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2760" yWindow="435" windowWidth="20730" windowHeight="5775" tabRatio="775"/>
  </bookViews>
  <sheets>
    <sheet name="Interes Neto" sheetId="2" r:id="rId1"/>
  </sheets>
  <definedNames>
    <definedName name="_xlnm.Print_Area" localSheetId="0">'Interes Neto'!$A$1:$C$43</definedName>
  </definedNames>
  <calcPr calcId="977461"/>
</workbook>
</file>

<file path=xl/calcChain.xml><?xml version="1.0" encoding="utf-8"?>
<calcChain xmlns="http://schemas.openxmlformats.org/spreadsheetml/2006/main">
  <c r="C38" i="2"/>
  <c r="B38"/>
  <c r="B42"/>
  <c r="C42"/>
</calcChain>
</file>

<file path=xl/sharedStrings.xml><?xml version="1.0" encoding="utf-8"?>
<sst xmlns="http://schemas.openxmlformats.org/spreadsheetml/2006/main" count="38" uniqueCount="37">
  <si>
    <t>Créditos Bancarios</t>
  </si>
  <si>
    <t>Total</t>
  </si>
  <si>
    <t>Deuda Directa de Largo Plazo</t>
  </si>
  <si>
    <t>Otros Instrumentos de Deuda</t>
  </si>
  <si>
    <t>Intereses de la Deuda</t>
  </si>
  <si>
    <t>Devengado</t>
  </si>
  <si>
    <t>Pagado</t>
  </si>
  <si>
    <t>GOBIERNO DEL ESTADO DE QUINTANA ROO</t>
  </si>
  <si>
    <t>Deuda Directa de Corto Plazo</t>
  </si>
  <si>
    <t>(Miles de pesos)</t>
  </si>
  <si>
    <t>Banobras, S.N.C. (Profise)</t>
  </si>
  <si>
    <t>Banorte, S.A. (6,300 mdp)</t>
  </si>
  <si>
    <t>Banobras, S.N.C. (3,000 mdp)</t>
  </si>
  <si>
    <t>Banobras, S.N.C. (1,500 mdp)</t>
  </si>
  <si>
    <t>Banobras, S.N.C. (4,500 mdp)</t>
  </si>
  <si>
    <t>Banobras, S.N.C. (786.5 mdp)</t>
  </si>
  <si>
    <t>HSBC Mexico, S.A. (500 mdp)</t>
  </si>
  <si>
    <t>HSBC Mexico, S.A. (650 mdp)</t>
  </si>
  <si>
    <t>Bansi, S.A. (350 mdp)</t>
  </si>
  <si>
    <t>Banorte, S.A. (180 mdp)</t>
  </si>
  <si>
    <t>Bansi, S.A. (200 mdp)</t>
  </si>
  <si>
    <t>Banorte, S.A. (120 mdp)</t>
  </si>
  <si>
    <t>Bansi, S.A. (30 mdp)</t>
  </si>
  <si>
    <t>Bansi, S.A. (110 mdp)</t>
  </si>
  <si>
    <r>
      <rPr>
        <sz val="9"/>
        <color indexed="9"/>
        <rFont val="Futura Lt BT"/>
        <family val="2"/>
      </rPr>
      <t xml:space="preserve">Notas: </t>
    </r>
    <r>
      <rPr>
        <sz val="9"/>
        <color indexed="8"/>
        <rFont val="Futura Lt BT"/>
        <family val="2"/>
      </rPr>
      <t>Los totales pueden no coincidir con la suma de las cantidades debido al redondeo</t>
    </r>
  </si>
  <si>
    <t>Bansi, S.A. (150 mdp)</t>
  </si>
  <si>
    <t>Bansi, S.A. (300 mdp)</t>
  </si>
  <si>
    <t>Banorte, S.A. (300 mdp)</t>
  </si>
  <si>
    <t>Bansi, S.A. (450 mdp)</t>
  </si>
  <si>
    <t>BBVA, México S.A. (200 mdp)</t>
  </si>
  <si>
    <t>Banobras, S.N.C. (820 mdp) FAFEF</t>
  </si>
  <si>
    <t>Total de Intereses de Créditos Bancarios</t>
  </si>
  <si>
    <t>Total de Intereses de Otros Instrumentos de Deuda</t>
  </si>
  <si>
    <t>Del 01 de enero al 31 de Diciembre de 2022</t>
  </si>
  <si>
    <t>Banorte, S.A. (800 mdp)</t>
  </si>
  <si>
    <t>Bansi, S.A. (700 mdp)</t>
  </si>
  <si>
    <t xml:space="preserve">Identificación de Crédito o Instrumento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</si>
</sst>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#,##0,"/>
  </numFmts>
  <fonts count="14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indexed="8"/>
      <name val="Futura Lt BT"/>
      <family val="2"/>
    </font>
    <font>
      <sz val="9"/>
      <color indexed="8"/>
      <name val="Futura Lt BT"/>
      <family val="2"/>
    </font>
    <font>
      <sz val="9"/>
      <color indexed="9"/>
      <name val="Futura Lt BT"/>
      <family val="2"/>
    </font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Calibri"/>
      <family val="2"/>
      <scheme val="minor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6A6A6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 applyBorder="1"/>
    <xf numFmtId="0" fontId="9" fillId="0" borderId="0" xfId="0" applyFont="1"/>
    <xf numFmtId="43" fontId="1" fillId="0" borderId="1" xfId="1" applyFont="1" applyFill="1" applyBorder="1"/>
    <xf numFmtId="43" fontId="10" fillId="0" borderId="2" xfId="1" applyFont="1" applyFill="1" applyBorder="1"/>
    <xf numFmtId="43" fontId="10" fillId="0" borderId="3" xfId="1" applyFont="1" applyFill="1" applyBorder="1"/>
    <xf numFmtId="43" fontId="10" fillId="0" borderId="2" xfId="1" applyFont="1" applyBorder="1" applyAlignment="1">
      <alignment vertical="center"/>
    </xf>
    <xf numFmtId="43" fontId="10" fillId="0" borderId="4" xfId="1" applyFont="1" applyBorder="1" applyAlignment="1">
      <alignment vertical="center"/>
    </xf>
    <xf numFmtId="0" fontId="11" fillId="2" borderId="0" xfId="0" applyFont="1" applyFill="1"/>
    <xf numFmtId="43" fontId="4" fillId="0" borderId="2" xfId="1" applyFont="1" applyFill="1" applyBorder="1"/>
    <xf numFmtId="43" fontId="0" fillId="0" borderId="0" xfId="0" applyNumberFormat="1"/>
    <xf numFmtId="43" fontId="8" fillId="0" borderId="0" xfId="1" applyFont="1"/>
    <xf numFmtId="43" fontId="11" fillId="2" borderId="0" xfId="1" applyFont="1" applyFill="1"/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/>
    <xf numFmtId="4" fontId="3" fillId="4" borderId="0" xfId="0" applyNumberFormat="1" applyFont="1" applyFill="1" applyBorder="1" applyAlignment="1"/>
    <xf numFmtId="4" fontId="5" fillId="4" borderId="9" xfId="0" applyNumberFormat="1" applyFont="1" applyFill="1" applyBorder="1"/>
    <xf numFmtId="43" fontId="3" fillId="4" borderId="8" xfId="1" applyFont="1" applyFill="1" applyBorder="1" applyAlignment="1"/>
    <xf numFmtId="43" fontId="4" fillId="5" borderId="2" xfId="1" applyFont="1" applyFill="1" applyBorder="1"/>
    <xf numFmtId="43" fontId="1" fillId="5" borderId="2" xfId="1" applyFont="1" applyFill="1" applyBorder="1"/>
    <xf numFmtId="43" fontId="10" fillId="6" borderId="2" xfId="1" applyFont="1" applyFill="1" applyBorder="1"/>
    <xf numFmtId="165" fontId="4" fillId="5" borderId="2" xfId="1" applyNumberFormat="1" applyFont="1" applyFill="1" applyBorder="1" applyAlignment="1"/>
    <xf numFmtId="165" fontId="4" fillId="2" borderId="2" xfId="1" applyNumberFormat="1" applyFont="1" applyFill="1" applyBorder="1" applyAlignment="1"/>
    <xf numFmtId="165" fontId="3" fillId="4" borderId="0" xfId="1" applyNumberFormat="1" applyFont="1" applyFill="1" applyBorder="1" applyAlignment="1"/>
    <xf numFmtId="165" fontId="3" fillId="4" borderId="9" xfId="1" applyNumberFormat="1" applyFont="1" applyFill="1" applyBorder="1" applyAlignment="1"/>
    <xf numFmtId="165" fontId="10" fillId="6" borderId="2" xfId="1" applyNumberFormat="1" applyFont="1" applyFill="1" applyBorder="1"/>
    <xf numFmtId="165" fontId="10" fillId="6" borderId="10" xfId="1" applyNumberFormat="1" applyFont="1" applyFill="1" applyBorder="1"/>
    <xf numFmtId="43" fontId="12" fillId="3" borderId="11" xfId="1" applyFont="1" applyFill="1" applyBorder="1" applyAlignment="1">
      <alignment horizontal="center" vertical="center"/>
    </xf>
    <xf numFmtId="43" fontId="12" fillId="3" borderId="12" xfId="1" applyFont="1" applyFill="1" applyBorder="1" applyAlignment="1">
      <alignment horizontal="center" vertical="center"/>
    </xf>
    <xf numFmtId="43" fontId="12" fillId="3" borderId="13" xfId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38100</xdr:rowOff>
    </xdr:from>
    <xdr:to>
      <xdr:col>0</xdr:col>
      <xdr:colOff>1247775</xdr:colOff>
      <xdr:row>5</xdr:row>
      <xdr:rowOff>57150</xdr:rowOff>
    </xdr:to>
    <xdr:pic>
      <xdr:nvPicPr>
        <xdr:cNvPr id="1271" name="3 Imagen" descr="escud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" y="228600"/>
          <a:ext cx="685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657225</xdr:colOff>
      <xdr:row>1</xdr:row>
      <xdr:rowOff>66675</xdr:rowOff>
    </xdr:from>
    <xdr:to>
      <xdr:col>2</xdr:col>
      <xdr:colOff>1447800</xdr:colOff>
      <xdr:row>5</xdr:row>
      <xdr:rowOff>47625</xdr:rowOff>
    </xdr:to>
    <xdr:pic>
      <xdr:nvPicPr>
        <xdr:cNvPr id="1272" name="4 Imagen" descr="unidos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76700" y="257175"/>
          <a:ext cx="2314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50"/>
  <sheetViews>
    <sheetView showGridLines="0" tabSelected="1" view="pageBreakPreview" zoomScaleNormal="100" zoomScaleSheetLayoutView="100" workbookViewId="0">
      <selection activeCell="B4" sqref="B4"/>
    </sheetView>
  </sheetViews>
  <sheetFormatPr baseColWidth="10" defaultRowHeight="15"/>
  <cols>
    <col min="1" max="1" width="51.28515625" customWidth="1"/>
    <col min="2" max="2" width="22.85546875" customWidth="1"/>
    <col min="3" max="3" width="23.42578125" customWidth="1"/>
    <col min="4" max="4" width="16.28515625" style="8" customWidth="1"/>
    <col min="5" max="5" width="17.28515625" bestFit="1" customWidth="1"/>
  </cols>
  <sheetData>
    <row r="3" spans="1:3">
      <c r="A3" s="1"/>
      <c r="B3" s="1"/>
      <c r="C3" s="1"/>
    </row>
    <row r="4" spans="1:3">
      <c r="A4" s="1"/>
      <c r="B4" s="1"/>
      <c r="C4" s="1"/>
    </row>
    <row r="5" spans="1:3">
      <c r="A5" s="1"/>
      <c r="B5" s="1"/>
      <c r="C5" s="1"/>
    </row>
    <row r="6" spans="1:3">
      <c r="A6" s="1"/>
      <c r="B6" s="1"/>
      <c r="C6" s="1"/>
    </row>
    <row r="7" spans="1:3" ht="15.75" customHeight="1">
      <c r="A7" s="35" t="s">
        <v>7</v>
      </c>
      <c r="B7" s="36"/>
      <c r="C7" s="37"/>
    </row>
    <row r="8" spans="1:3" ht="15.75" customHeight="1">
      <c r="A8" s="38" t="s">
        <v>4</v>
      </c>
      <c r="B8" s="39"/>
      <c r="C8" s="40"/>
    </row>
    <row r="9" spans="1:3" ht="15.75" customHeight="1">
      <c r="A9" s="38" t="s">
        <v>33</v>
      </c>
      <c r="B9" s="39"/>
      <c r="C9" s="40"/>
    </row>
    <row r="10" spans="1:3" ht="15.75" customHeight="1">
      <c r="A10" s="38" t="s">
        <v>9</v>
      </c>
      <c r="B10" s="39"/>
      <c r="C10" s="40"/>
    </row>
    <row r="11" spans="1:3" ht="30" customHeight="1">
      <c r="A11" s="13" t="s">
        <v>36</v>
      </c>
      <c r="B11" s="14" t="s">
        <v>5</v>
      </c>
      <c r="C11" s="15" t="s">
        <v>6</v>
      </c>
    </row>
    <row r="12" spans="1:3" ht="18.75" customHeight="1">
      <c r="A12" s="32" t="s">
        <v>0</v>
      </c>
      <c r="B12" s="33"/>
      <c r="C12" s="34"/>
    </row>
    <row r="13" spans="1:3" ht="15" customHeight="1">
      <c r="A13" s="16" t="s">
        <v>8</v>
      </c>
      <c r="B13" s="17"/>
      <c r="C13" s="18"/>
    </row>
    <row r="14" spans="1:3" ht="17.25" customHeight="1">
      <c r="A14" s="20" t="s">
        <v>19</v>
      </c>
      <c r="B14" s="23">
        <v>1757651.75</v>
      </c>
      <c r="C14" s="23">
        <v>1757651.75</v>
      </c>
    </row>
    <row r="15" spans="1:3" ht="17.25" customHeight="1">
      <c r="A15" s="9" t="s">
        <v>20</v>
      </c>
      <c r="B15" s="24">
        <v>2507701.5699999998</v>
      </c>
      <c r="C15" s="24">
        <v>2507701.5699999998</v>
      </c>
    </row>
    <row r="16" spans="1:3" ht="17.25" customHeight="1">
      <c r="A16" s="20" t="s">
        <v>21</v>
      </c>
      <c r="B16" s="23">
        <v>1411256.66</v>
      </c>
      <c r="C16" s="23">
        <v>1411256.66</v>
      </c>
    </row>
    <row r="17" spans="1:5" ht="17.25" customHeight="1">
      <c r="A17" s="9" t="s">
        <v>22</v>
      </c>
      <c r="B17" s="24">
        <v>423174.68</v>
      </c>
      <c r="C17" s="24">
        <v>423174.68</v>
      </c>
    </row>
    <row r="18" spans="1:5" ht="17.25" customHeight="1">
      <c r="A18" s="20" t="s">
        <v>23</v>
      </c>
      <c r="B18" s="23">
        <v>1564440.41</v>
      </c>
      <c r="C18" s="23">
        <v>1564440.41</v>
      </c>
    </row>
    <row r="19" spans="1:5" ht="17.25" customHeight="1">
      <c r="A19" s="9" t="s">
        <v>25</v>
      </c>
      <c r="B19" s="24">
        <v>3886300.93</v>
      </c>
      <c r="C19" s="24">
        <v>3886300.93</v>
      </c>
    </row>
    <row r="20" spans="1:5" ht="17.25" customHeight="1">
      <c r="A20" s="20" t="s">
        <v>26</v>
      </c>
      <c r="B20" s="23">
        <v>6534248.7800000003</v>
      </c>
      <c r="C20" s="23">
        <v>6534248.7800000003</v>
      </c>
      <c r="D20" s="12"/>
    </row>
    <row r="21" spans="1:5" ht="17.25" customHeight="1">
      <c r="A21" s="9" t="s">
        <v>29</v>
      </c>
      <c r="B21" s="24">
        <v>3658778.9000000004</v>
      </c>
      <c r="C21" s="24">
        <v>3658778.9000000004</v>
      </c>
      <c r="E21" s="11"/>
    </row>
    <row r="22" spans="1:5" ht="17.25" customHeight="1">
      <c r="A22" s="20" t="s">
        <v>27</v>
      </c>
      <c r="B22" s="23">
        <v>6841355.8300000001</v>
      </c>
      <c r="C22" s="23">
        <v>6841355.8300000001</v>
      </c>
      <c r="E22" s="11"/>
    </row>
    <row r="23" spans="1:5" ht="17.25" customHeight="1">
      <c r="A23" s="9" t="s">
        <v>28</v>
      </c>
      <c r="B23" s="24">
        <v>10005647</v>
      </c>
      <c r="C23" s="24">
        <v>10005647</v>
      </c>
      <c r="E23" s="10"/>
    </row>
    <row r="24" spans="1:5" ht="17.25" customHeight="1">
      <c r="A24" s="20" t="s">
        <v>18</v>
      </c>
      <c r="B24" s="23">
        <v>6350563.3399999999</v>
      </c>
      <c r="C24" s="23">
        <v>6350563.3399999999</v>
      </c>
      <c r="E24" s="10"/>
    </row>
    <row r="25" spans="1:5" ht="17.25" customHeight="1">
      <c r="A25" s="9" t="s">
        <v>34</v>
      </c>
      <c r="B25" s="24">
        <v>21289855.550000001</v>
      </c>
      <c r="C25" s="24">
        <v>21289855.550000001</v>
      </c>
      <c r="E25" s="10"/>
    </row>
    <row r="26" spans="1:5" ht="17.25" customHeight="1">
      <c r="A26" s="20" t="s">
        <v>35</v>
      </c>
      <c r="B26" s="23">
        <v>16169990.289999999</v>
      </c>
      <c r="C26" s="23">
        <v>16169990.289999999</v>
      </c>
      <c r="E26" s="10"/>
    </row>
    <row r="27" spans="1:5" ht="15" customHeight="1">
      <c r="A27" s="19" t="s">
        <v>2</v>
      </c>
      <c r="B27" s="25"/>
      <c r="C27" s="26"/>
    </row>
    <row r="28" spans="1:5" ht="15" customHeight="1">
      <c r="A28" s="3" t="s">
        <v>10</v>
      </c>
      <c r="B28" s="24">
        <v>21822461.280000001</v>
      </c>
      <c r="C28" s="24">
        <v>21822461.280000001</v>
      </c>
    </row>
    <row r="29" spans="1:5" ht="15" customHeight="1">
      <c r="A29" s="21" t="s">
        <v>11</v>
      </c>
      <c r="B29" s="23">
        <v>513451016.24000001</v>
      </c>
      <c r="C29" s="23">
        <v>513451016.24000001</v>
      </c>
    </row>
    <row r="30" spans="1:5" ht="15" customHeight="1">
      <c r="A30" s="3" t="s">
        <v>12</v>
      </c>
      <c r="B30" s="24">
        <v>246718084.43000004</v>
      </c>
      <c r="C30" s="24">
        <v>246718084.43000004</v>
      </c>
    </row>
    <row r="31" spans="1:5" ht="15" customHeight="1">
      <c r="A31" s="21" t="s">
        <v>13</v>
      </c>
      <c r="B31" s="23">
        <v>125173860.19999999</v>
      </c>
      <c r="C31" s="23">
        <v>125173860.19999999</v>
      </c>
    </row>
    <row r="32" spans="1:5" ht="15" customHeight="1">
      <c r="A32" s="3" t="s">
        <v>14</v>
      </c>
      <c r="B32" s="24">
        <v>371425412.12</v>
      </c>
      <c r="C32" s="24">
        <v>371425412.12</v>
      </c>
    </row>
    <row r="33" spans="1:3" ht="15" customHeight="1">
      <c r="A33" s="21" t="s">
        <v>13</v>
      </c>
      <c r="B33" s="23">
        <v>126380723.38999999</v>
      </c>
      <c r="C33" s="23">
        <v>126380723.38999999</v>
      </c>
    </row>
    <row r="34" spans="1:3" ht="15" customHeight="1">
      <c r="A34" s="3" t="s">
        <v>15</v>
      </c>
      <c r="B34" s="24">
        <v>64123995.949999988</v>
      </c>
      <c r="C34" s="24">
        <v>64123995.949999988</v>
      </c>
    </row>
    <row r="35" spans="1:3" ht="15" customHeight="1">
      <c r="A35" s="21" t="s">
        <v>16</v>
      </c>
      <c r="B35" s="23">
        <v>41799113.009999998</v>
      </c>
      <c r="C35" s="23">
        <v>41799113.009999998</v>
      </c>
    </row>
    <row r="36" spans="1:3" ht="15" customHeight="1">
      <c r="A36" s="3" t="s">
        <v>17</v>
      </c>
      <c r="B36" s="24">
        <v>53684964.260000005</v>
      </c>
      <c r="C36" s="24">
        <v>53684964.260000005</v>
      </c>
    </row>
    <row r="37" spans="1:3" ht="15" customHeight="1">
      <c r="A37" s="21" t="s">
        <v>30</v>
      </c>
      <c r="B37" s="23">
        <v>63648397.409999996</v>
      </c>
      <c r="C37" s="23">
        <v>63648397.409999996</v>
      </c>
    </row>
    <row r="38" spans="1:3" ht="15" customHeight="1">
      <c r="A38" s="19" t="s">
        <v>31</v>
      </c>
      <c r="B38" s="25">
        <f>B14+B15+B16+B17+B18+B19+B20+B21+B22+B23+B24+B25+B26+B28+B29+B30+B31+B32+B33+B34+B35+B36+B37</f>
        <v>1710628993.98</v>
      </c>
      <c r="C38" s="25">
        <f>C14+C15+C16+C17+C18+C19+C20+C21+C22+C23+C24+C25+C26+C28+C29+C30+C31+C32+C33+C34+C35+C36+C37</f>
        <v>1710628993.98</v>
      </c>
    </row>
    <row r="39" spans="1:3" ht="3" customHeight="1">
      <c r="A39" s="4"/>
      <c r="B39" s="4"/>
      <c r="C39" s="5"/>
    </row>
    <row r="40" spans="1:3" ht="15" customHeight="1">
      <c r="A40" s="29" t="s">
        <v>3</v>
      </c>
      <c r="B40" s="30"/>
      <c r="C40" s="31"/>
    </row>
    <row r="41" spans="1:3" ht="15" customHeight="1">
      <c r="A41" s="6" t="s">
        <v>32</v>
      </c>
      <c r="B41" s="6">
        <v>0</v>
      </c>
      <c r="C41" s="7">
        <v>0</v>
      </c>
    </row>
    <row r="42" spans="1:3" ht="15" customHeight="1">
      <c r="A42" s="22" t="s">
        <v>1</v>
      </c>
      <c r="B42" s="27">
        <f>B38</f>
        <v>1710628993.98</v>
      </c>
      <c r="C42" s="28">
        <f>C38</f>
        <v>1710628993.98</v>
      </c>
    </row>
    <row r="43" spans="1:3" ht="15" customHeight="1">
      <c r="A43" s="2" t="s">
        <v>24</v>
      </c>
    </row>
    <row r="44" spans="1:3" ht="15" customHeight="1"/>
    <row r="45" spans="1:3" ht="15" customHeight="1"/>
    <row r="46" spans="1:3" ht="15" customHeight="1"/>
    <row r="47" spans="1:3" ht="15" customHeight="1"/>
    <row r="49" ht="15" customHeight="1"/>
    <row r="50" ht="22.5" customHeight="1"/>
  </sheetData>
  <mergeCells count="6">
    <mergeCell ref="A40:C40"/>
    <mergeCell ref="A12:C12"/>
    <mergeCell ref="A7:C7"/>
    <mergeCell ref="A8:C8"/>
    <mergeCell ref="A9:C9"/>
    <mergeCell ref="A10:C10"/>
  </mergeCells>
  <phoneticPr fontId="2" type="noConversion"/>
  <printOptions horizontalCentered="1"/>
  <pageMargins left="0.23622047244094491" right="0.23622047244094491" top="0.62992125984251968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Neto</vt:lpstr>
      <vt:lpstr>'Interes Neto'!Área_de_impresión</vt:lpstr>
    </vt:vector>
  </TitlesOfParts>
  <Company>Gobierno del Estado de Quintana 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sh</cp:lastModifiedBy>
  <cp:lastPrinted>2022-10-04T19:51:17Z</cp:lastPrinted>
  <dcterms:created xsi:type="dcterms:W3CDTF">2014-06-27T18:01:08Z</dcterms:created>
  <dcterms:modified xsi:type="dcterms:W3CDTF">2023-02-17T18:11:14Z</dcterms:modified>
</cp:coreProperties>
</file>