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6720" windowWidth="20730" windowHeight="6105"/>
  </bookViews>
  <sheets>
    <sheet name="EADOP (3)" sheetId="3" r:id="rId1"/>
  </sheets>
  <definedNames>
    <definedName name="AllottedFunds" localSheetId="0">#REF!</definedName>
    <definedName name="AllottedFunds">#REF!</definedName>
    <definedName name="_xlnm.Print_Area" localSheetId="0">'EADOP (3)'!$A$1:$E$53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iua" localSheetId="0">#REF!</definedName>
    <definedName name="iua">#REF!</definedName>
    <definedName name="jj" localSheetId="0">#REF!</definedName>
    <definedName name="jj">#REF!</definedName>
    <definedName name="junio" localSheetId="0">#REF!</definedName>
    <definedName name="junio">#REF!</definedName>
    <definedName name="kj" localSheetId="0">#REF!</definedName>
    <definedName name="kj">#REF!</definedName>
    <definedName name="Mes_final" localSheetId="0">#REF!</definedName>
    <definedName name="Mes_final">#REF!</definedName>
    <definedName name="S" localSheetId="0">INDEX(#REF!,ROWS(#REF!),1)</definedName>
    <definedName name="S">INDEX(#REF!,ROWS(#REF!),1)</definedName>
    <definedName name="sad" localSheetId="0">#REF!</definedName>
    <definedName name="sad">#REF!</definedName>
    <definedName name="t" localSheetId="0">INDEX(#REF!,ROWS(#REF!),1)</definedName>
    <definedName name="t">INDEX(#REF!,ROWS(#REF!),1)</definedName>
    <definedName name="x" localSheetId="0">#REF!</definedName>
    <definedName name="x">#REF!</definedName>
    <definedName name="xas" localSheetId="0">#REF!</definedName>
    <definedName name="xas">#REF!</definedName>
    <definedName name="XX" localSheetId="0">#REF!</definedName>
    <definedName name="XX">#REF!</definedName>
    <definedName name="yas" localSheetId="0">INDEX(#REF!,ROWS(#REF!),1)</definedName>
    <definedName name="yas">INDEX(#REF!,ROWS(#REF!),1)</definedName>
    <definedName name="yy" localSheetId="0">INDEX(#REF!,ROWS(#REF!),1)</definedName>
    <definedName name="yy">INDEX(#REF!,ROWS(#REF!),1)</definedName>
    <definedName name="yz" localSheetId="0">#REF!</definedName>
    <definedName name="yz">#REF!</definedName>
    <definedName name="zx" localSheetId="0">#REF!</definedName>
    <definedName name="zx">#REF!</definedName>
  </definedNames>
  <calcPr calcId="977461"/>
</workbook>
</file>

<file path=xl/calcChain.xml><?xml version="1.0" encoding="utf-8"?>
<calcChain xmlns="http://schemas.openxmlformats.org/spreadsheetml/2006/main">
  <c r="D34" i="3"/>
  <c r="D33"/>
  <c r="D47"/>
  <c r="D31"/>
  <c r="D9"/>
  <c r="D49"/>
  <c r="D19"/>
  <c r="D12"/>
  <c r="D11"/>
  <c r="E34"/>
  <c r="E33"/>
  <c r="E47"/>
  <c r="E19"/>
  <c r="E12"/>
  <c r="E11"/>
  <c r="E31"/>
  <c r="E9"/>
  <c r="E49"/>
</calcChain>
</file>

<file path=xl/sharedStrings.xml><?xml version="1.0" encoding="utf-8"?>
<sst xmlns="http://schemas.openxmlformats.org/spreadsheetml/2006/main" count="66" uniqueCount="33">
  <si>
    <t>GOBIERNO DEL ESTADO LIBRE Y SOBERANO DE QUINTANA ROO</t>
  </si>
  <si>
    <t>ESTADO ANALÍTICO DE LA DEUDA Y OTROS PASIVOS</t>
  </si>
  <si>
    <t>(Miles de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</si>
  <si>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</si>
  <si>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</si>
  <si>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</si>
  <si>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</si>
  <si>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</si>
  <si>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</si>
  <si>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</si>
  <si>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</si>
  <si>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</si>
  <si>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Pesos mexicanos</t>
  </si>
  <si>
    <t>Banco Interacciones, S.A.</t>
  </si>
  <si>
    <t>Banobras, S.N.C.</t>
  </si>
  <si>
    <t>Banco Multiva, S.A.</t>
  </si>
  <si>
    <t>HSBC México, S.A.</t>
  </si>
  <si>
    <t>Banorte, S.A.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</si>
  <si>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</si>
  <si>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</si>
  <si>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</si>
  <si>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</si>
  <si>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</si>
  <si>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</si>
  <si>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 xml:space="preserve">  Los totales pueden no coincidir con la suma de las cantidades debido al redondeo.</t>
  </si>
  <si>
    <t>Bansi, S.A.</t>
  </si>
  <si>
    <t>Bancomer, S.A.</t>
  </si>
  <si>
    <t>Subtotal de deuda pública a corto plazo</t>
  </si>
  <si>
    <t>Subtotal de deuda pública a largo plazo</t>
  </si>
  <si>
    <t>*Total de otros pasivos</t>
  </si>
  <si>
    <t xml:space="preserve">Total de deuda pública y otros pasivos </t>
  </si>
  <si>
    <t>“Bajo protesta de decir verdad declaramos que los Estados Financieros y sus Notas, son razonablemente correctos y son responsabilidad del emisor”.</t>
  </si>
  <si>
    <t>Del 1 de enero al 30 de junio de 2022</t>
  </si>
</sst>
</file>

<file path=xl/styles.xml><?xml version="1.0" encoding="utf-8"?>
<styleSheet xmlns="http://schemas.openxmlformats.org/spreadsheetml/2006/main">
  <numFmts count="10">
    <numFmt numFmtId="8" formatCode="&quot;$&quot;#,##0.00;[Red]\-&quot;$&quot;#,##0.00"/>
    <numFmt numFmtId="43" formatCode="_-* #,##0.00_-;\-* #,##0.00_-;_-* &quot;-&quot;??_-;_-@_-"/>
    <numFmt numFmtId="164" formatCode="&quot;$&quot;#,##0.00"/>
    <numFmt numFmtId="165" formatCode="#,##0.00;[Red]\(#,##0.00\)"/>
    <numFmt numFmtId="166" formatCode="General_)"/>
    <numFmt numFmtId="167" formatCode="_-[$€-2]* #,##0.00_-;\-[$€-2]* #,##0.00_-;_-[$€-2]* &quot;-&quot;??_-"/>
    <numFmt numFmtId="168" formatCode="#,##0;[Red]#,##0"/>
    <numFmt numFmtId="169" formatCode="#,##0_ ;\-#,##0\ "/>
    <numFmt numFmtId="170" formatCode="0.0%"/>
    <numFmt numFmtId="171" formatCode="#,##0,"/>
  </numFmts>
  <fonts count="37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Futura Lt BT"/>
      <family val="2"/>
    </font>
    <font>
      <sz val="11"/>
      <color theme="1"/>
      <name val="Arial"/>
      <family val="2"/>
    </font>
    <font>
      <sz val="12"/>
      <color theme="4" tint="-0.499984740745262"/>
      <name val="Calibri"/>
      <family val="2"/>
      <scheme val="minor"/>
    </font>
    <font>
      <sz val="48"/>
      <color theme="2"/>
      <name val="Cambria"/>
      <family val="2"/>
      <scheme val="major"/>
    </font>
    <font>
      <sz val="9"/>
      <color theme="1"/>
      <name val="Futura Medium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Futura Medium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74">
    <xf numFmtId="0" fontId="0" fillId="0" borderId="0"/>
    <xf numFmtId="166" fontId="3" fillId="0" borderId="0"/>
    <xf numFmtId="167" fontId="5" fillId="2" borderId="0" applyNumberFormat="0" applyBorder="0" applyAlignment="0" applyProtection="0"/>
    <xf numFmtId="167" fontId="6" fillId="3" borderId="1" applyNumberFormat="0" applyAlignment="0" applyProtection="0"/>
    <xf numFmtId="167" fontId="6" fillId="3" borderId="1" applyNumberFormat="0" applyAlignment="0" applyProtection="0"/>
    <xf numFmtId="167" fontId="6" fillId="3" borderId="1" applyNumberFormat="0" applyAlignment="0" applyProtection="0"/>
    <xf numFmtId="167" fontId="6" fillId="3" borderId="1" applyNumberFormat="0" applyAlignment="0" applyProtection="0"/>
    <xf numFmtId="167" fontId="6" fillId="3" borderId="1" applyNumberFormat="0" applyAlignment="0" applyProtection="0"/>
    <xf numFmtId="167" fontId="6" fillId="3" borderId="1" applyNumberFormat="0" applyAlignment="0" applyProtection="0"/>
    <xf numFmtId="167" fontId="7" fillId="4" borderId="2" applyNumberFormat="0" applyAlignment="0" applyProtection="0"/>
    <xf numFmtId="167" fontId="8" fillId="0" borderId="3" applyNumberFormat="0" applyFill="0" applyAlignment="0" applyProtection="0"/>
    <xf numFmtId="43" fontId="3" fillId="0" borderId="0" applyFont="0" applyFill="0" applyBorder="0" applyAlignment="0" applyProtection="0"/>
    <xf numFmtId="167" fontId="9" fillId="0" borderId="0" applyNumberFormat="0" applyFill="0" applyBorder="0" applyAlignment="0" applyProtection="0"/>
    <xf numFmtId="167" fontId="10" fillId="5" borderId="0" applyNumberFormat="0" applyBorder="0" applyAlignment="0" applyProtection="0"/>
    <xf numFmtId="167" fontId="10" fillId="6" borderId="0" applyNumberFormat="0" applyBorder="0" applyAlignment="0" applyProtection="0"/>
    <xf numFmtId="167" fontId="10" fillId="7" borderId="0" applyNumberFormat="0" applyBorder="0" applyAlignment="0" applyProtection="0"/>
    <xf numFmtId="167" fontId="11" fillId="8" borderId="0" applyNumberFormat="0" applyBorder="0" applyAlignment="0" applyProtection="0"/>
    <xf numFmtId="167" fontId="11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10" borderId="0" applyNumberFormat="0" applyBorder="0" applyAlignment="0" applyProtection="0"/>
    <xf numFmtId="167" fontId="12" fillId="10" borderId="0" applyNumberFormat="0" applyBorder="0" applyAlignment="0" applyProtection="0"/>
    <xf numFmtId="167" fontId="12" fillId="10" borderId="0" applyNumberFormat="0" applyBorder="0" applyAlignment="0" applyProtection="0"/>
    <xf numFmtId="167" fontId="12" fillId="10" borderId="0" applyNumberFormat="0" applyBorder="0" applyAlignment="0" applyProtection="0"/>
    <xf numFmtId="167" fontId="12" fillId="10" borderId="0" applyNumberFormat="0" applyBorder="0" applyAlignment="0" applyProtection="0"/>
    <xf numFmtId="167" fontId="12" fillId="10" borderId="0" applyNumberFormat="0" applyBorder="0" applyAlignment="0" applyProtection="0"/>
    <xf numFmtId="167" fontId="11" fillId="11" borderId="0" applyNumberFormat="0" applyBorder="0" applyAlignment="0" applyProtection="0"/>
    <xf numFmtId="167" fontId="11" fillId="12" borderId="0" applyNumberFormat="0" applyBorder="0" applyAlignment="0" applyProtection="0"/>
    <xf numFmtId="167" fontId="12" fillId="4" borderId="0" applyNumberFormat="0" applyBorder="0" applyAlignment="0" applyProtection="0"/>
    <xf numFmtId="167" fontId="12" fillId="13" borderId="0" applyNumberFormat="0" applyBorder="0" applyAlignment="0" applyProtection="0"/>
    <xf numFmtId="167" fontId="12" fillId="13" borderId="0" applyNumberFormat="0" applyBorder="0" applyAlignment="0" applyProtection="0"/>
    <xf numFmtId="167" fontId="12" fillId="13" borderId="0" applyNumberFormat="0" applyBorder="0" applyAlignment="0" applyProtection="0"/>
    <xf numFmtId="167" fontId="12" fillId="13" borderId="0" applyNumberFormat="0" applyBorder="0" applyAlignment="0" applyProtection="0"/>
    <xf numFmtId="167" fontId="12" fillId="13" borderId="0" applyNumberFormat="0" applyBorder="0" applyAlignment="0" applyProtection="0"/>
    <xf numFmtId="167" fontId="12" fillId="13" borderId="0" applyNumberFormat="0" applyBorder="0" applyAlignment="0" applyProtection="0"/>
    <xf numFmtId="167" fontId="11" fillId="11" borderId="0" applyNumberFormat="0" applyBorder="0" applyAlignment="0" applyProtection="0"/>
    <xf numFmtId="167" fontId="11" fillId="2" borderId="0" applyNumberFormat="0" applyBorder="0" applyAlignment="0" applyProtection="0"/>
    <xf numFmtId="167" fontId="12" fillId="12" borderId="0" applyNumberFormat="0" applyBorder="0" applyAlignment="0" applyProtection="0"/>
    <xf numFmtId="167" fontId="12" fillId="4" borderId="0" applyNumberFormat="0" applyBorder="0" applyAlignment="0" applyProtection="0"/>
    <xf numFmtId="167" fontId="12" fillId="4" borderId="0" applyNumberFormat="0" applyBorder="0" applyAlignment="0" applyProtection="0"/>
    <xf numFmtId="167" fontId="12" fillId="4" borderId="0" applyNumberFormat="0" applyBorder="0" applyAlignment="0" applyProtection="0"/>
    <xf numFmtId="167" fontId="12" fillId="4" borderId="0" applyNumberFormat="0" applyBorder="0" applyAlignment="0" applyProtection="0"/>
    <xf numFmtId="167" fontId="12" fillId="4" borderId="0" applyNumberFormat="0" applyBorder="0" applyAlignment="0" applyProtection="0"/>
    <xf numFmtId="167" fontId="12" fillId="4" borderId="0" applyNumberFormat="0" applyBorder="0" applyAlignment="0" applyProtection="0"/>
    <xf numFmtId="167" fontId="11" fillId="8" borderId="0" applyNumberFormat="0" applyBorder="0" applyAlignment="0" applyProtection="0"/>
    <xf numFmtId="167" fontId="11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0" borderId="0" applyNumberFormat="0" applyBorder="0" applyAlignment="0" applyProtection="0"/>
    <xf numFmtId="167" fontId="12" fillId="10" borderId="0" applyNumberFormat="0" applyBorder="0" applyAlignment="0" applyProtection="0"/>
    <xf numFmtId="167" fontId="12" fillId="10" borderId="0" applyNumberFormat="0" applyBorder="0" applyAlignment="0" applyProtection="0"/>
    <xf numFmtId="167" fontId="12" fillId="10" borderId="0" applyNumberFormat="0" applyBorder="0" applyAlignment="0" applyProtection="0"/>
    <xf numFmtId="167" fontId="12" fillId="10" borderId="0" applyNumberFormat="0" applyBorder="0" applyAlignment="0" applyProtection="0"/>
    <xf numFmtId="167" fontId="12" fillId="10" borderId="0" applyNumberFormat="0" applyBorder="0" applyAlignment="0" applyProtection="0"/>
    <xf numFmtId="167" fontId="11" fillId="14" borderId="0" applyNumberFormat="0" applyBorder="0" applyAlignment="0" applyProtection="0"/>
    <xf numFmtId="167" fontId="11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15" borderId="0" applyNumberFormat="0" applyBorder="0" applyAlignment="0" applyProtection="0"/>
    <xf numFmtId="167" fontId="12" fillId="15" borderId="0" applyNumberFormat="0" applyBorder="0" applyAlignment="0" applyProtection="0"/>
    <xf numFmtId="167" fontId="12" fillId="15" borderId="0" applyNumberFormat="0" applyBorder="0" applyAlignment="0" applyProtection="0"/>
    <xf numFmtId="167" fontId="12" fillId="15" borderId="0" applyNumberFormat="0" applyBorder="0" applyAlignment="0" applyProtection="0"/>
    <xf numFmtId="167" fontId="12" fillId="15" borderId="0" applyNumberFormat="0" applyBorder="0" applyAlignment="0" applyProtection="0"/>
    <xf numFmtId="167" fontId="12" fillId="15" borderId="0" applyNumberFormat="0" applyBorder="0" applyAlignment="0" applyProtection="0"/>
    <xf numFmtId="167" fontId="11" fillId="11" borderId="0" applyNumberFormat="0" applyBorder="0" applyAlignment="0" applyProtection="0"/>
    <xf numFmtId="167" fontId="11" fillId="16" borderId="0" applyNumberFormat="0" applyBorder="0" applyAlignment="0" applyProtection="0"/>
    <xf numFmtId="167" fontId="12" fillId="16" borderId="0" applyNumberFormat="0" applyBorder="0" applyAlignment="0" applyProtection="0"/>
    <xf numFmtId="167" fontId="12" fillId="17" borderId="0" applyNumberFormat="0" applyBorder="0" applyAlignment="0" applyProtection="0"/>
    <xf numFmtId="167" fontId="12" fillId="17" borderId="0" applyNumberFormat="0" applyBorder="0" applyAlignment="0" applyProtection="0"/>
    <xf numFmtId="167" fontId="12" fillId="17" borderId="0" applyNumberFormat="0" applyBorder="0" applyAlignment="0" applyProtection="0"/>
    <xf numFmtId="167" fontId="12" fillId="17" borderId="0" applyNumberFormat="0" applyBorder="0" applyAlignment="0" applyProtection="0"/>
    <xf numFmtId="167" fontId="12" fillId="17" borderId="0" applyNumberFormat="0" applyBorder="0" applyAlignment="0" applyProtection="0"/>
    <xf numFmtId="167" fontId="12" fillId="17" borderId="0" applyNumberFormat="0" applyBorder="0" applyAlignment="0" applyProtection="0"/>
    <xf numFmtId="167" fontId="13" fillId="16" borderId="1" applyNumberFormat="0" applyAlignment="0" applyProtection="0"/>
    <xf numFmtId="167" fontId="13" fillId="16" borderId="1" applyNumberFormat="0" applyAlignment="0" applyProtection="0"/>
    <xf numFmtId="167" fontId="13" fillId="16" borderId="1" applyNumberFormat="0" applyAlignment="0" applyProtection="0"/>
    <xf numFmtId="167" fontId="13" fillId="16" borderId="1" applyNumberFormat="0" applyAlignment="0" applyProtection="0"/>
    <xf numFmtId="167" fontId="13" fillId="16" borderId="1" applyNumberFormat="0" applyAlignment="0" applyProtection="0"/>
    <xf numFmtId="167" fontId="13" fillId="16" borderId="1" applyNumberFormat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4" fillId="0" borderId="0" applyNumberFormat="0" applyFill="0" applyBorder="0" applyAlignment="0" applyProtection="0">
      <alignment vertical="top"/>
      <protection locked="0"/>
    </xf>
    <xf numFmtId="167" fontId="15" fillId="18" borderId="0" applyNumberFormat="0" applyBorder="0" applyAlignment="0" applyProtection="0"/>
    <xf numFmtId="43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8" fontId="3" fillId="0" borderId="0" applyFont="0" applyFill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28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7" fontId="18" fillId="19" borderId="0" applyNumberFormat="0" applyBorder="0" applyAlignment="0" applyProtection="0"/>
    <xf numFmtId="167" fontId="27" fillId="0" borderId="0"/>
    <xf numFmtId="167" fontId="29" fillId="0" borderId="0"/>
    <xf numFmtId="167" fontId="3" fillId="0" borderId="0"/>
    <xf numFmtId="167" fontId="19" fillId="0" borderId="0"/>
    <xf numFmtId="167" fontId="19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7" fillId="0" borderId="0"/>
    <xf numFmtId="0" fontId="27" fillId="0" borderId="0"/>
    <xf numFmtId="167" fontId="17" fillId="0" borderId="0">
      <alignment vertical="top"/>
    </xf>
    <xf numFmtId="167" fontId="3" fillId="0" borderId="0"/>
    <xf numFmtId="0" fontId="3" fillId="0" borderId="0"/>
    <xf numFmtId="167" fontId="3" fillId="0" borderId="0"/>
    <xf numFmtId="167" fontId="20" fillId="0" borderId="0"/>
    <xf numFmtId="0" fontId="17" fillId="0" borderId="0">
      <alignment vertical="top"/>
    </xf>
    <xf numFmtId="167" fontId="3" fillId="0" borderId="0"/>
    <xf numFmtId="0" fontId="27" fillId="0" borderId="0"/>
    <xf numFmtId="0" fontId="27" fillId="0" borderId="0"/>
    <xf numFmtId="0" fontId="27" fillId="0" borderId="0"/>
    <xf numFmtId="167" fontId="3" fillId="0" borderId="0"/>
    <xf numFmtId="167" fontId="17" fillId="0" borderId="0"/>
    <xf numFmtId="167" fontId="27" fillId="0" borderId="0"/>
    <xf numFmtId="167" fontId="3" fillId="0" borderId="0"/>
    <xf numFmtId="0" fontId="3" fillId="0" borderId="0"/>
    <xf numFmtId="0" fontId="30" fillId="0" borderId="0">
      <alignment vertical="center"/>
    </xf>
    <xf numFmtId="167" fontId="19" fillId="0" borderId="0"/>
    <xf numFmtId="167" fontId="27" fillId="0" borderId="0"/>
    <xf numFmtId="167" fontId="19" fillId="0" borderId="0"/>
    <xf numFmtId="167" fontId="27" fillId="0" borderId="0"/>
    <xf numFmtId="167" fontId="19" fillId="0" borderId="0"/>
    <xf numFmtId="167" fontId="19" fillId="0" borderId="0"/>
    <xf numFmtId="167" fontId="3" fillId="0" borderId="0"/>
    <xf numFmtId="167" fontId="27" fillId="0" borderId="0"/>
    <xf numFmtId="0" fontId="3" fillId="0" borderId="0"/>
    <xf numFmtId="167" fontId="17" fillId="0" borderId="0">
      <alignment vertical="top"/>
    </xf>
    <xf numFmtId="167" fontId="21" fillId="0" borderId="0"/>
    <xf numFmtId="167" fontId="17" fillId="0" borderId="0">
      <alignment vertical="top"/>
    </xf>
    <xf numFmtId="167" fontId="27" fillId="0" borderId="0"/>
    <xf numFmtId="0" fontId="3" fillId="0" borderId="0"/>
    <xf numFmtId="167" fontId="3" fillId="11" borderId="4" applyNumberFormat="0" applyFont="0" applyAlignment="0" applyProtection="0"/>
    <xf numFmtId="167" fontId="3" fillId="11" borderId="4" applyNumberFormat="0" applyFont="0" applyAlignment="0" applyProtection="0"/>
    <xf numFmtId="167" fontId="3" fillId="11" borderId="4" applyNumberFormat="0" applyFont="0" applyAlignment="0" applyProtection="0"/>
    <xf numFmtId="167" fontId="3" fillId="11" borderId="4" applyNumberFormat="0" applyFont="0" applyAlignment="0" applyProtection="0"/>
    <xf numFmtId="167" fontId="3" fillId="11" borderId="4" applyNumberFormat="0" applyFont="0" applyAlignment="0" applyProtection="0"/>
    <xf numFmtId="167" fontId="3" fillId="11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13" fontId="3" fillId="0" borderId="0" applyFont="0" applyFill="0" applyProtection="0"/>
    <xf numFmtId="167" fontId="22" fillId="3" borderId="5" applyNumberFormat="0" applyAlignment="0" applyProtection="0"/>
    <xf numFmtId="167" fontId="22" fillId="3" borderId="5" applyNumberFormat="0" applyAlignment="0" applyProtection="0"/>
    <xf numFmtId="167" fontId="22" fillId="3" borderId="5" applyNumberFormat="0" applyAlignment="0" applyProtection="0"/>
    <xf numFmtId="167" fontId="22" fillId="3" borderId="5" applyNumberFormat="0" applyAlignment="0" applyProtection="0"/>
    <xf numFmtId="167" fontId="22" fillId="3" borderId="5" applyNumberFormat="0" applyAlignment="0" applyProtection="0"/>
    <xf numFmtId="167" fontId="22" fillId="3" borderId="5" applyNumberFormat="0" applyAlignment="0" applyProtection="0"/>
    <xf numFmtId="167" fontId="23" fillId="0" borderId="0" applyNumberFormat="0" applyFill="0" applyBorder="0" applyAlignment="0" applyProtection="0"/>
    <xf numFmtId="167" fontId="24" fillId="0" borderId="6" applyNumberFormat="0" applyFill="0" applyAlignment="0" applyProtection="0"/>
    <xf numFmtId="0" fontId="31" fillId="20" borderId="0" applyNumberFormat="0" applyProtection="0">
      <alignment vertical="center"/>
    </xf>
    <xf numFmtId="167" fontId="25" fillId="0" borderId="7" applyNumberFormat="0" applyFill="0" applyAlignment="0" applyProtection="0"/>
    <xf numFmtId="167" fontId="9" fillId="0" borderId="8" applyNumberFormat="0" applyFill="0" applyAlignment="0" applyProtection="0"/>
    <xf numFmtId="167" fontId="26" fillId="0" borderId="0" applyNumberFormat="0" applyFill="0" applyBorder="0" applyAlignment="0" applyProtection="0"/>
    <xf numFmtId="167" fontId="10" fillId="0" borderId="9" applyNumberFormat="0" applyFill="0" applyAlignment="0" applyProtection="0"/>
    <xf numFmtId="167" fontId="10" fillId="0" borderId="9" applyNumberFormat="0" applyFill="0" applyAlignment="0" applyProtection="0"/>
    <xf numFmtId="167" fontId="10" fillId="0" borderId="9" applyNumberFormat="0" applyFill="0" applyAlignment="0" applyProtection="0"/>
    <xf numFmtId="167" fontId="10" fillId="0" borderId="9" applyNumberFormat="0" applyFill="0" applyAlignment="0" applyProtection="0"/>
    <xf numFmtId="167" fontId="10" fillId="0" borderId="9" applyNumberFormat="0" applyFill="0" applyAlignment="0" applyProtection="0"/>
    <xf numFmtId="167" fontId="10" fillId="0" borderId="9" applyNumberFormat="0" applyFill="0" applyAlignment="0" applyProtection="0"/>
  </cellStyleXfs>
  <cellXfs count="77">
    <xf numFmtId="0" fontId="0" fillId="0" borderId="0" xfId="0"/>
    <xf numFmtId="0" fontId="32" fillId="0" borderId="0" xfId="111" applyFont="1"/>
    <xf numFmtId="0" fontId="33" fillId="21" borderId="10" xfId="111" applyFont="1" applyFill="1" applyBorder="1" applyAlignment="1">
      <alignment horizontal="left"/>
    </xf>
    <xf numFmtId="0" fontId="33" fillId="21" borderId="11" xfId="111" applyFont="1" applyFill="1" applyBorder="1" applyAlignment="1">
      <alignment horizontal="center"/>
    </xf>
    <xf numFmtId="0" fontId="1" fillId="22" borderId="12" xfId="111" applyFont="1" applyFill="1" applyBorder="1" applyAlignment="1">
      <alignment horizontal="center" vertical="center" wrapText="1"/>
    </xf>
    <xf numFmtId="0" fontId="1" fillId="22" borderId="13" xfId="111" applyFont="1" applyFill="1" applyBorder="1" applyAlignment="1">
      <alignment horizontal="center" vertical="center" wrapText="1"/>
    </xf>
    <xf numFmtId="0" fontId="1" fillId="22" borderId="14" xfId="111" applyFont="1" applyFill="1" applyBorder="1" applyAlignment="1">
      <alignment horizontal="center" vertical="center" wrapText="1"/>
    </xf>
    <xf numFmtId="0" fontId="34" fillId="0" borderId="0" xfId="111" applyFont="1" applyBorder="1" applyAlignment="1">
      <alignment horizontal="left" vertical="center"/>
    </xf>
    <xf numFmtId="164" fontId="1" fillId="23" borderId="15" xfId="111" applyNumberFormat="1" applyFont="1" applyFill="1" applyBorder="1" applyAlignment="1">
      <alignment horizontal="center" vertical="center"/>
    </xf>
    <xf numFmtId="164" fontId="1" fillId="23" borderId="16" xfId="111" applyNumberFormat="1" applyFont="1" applyFill="1" applyBorder="1" applyAlignment="1">
      <alignment horizontal="center" vertical="center"/>
    </xf>
    <xf numFmtId="0" fontId="35" fillId="0" borderId="0" xfId="111" applyFont="1" applyBorder="1" applyAlignment="1">
      <alignment horizontal="left" vertical="center" wrapText="1" indent="3"/>
    </xf>
    <xf numFmtId="0" fontId="35" fillId="0" borderId="16" xfId="111" applyFont="1" applyBorder="1" applyAlignment="1">
      <alignment horizontal="left" vertical="center" wrapText="1" indent="2"/>
    </xf>
    <xf numFmtId="0" fontId="35" fillId="0" borderId="0" xfId="111" applyFont="1" applyFill="1" applyBorder="1" applyAlignment="1">
      <alignment horizontal="left" vertical="center" wrapText="1" indent="3"/>
    </xf>
    <xf numFmtId="164" fontId="2" fillId="0" borderId="15" xfId="111" applyNumberFormat="1" applyFont="1" applyFill="1" applyBorder="1" applyAlignment="1">
      <alignment horizontal="center" vertical="center"/>
    </xf>
    <xf numFmtId="0" fontId="35" fillId="0" borderId="16" xfId="111" applyFont="1" applyFill="1" applyBorder="1" applyAlignment="1">
      <alignment horizontal="left" vertical="center" wrapText="1" indent="2"/>
    </xf>
    <xf numFmtId="164" fontId="2" fillId="23" borderId="15" xfId="111" applyNumberFormat="1" applyFont="1" applyFill="1" applyBorder="1" applyAlignment="1">
      <alignment horizontal="center" vertical="center"/>
    </xf>
    <xf numFmtId="165" fontId="1" fillId="24" borderId="17" xfId="111" applyNumberFormat="1" applyFont="1" applyFill="1" applyBorder="1" applyAlignment="1">
      <alignment horizontal="center" vertical="center"/>
    </xf>
    <xf numFmtId="0" fontId="1" fillId="25" borderId="0" xfId="111" applyFont="1" applyFill="1" applyBorder="1" applyAlignment="1">
      <alignment horizontal="center" vertical="center" wrapText="1"/>
    </xf>
    <xf numFmtId="0" fontId="1" fillId="25" borderId="15" xfId="111" applyFont="1" applyFill="1" applyBorder="1" applyAlignment="1">
      <alignment horizontal="center" vertical="center" wrapText="1"/>
    </xf>
    <xf numFmtId="0" fontId="1" fillId="25" borderId="16" xfId="111" applyFont="1" applyFill="1" applyBorder="1" applyAlignment="1">
      <alignment horizontal="center" vertical="center" wrapText="1"/>
    </xf>
    <xf numFmtId="0" fontId="34" fillId="0" borderId="0" xfId="111" applyFont="1" applyBorder="1" applyAlignment="1">
      <alignment horizontal="left" vertical="center" wrapText="1" indent="2"/>
    </xf>
    <xf numFmtId="0" fontId="1" fillId="25" borderId="18" xfId="142" applyFont="1" applyFill="1" applyBorder="1" applyAlignment="1">
      <alignment horizontal="left" wrapText="1"/>
    </xf>
    <xf numFmtId="0" fontId="1" fillId="25" borderId="11" xfId="142" applyFont="1" applyFill="1" applyBorder="1" applyAlignment="1">
      <alignment horizontal="center" vertical="center" wrapText="1"/>
    </xf>
    <xf numFmtId="0" fontId="1" fillId="25" borderId="19" xfId="142" applyFont="1" applyFill="1" applyBorder="1" applyAlignment="1">
      <alignment horizontal="center" vertical="center" wrapText="1"/>
    </xf>
    <xf numFmtId="165" fontId="1" fillId="26" borderId="16" xfId="111" applyNumberFormat="1" applyFont="1" applyFill="1" applyBorder="1" applyAlignment="1">
      <alignment horizontal="center" vertical="center"/>
    </xf>
    <xf numFmtId="0" fontId="4" fillId="0" borderId="0" xfId="111" applyFont="1" applyBorder="1" applyAlignment="1">
      <alignment horizontal="left"/>
    </xf>
    <xf numFmtId="0" fontId="35" fillId="0" borderId="0" xfId="111" applyFont="1" applyBorder="1" applyAlignment="1">
      <alignment wrapText="1"/>
    </xf>
    <xf numFmtId="0" fontId="32" fillId="0" borderId="0" xfId="111" applyFont="1" applyAlignment="1">
      <alignment wrapText="1"/>
    </xf>
    <xf numFmtId="0" fontId="32" fillId="0" borderId="0" xfId="111" applyFont="1" applyAlignment="1">
      <alignment horizontal="left"/>
    </xf>
    <xf numFmtId="0" fontId="32" fillId="0" borderId="0" xfId="111" applyFont="1" applyAlignment="1">
      <alignment horizontal="center"/>
    </xf>
    <xf numFmtId="43" fontId="32" fillId="0" borderId="0" xfId="80" applyFont="1" applyAlignment="1">
      <alignment wrapText="1"/>
    </xf>
    <xf numFmtId="43" fontId="32" fillId="0" borderId="0" xfId="80" applyFont="1"/>
    <xf numFmtId="0" fontId="32" fillId="23" borderId="0" xfId="111" applyFont="1" applyFill="1" applyBorder="1"/>
    <xf numFmtId="0" fontId="35" fillId="23" borderId="16" xfId="111" applyFont="1" applyFill="1" applyBorder="1" applyAlignment="1">
      <alignment horizontal="left" vertical="center" wrapText="1" indent="2"/>
    </xf>
    <xf numFmtId="43" fontId="2" fillId="23" borderId="0" xfId="80" applyFont="1" applyFill="1" applyBorder="1" applyAlignment="1">
      <alignment horizontal="right" vertical="center"/>
    </xf>
    <xf numFmtId="4" fontId="32" fillId="23" borderId="0" xfId="111" applyNumberFormat="1" applyFont="1" applyFill="1" applyBorder="1"/>
    <xf numFmtId="4" fontId="32" fillId="0" borderId="0" xfId="111" applyNumberFormat="1" applyFont="1"/>
    <xf numFmtId="0" fontId="32" fillId="23" borderId="0" xfId="111" applyFont="1" applyFill="1" applyBorder="1" applyAlignment="1">
      <alignment horizontal="center" vertical="center"/>
    </xf>
    <xf numFmtId="4" fontId="32" fillId="23" borderId="0" xfId="111" applyNumberFormat="1" applyFont="1" applyFill="1" applyBorder="1" applyAlignment="1">
      <alignment horizontal="center" vertical="center"/>
    </xf>
    <xf numFmtId="43" fontId="32" fillId="23" borderId="0" xfId="80" applyFont="1" applyFill="1" applyBorder="1"/>
    <xf numFmtId="43" fontId="36" fillId="23" borderId="0" xfId="80" applyFont="1" applyFill="1" applyBorder="1" applyAlignment="1">
      <alignment horizontal="center" vertical="center"/>
    </xf>
    <xf numFmtId="43" fontId="36" fillId="23" borderId="0" xfId="80" applyFont="1" applyFill="1" applyBorder="1"/>
    <xf numFmtId="43" fontId="32" fillId="0" borderId="0" xfId="80" applyFont="1" applyAlignment="1"/>
    <xf numFmtId="4" fontId="32" fillId="23" borderId="0" xfId="80" applyNumberFormat="1" applyFont="1" applyFill="1" applyBorder="1"/>
    <xf numFmtId="0" fontId="32" fillId="23" borderId="0" xfId="111" applyFont="1" applyFill="1"/>
    <xf numFmtId="4" fontId="32" fillId="23" borderId="0" xfId="111" applyNumberFormat="1" applyFont="1" applyFill="1"/>
    <xf numFmtId="43" fontId="32" fillId="23" borderId="0" xfId="80" applyFont="1" applyFill="1"/>
    <xf numFmtId="171" fontId="35" fillId="0" borderId="0" xfId="80" applyNumberFormat="1" applyFont="1" applyBorder="1" applyAlignment="1">
      <alignment wrapText="1"/>
    </xf>
    <xf numFmtId="171" fontId="35" fillId="0" borderId="0" xfId="80" applyNumberFormat="1" applyFont="1" applyBorder="1"/>
    <xf numFmtId="43" fontId="1" fillId="23" borderId="0" xfId="80" applyFont="1" applyFill="1" applyBorder="1" applyAlignment="1">
      <alignment horizontal="right" vertical="center"/>
    </xf>
    <xf numFmtId="43" fontId="32" fillId="23" borderId="0" xfId="111" applyNumberFormat="1" applyFont="1" applyFill="1" applyBorder="1"/>
    <xf numFmtId="171" fontId="33" fillId="21" borderId="20" xfId="80" applyNumberFormat="1" applyFont="1" applyFill="1" applyBorder="1" applyAlignment="1">
      <alignment horizontal="right"/>
    </xf>
    <xf numFmtId="171" fontId="1" fillId="22" borderId="21" xfId="80" applyNumberFormat="1" applyFont="1" applyFill="1" applyBorder="1" applyAlignment="1">
      <alignment horizontal="right" vertical="center" wrapText="1"/>
    </xf>
    <xf numFmtId="171" fontId="1" fillId="23" borderId="0" xfId="80" applyNumberFormat="1" applyFont="1" applyFill="1" applyBorder="1" applyAlignment="1">
      <alignment horizontal="right" vertical="center"/>
    </xf>
    <xf numFmtId="171" fontId="2" fillId="23" borderId="0" xfId="80" applyNumberFormat="1" applyFont="1" applyFill="1" applyBorder="1" applyAlignment="1">
      <alignment horizontal="right" vertical="center"/>
    </xf>
    <xf numFmtId="171" fontId="2" fillId="0" borderId="0" xfId="80" applyNumberFormat="1" applyFont="1" applyFill="1" applyBorder="1" applyAlignment="1">
      <alignment horizontal="right" vertical="center"/>
    </xf>
    <xf numFmtId="171" fontId="1" fillId="24" borderId="22" xfId="80" applyNumberFormat="1" applyFont="1" applyFill="1" applyBorder="1" applyAlignment="1">
      <alignment horizontal="right" vertical="center"/>
    </xf>
    <xf numFmtId="171" fontId="1" fillId="25" borderId="0" xfId="80" applyNumberFormat="1" applyFont="1" applyFill="1" applyBorder="1" applyAlignment="1">
      <alignment horizontal="right" vertical="center" wrapText="1"/>
    </xf>
    <xf numFmtId="171" fontId="1" fillId="0" borderId="0" xfId="80" applyNumberFormat="1" applyFont="1" applyFill="1" applyBorder="1" applyAlignment="1">
      <alignment horizontal="right" vertical="center"/>
    </xf>
    <xf numFmtId="171" fontId="1" fillId="25" borderId="18" xfId="80" applyNumberFormat="1" applyFont="1" applyFill="1" applyBorder="1" applyAlignment="1">
      <alignment horizontal="right" vertical="center" wrapText="1"/>
    </xf>
    <xf numFmtId="171" fontId="1" fillId="26" borderId="0" xfId="80" applyNumberFormat="1" applyFont="1" applyFill="1" applyBorder="1" applyAlignment="1">
      <alignment horizontal="right" vertical="center"/>
    </xf>
    <xf numFmtId="0" fontId="33" fillId="28" borderId="28" xfId="111" applyFont="1" applyFill="1" applyBorder="1" applyAlignment="1">
      <alignment horizontal="center" vertical="center" wrapText="1"/>
    </xf>
    <xf numFmtId="0" fontId="33" fillId="28" borderId="11" xfId="111" applyFont="1" applyFill="1" applyBorder="1" applyAlignment="1">
      <alignment horizontal="center" vertical="center" wrapText="1"/>
    </xf>
    <xf numFmtId="0" fontId="33" fillId="28" borderId="29" xfId="111" applyFont="1" applyFill="1" applyBorder="1" applyAlignment="1">
      <alignment horizontal="center" vertical="center" wrapText="1"/>
    </xf>
    <xf numFmtId="0" fontId="33" fillId="28" borderId="20" xfId="111" applyFont="1" applyFill="1" applyBorder="1" applyAlignment="1">
      <alignment horizontal="center" vertical="center" wrapText="1"/>
    </xf>
    <xf numFmtId="0" fontId="34" fillId="24" borderId="22" xfId="111" applyFont="1" applyFill="1" applyBorder="1" applyAlignment="1">
      <alignment horizontal="center" vertical="center" wrapText="1"/>
    </xf>
    <xf numFmtId="0" fontId="34" fillId="24" borderId="17" xfId="111" applyFont="1" applyFill="1" applyBorder="1" applyAlignment="1">
      <alignment horizontal="center" vertical="center" wrapText="1"/>
    </xf>
    <xf numFmtId="0" fontId="1" fillId="26" borderId="23" xfId="142" applyFont="1" applyFill="1" applyBorder="1" applyAlignment="1">
      <alignment horizontal="left" vertical="center" wrapText="1"/>
    </xf>
    <xf numFmtId="0" fontId="1" fillId="26" borderId="14" xfId="142" applyFont="1" applyFill="1" applyBorder="1" applyAlignment="1">
      <alignment horizontal="left" vertical="center" wrapText="1"/>
    </xf>
    <xf numFmtId="0" fontId="33" fillId="27" borderId="21" xfId="111" applyFont="1" applyFill="1" applyBorder="1" applyAlignment="1">
      <alignment horizontal="center"/>
    </xf>
    <xf numFmtId="0" fontId="33" fillId="27" borderId="23" xfId="111" applyFont="1" applyFill="1" applyBorder="1" applyAlignment="1">
      <alignment horizontal="center"/>
    </xf>
    <xf numFmtId="0" fontId="33" fillId="27" borderId="24" xfId="111" applyFont="1" applyFill="1" applyBorder="1" applyAlignment="1">
      <alignment horizontal="center"/>
    </xf>
    <xf numFmtId="0" fontId="33" fillId="27" borderId="0" xfId="111" applyFont="1" applyFill="1" applyBorder="1" applyAlignment="1">
      <alignment horizontal="center"/>
    </xf>
    <xf numFmtId="0" fontId="33" fillId="27" borderId="25" xfId="111" applyFont="1" applyFill="1" applyBorder="1" applyAlignment="1">
      <alignment horizontal="center"/>
    </xf>
    <xf numFmtId="0" fontId="33" fillId="27" borderId="26" xfId="111" applyFont="1" applyFill="1" applyBorder="1" applyAlignment="1">
      <alignment horizontal="center"/>
    </xf>
    <xf numFmtId="0" fontId="33" fillId="28" borderId="27" xfId="111" applyFont="1" applyFill="1" applyBorder="1" applyAlignment="1">
      <alignment horizontal="center" vertical="center" wrapText="1"/>
    </xf>
    <xf numFmtId="0" fontId="33" fillId="28" borderId="10" xfId="111" applyFont="1" applyFill="1" applyBorder="1" applyAlignment="1">
      <alignment horizontal="center" vertical="center" wrapText="1"/>
    </xf>
  </cellXfs>
  <cellStyles count="174">
    <cellStyle name="=C:\WINNT\SYSTEM32\COMMAND.COM" xfId="1"/>
    <cellStyle name="Buena 2" xfId="2"/>
    <cellStyle name="Cálculo 2" xfId="3"/>
    <cellStyle name="Cálculo 2 2" xfId="4"/>
    <cellStyle name="Cálculo 2 3" xfId="5"/>
    <cellStyle name="Cálculo 2 4" xfId="6"/>
    <cellStyle name="Cálculo 2 5" xfId="7"/>
    <cellStyle name="Cálculo 2 6" xfId="8"/>
    <cellStyle name="Celda de comprobación 2" xfId="9"/>
    <cellStyle name="Celda vinculada 2" xfId="10"/>
    <cellStyle name="Coma 2" xfId="11"/>
    <cellStyle name="Encabezado 4 2" xfId="12"/>
    <cellStyle name="Énfasis 1" xfId="13"/>
    <cellStyle name="Énfasis 2" xfId="14"/>
    <cellStyle name="Énfasis 3" xfId="15"/>
    <cellStyle name="Énfasis1 - 20%" xfId="16"/>
    <cellStyle name="Énfasis1 - 40%" xfId="17"/>
    <cellStyle name="Énfasis1 - 60%" xfId="18"/>
    <cellStyle name="Énfasis1 2" xfId="19"/>
    <cellStyle name="Énfasis1 3" xfId="20"/>
    <cellStyle name="Énfasis1 4" xfId="21"/>
    <cellStyle name="Énfasis1 5" xfId="22"/>
    <cellStyle name="Énfasis1 6" xfId="23"/>
    <cellStyle name="Énfasis1 7" xfId="24"/>
    <cellStyle name="Énfasis2 - 20%" xfId="25"/>
    <cellStyle name="Énfasis2 - 40%" xfId="26"/>
    <cellStyle name="Énfasis2 - 60%" xfId="27"/>
    <cellStyle name="Énfasis2 2" xfId="28"/>
    <cellStyle name="Énfasis2 3" xfId="29"/>
    <cellStyle name="Énfasis2 4" xfId="30"/>
    <cellStyle name="Énfasis2 5" xfId="31"/>
    <cellStyle name="Énfasis2 6" xfId="32"/>
    <cellStyle name="Énfasis2 7" xfId="33"/>
    <cellStyle name="Énfasis3 - 20%" xfId="34"/>
    <cellStyle name="Énfasis3 - 40%" xfId="35"/>
    <cellStyle name="Énfasis3 - 60%" xfId="36"/>
    <cellStyle name="Énfasis3 2" xfId="37"/>
    <cellStyle name="Énfasis3 3" xfId="38"/>
    <cellStyle name="Énfasis3 4" xfId="39"/>
    <cellStyle name="Énfasis3 5" xfId="40"/>
    <cellStyle name="Énfasis3 6" xfId="41"/>
    <cellStyle name="Énfasis3 7" xfId="42"/>
    <cellStyle name="Énfasis4 - 20%" xfId="43"/>
    <cellStyle name="Énfasis4 - 40%" xfId="44"/>
    <cellStyle name="Énfasis4 - 60%" xfId="45"/>
    <cellStyle name="Énfasis4 2" xfId="46"/>
    <cellStyle name="Énfasis4 3" xfId="47"/>
    <cellStyle name="Énfasis4 4" xfId="48"/>
    <cellStyle name="Énfasis4 5" xfId="49"/>
    <cellStyle name="Énfasis4 6" xfId="50"/>
    <cellStyle name="Énfasis4 7" xfId="51"/>
    <cellStyle name="Énfasis5 - 20%" xfId="52"/>
    <cellStyle name="Énfasis5 - 40%" xfId="53"/>
    <cellStyle name="Énfasis5 - 60%" xfId="54"/>
    <cellStyle name="Énfasis5 2" xfId="55"/>
    <cellStyle name="Énfasis5 3" xfId="56"/>
    <cellStyle name="Énfasis5 4" xfId="57"/>
    <cellStyle name="Énfasis5 5" xfId="58"/>
    <cellStyle name="Énfasis5 6" xfId="59"/>
    <cellStyle name="Énfasis5 7" xfId="60"/>
    <cellStyle name="Énfasis6 - 20%" xfId="61"/>
    <cellStyle name="Énfasis6 - 40%" xfId="62"/>
    <cellStyle name="Énfasis6 - 60%" xfId="63"/>
    <cellStyle name="Énfasis6 2" xfId="64"/>
    <cellStyle name="Énfasis6 3" xfId="65"/>
    <cellStyle name="Énfasis6 4" xfId="66"/>
    <cellStyle name="Énfasis6 5" xfId="67"/>
    <cellStyle name="Énfasis6 6" xfId="68"/>
    <cellStyle name="Énfasis6 7" xfId="69"/>
    <cellStyle name="Entrada 2" xfId="70"/>
    <cellStyle name="Entrada 2 2" xfId="71"/>
    <cellStyle name="Entrada 2 3" xfId="72"/>
    <cellStyle name="Entrada 2 4" xfId="73"/>
    <cellStyle name="Entrada 2 5" xfId="74"/>
    <cellStyle name="Entrada 2 6" xfId="75"/>
    <cellStyle name="Euro" xfId="76"/>
    <cellStyle name="Euro 2" xfId="77"/>
    <cellStyle name="Hipervínculo 2" xfId="78"/>
    <cellStyle name="Incorrecto 2" xfId="79"/>
    <cellStyle name="Millares" xfId="80" builtinId="3"/>
    <cellStyle name="Millares 10" xfId="81"/>
    <cellStyle name="Millares 11" xfId="82"/>
    <cellStyle name="Millares 12" xfId="83"/>
    <cellStyle name="Millares 13" xfId="84"/>
    <cellStyle name="Millares 2" xfId="85"/>
    <cellStyle name="Millares 2 2" xfId="86"/>
    <cellStyle name="Millares 3" xfId="87"/>
    <cellStyle name="Millares 3 2" xfId="88"/>
    <cellStyle name="Millares 3 3" xfId="89"/>
    <cellStyle name="Millares 4" xfId="90"/>
    <cellStyle name="Millares 4 2" xfId="91"/>
    <cellStyle name="Millares 4 3" xfId="92"/>
    <cellStyle name="Millares 5" xfId="93"/>
    <cellStyle name="Millares 6" xfId="94"/>
    <cellStyle name="Millares 7" xfId="95"/>
    <cellStyle name="Millares 8" xfId="96"/>
    <cellStyle name="Millares 9" xfId="97"/>
    <cellStyle name="Moneda 2" xfId="98"/>
    <cellStyle name="Neutral 2" xfId="99"/>
    <cellStyle name="Normal" xfId="0" builtinId="0"/>
    <cellStyle name="Normal 10" xfId="100"/>
    <cellStyle name="Normal 11" xfId="101"/>
    <cellStyle name="Normal 12" xfId="102"/>
    <cellStyle name="Normal 13" xfId="103"/>
    <cellStyle name="Normal 13 2" xfId="104"/>
    <cellStyle name="Normal 14" xfId="105"/>
    <cellStyle name="Normal 15" xfId="106"/>
    <cellStyle name="Normal 15 2" xfId="107"/>
    <cellStyle name="Normal 16" xfId="108"/>
    <cellStyle name="Normal 16 2" xfId="109"/>
    <cellStyle name="Normal 17" xfId="110"/>
    <cellStyle name="Normal 18" xfId="111"/>
    <cellStyle name="Normal 19" xfId="112"/>
    <cellStyle name="Normal 2" xfId="113"/>
    <cellStyle name="Normal 2 2" xfId="114"/>
    <cellStyle name="Normal 2 2 2" xfId="115"/>
    <cellStyle name="Normal 2 3" xfId="116"/>
    <cellStyle name="Normal 2 4" xfId="117"/>
    <cellStyle name="Normal 2 5" xfId="118"/>
    <cellStyle name="Normal 2_TIPO DE CAMBIO ESPOT" xfId="119"/>
    <cellStyle name="Normal 20" xfId="120"/>
    <cellStyle name="Normal 21" xfId="121"/>
    <cellStyle name="Normal 22" xfId="122"/>
    <cellStyle name="Normal 3" xfId="123"/>
    <cellStyle name="Normal 3 2" xfId="124"/>
    <cellStyle name="Normal 3 3" xfId="125"/>
    <cellStyle name="Normal 3 4" xfId="126"/>
    <cellStyle name="Normal 3 5" xfId="127"/>
    <cellStyle name="Normal 3 6" xfId="128"/>
    <cellStyle name="Normal 4" xfId="129"/>
    <cellStyle name="Normal 4 2" xfId="130"/>
    <cellStyle name="Normal 5" xfId="131"/>
    <cellStyle name="Normal 5 2" xfId="132"/>
    <cellStyle name="Normal 6" xfId="133"/>
    <cellStyle name="Normal 6 2" xfId="134"/>
    <cellStyle name="Normal 7" xfId="135"/>
    <cellStyle name="Normal 7 2" xfId="136"/>
    <cellStyle name="Normal 7 3" xfId="137"/>
    <cellStyle name="Normal 8" xfId="138"/>
    <cellStyle name="Normal 8 2" xfId="139"/>
    <cellStyle name="Normal 8 3" xfId="140"/>
    <cellStyle name="Normal 9" xfId="141"/>
    <cellStyle name="Normal_ESTADOS FINANCIEROS Y PRESUPUESTARIOS 3" xfId="142"/>
    <cellStyle name="Notas 2" xfId="143"/>
    <cellStyle name="Notas 2 2" xfId="144"/>
    <cellStyle name="Notas 2 3" xfId="145"/>
    <cellStyle name="Notas 2 4" xfId="146"/>
    <cellStyle name="Notas 2 5" xfId="147"/>
    <cellStyle name="Notas 2 6" xfId="148"/>
    <cellStyle name="Porcentaje 2" xfId="149"/>
    <cellStyle name="Porcentaje 2 2" xfId="150"/>
    <cellStyle name="Porcentual 2" xfId="151"/>
    <cellStyle name="Porcentual 2 2" xfId="152"/>
    <cellStyle name="Porcentual 3" xfId="153"/>
    <cellStyle name="Porcentual 4" xfId="154"/>
    <cellStyle name="Porcentual 5" xfId="155"/>
    <cellStyle name="Salida 2" xfId="156"/>
    <cellStyle name="Salida 2 2" xfId="157"/>
    <cellStyle name="Salida 2 3" xfId="158"/>
    <cellStyle name="Salida 2 4" xfId="159"/>
    <cellStyle name="Salida 2 5" xfId="160"/>
    <cellStyle name="Salida 2 6" xfId="161"/>
    <cellStyle name="Texto de advertencia 2" xfId="162"/>
    <cellStyle name="Título 1 2" xfId="163"/>
    <cellStyle name="Título 1 2 2" xfId="164"/>
    <cellStyle name="Título 2 2" xfId="165"/>
    <cellStyle name="Título 3 2" xfId="166"/>
    <cellStyle name="Título de hoja" xfId="167"/>
    <cellStyle name="Total 2" xfId="168"/>
    <cellStyle name="Total 2 2" xfId="169"/>
    <cellStyle name="Total 2 3" xfId="170"/>
    <cellStyle name="Total 2 4" xfId="171"/>
    <cellStyle name="Total 2 5" xfId="172"/>
    <cellStyle name="Total 2 6" xfId="17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179"/>
  <sheetViews>
    <sheetView showGridLines="0" tabSelected="1" view="pageBreakPreview" zoomScale="130" zoomScaleNormal="120" zoomScaleSheetLayoutView="130" workbookViewId="0">
      <selection activeCell="B13" sqref="B13"/>
    </sheetView>
  </sheetViews>
  <sheetFormatPr baseColWidth="10" defaultRowHeight="12"/>
  <cols>
    <col min="1" max="1" width="26.42578125" style="28" customWidth="1"/>
    <col min="2" max="2" width="16.140625" style="27" customWidth="1"/>
    <col min="3" max="3" width="25.85546875" style="27" customWidth="1"/>
    <col min="4" max="4" width="16.42578125" style="27" customWidth="1"/>
    <col min="5" max="5" width="15.7109375" style="1" customWidth="1"/>
    <col min="6" max="6" width="17" style="1" bestFit="1" customWidth="1"/>
    <col min="7" max="7" width="15.28515625" style="1" customWidth="1"/>
    <col min="8" max="16384" width="11.42578125" style="1"/>
  </cols>
  <sheetData>
    <row r="1" spans="1:10">
      <c r="F1" s="32"/>
      <c r="G1" s="32"/>
    </row>
    <row r="2" spans="1:10" ht="13.5">
      <c r="A2" s="69" t="s">
        <v>0</v>
      </c>
      <c r="B2" s="70"/>
      <c r="C2" s="70"/>
      <c r="D2" s="70"/>
      <c r="E2" s="70"/>
      <c r="F2" s="32"/>
      <c r="G2" s="32"/>
    </row>
    <row r="3" spans="1:10" ht="13.5">
      <c r="A3" s="71" t="s">
        <v>1</v>
      </c>
      <c r="B3" s="72"/>
      <c r="C3" s="72"/>
      <c r="D3" s="72"/>
      <c r="E3" s="72"/>
      <c r="F3" s="32"/>
      <c r="G3" s="32"/>
    </row>
    <row r="4" spans="1:10" ht="13.5">
      <c r="A4" s="71" t="s">
        <v>32</v>
      </c>
      <c r="B4" s="72"/>
      <c r="C4" s="72"/>
      <c r="D4" s="72"/>
      <c r="E4" s="72"/>
      <c r="F4" s="32"/>
      <c r="G4" s="32"/>
    </row>
    <row r="5" spans="1:10" ht="13.5">
      <c r="A5" s="73" t="s">
        <v>2</v>
      </c>
      <c r="B5" s="74"/>
      <c r="C5" s="74"/>
      <c r="D5" s="74"/>
      <c r="E5" s="74"/>
      <c r="F5" s="32"/>
      <c r="G5" s="32"/>
    </row>
    <row r="6" spans="1:10" ht="14.25" customHeight="1">
      <c r="A6" s="75" t="s">
        <v>3</v>
      </c>
      <c r="B6" s="61" t="s">
        <v>4</v>
      </c>
      <c r="C6" s="61" t="s">
        <v>5</v>
      </c>
      <c r="D6" s="61" t="s">
        <v>6</v>
      </c>
      <c r="E6" s="63" t="s">
        <v>7</v>
      </c>
      <c r="F6" s="32"/>
      <c r="G6" s="32"/>
    </row>
    <row r="7" spans="1:10" ht="16.5" customHeight="1">
      <c r="A7" s="76"/>
      <c r="B7" s="62"/>
      <c r="C7" s="62"/>
      <c r="D7" s="62"/>
      <c r="E7" s="64"/>
      <c r="F7" s="32"/>
      <c r="G7" s="32"/>
    </row>
    <row r="8" spans="1:10">
      <c r="A8" s="76"/>
      <c r="B8" s="62"/>
      <c r="C8" s="62"/>
      <c r="D8" s="62"/>
      <c r="E8" s="64"/>
      <c r="F8" s="32"/>
      <c r="G8" s="32"/>
    </row>
    <row r="9" spans="1:10" ht="13.5">
      <c r="A9" s="2" t="s">
        <v>8</v>
      </c>
      <c r="B9" s="3"/>
      <c r="C9" s="3"/>
      <c r="D9" s="51">
        <f>D31+D47</f>
        <v>21307591786.09</v>
      </c>
      <c r="E9" s="51">
        <f>E31+E47</f>
        <v>19690210673.59</v>
      </c>
      <c r="F9" s="39"/>
      <c r="G9" s="32"/>
    </row>
    <row r="10" spans="1:10" ht="13.5">
      <c r="A10" s="4" t="s">
        <v>9</v>
      </c>
      <c r="B10" s="5"/>
      <c r="C10" s="6"/>
      <c r="D10" s="52"/>
      <c r="E10" s="52"/>
      <c r="F10" s="39"/>
      <c r="G10" s="32"/>
    </row>
    <row r="11" spans="1:10" ht="13.5">
      <c r="A11" s="7" t="s">
        <v>10</v>
      </c>
      <c r="B11" s="8"/>
      <c r="C11" s="9"/>
      <c r="D11" s="53">
        <f>D12+D19+D25</f>
        <v>1821034777.5</v>
      </c>
      <c r="E11" s="53">
        <f>E12+E19+E25</f>
        <v>64523502.019999996</v>
      </c>
      <c r="F11" s="39"/>
      <c r="G11" s="32"/>
      <c r="H11" s="44"/>
      <c r="I11" s="44"/>
    </row>
    <row r="12" spans="1:10" ht="13.5">
      <c r="A12" s="10" t="s">
        <v>11</v>
      </c>
      <c r="B12" s="8"/>
      <c r="C12" s="33"/>
      <c r="D12" s="53">
        <f>SUM(D13:D17)</f>
        <v>57423665.5</v>
      </c>
      <c r="E12" s="53">
        <f>SUM(E13:E17)</f>
        <v>64523502.019999996</v>
      </c>
      <c r="F12" s="40"/>
      <c r="G12" s="32"/>
      <c r="H12" s="44"/>
      <c r="I12" s="44"/>
    </row>
    <row r="13" spans="1:10" ht="13.5">
      <c r="A13" s="12"/>
      <c r="B13" s="13" t="s">
        <v>12</v>
      </c>
      <c r="C13" s="33" t="s">
        <v>13</v>
      </c>
      <c r="D13" s="54">
        <v>0</v>
      </c>
      <c r="E13" s="54">
        <v>0</v>
      </c>
      <c r="F13" s="39"/>
      <c r="G13" s="35"/>
      <c r="H13" s="44"/>
      <c r="I13" s="44"/>
    </row>
    <row r="14" spans="1:10" ht="13.5">
      <c r="A14" s="10"/>
      <c r="B14" s="13" t="s">
        <v>12</v>
      </c>
      <c r="C14" s="33" t="s">
        <v>14</v>
      </c>
      <c r="D14" s="54">
        <v>46069721.850000001</v>
      </c>
      <c r="E14" s="54">
        <v>52610412.950000003</v>
      </c>
      <c r="F14" s="43"/>
      <c r="G14" s="35"/>
      <c r="H14" s="45"/>
      <c r="I14" s="44"/>
    </row>
    <row r="15" spans="1:10" ht="13.5">
      <c r="A15" s="10"/>
      <c r="B15" s="13" t="s">
        <v>12</v>
      </c>
      <c r="C15" s="33" t="s">
        <v>15</v>
      </c>
      <c r="D15" s="54">
        <v>0</v>
      </c>
      <c r="E15" s="54">
        <v>0</v>
      </c>
      <c r="F15" s="39"/>
      <c r="G15" s="32"/>
      <c r="H15" s="44"/>
      <c r="I15" s="44"/>
    </row>
    <row r="16" spans="1:10" ht="13.5">
      <c r="A16" s="10"/>
      <c r="B16" s="13" t="s">
        <v>12</v>
      </c>
      <c r="C16" s="33" t="s">
        <v>16</v>
      </c>
      <c r="D16" s="54">
        <v>1346490.29</v>
      </c>
      <c r="E16" s="54">
        <v>1439573.05</v>
      </c>
      <c r="F16" s="43"/>
      <c r="G16" s="35"/>
      <c r="H16" s="45"/>
      <c r="I16" s="45"/>
      <c r="J16" s="36"/>
    </row>
    <row r="17" spans="1:10" ht="13.5">
      <c r="A17" s="10"/>
      <c r="B17" s="13" t="s">
        <v>12</v>
      </c>
      <c r="C17" s="33" t="s">
        <v>17</v>
      </c>
      <c r="D17" s="54">
        <v>10007453.359999999</v>
      </c>
      <c r="E17" s="54">
        <v>10473516.02</v>
      </c>
      <c r="F17" s="43"/>
      <c r="G17" s="35"/>
      <c r="H17" s="45"/>
      <c r="I17" s="44"/>
    </row>
    <row r="18" spans="1:10" ht="13.5">
      <c r="A18" s="10"/>
      <c r="B18" s="13"/>
      <c r="C18" s="33"/>
      <c r="D18" s="54"/>
      <c r="E18" s="54"/>
      <c r="F18" s="39"/>
      <c r="G18" s="32"/>
      <c r="H18" s="44"/>
      <c r="I18" s="44"/>
    </row>
    <row r="19" spans="1:10" ht="13.5">
      <c r="A19" s="10" t="s">
        <v>18</v>
      </c>
      <c r="B19" s="15"/>
      <c r="C19" s="33"/>
      <c r="D19" s="53">
        <f>SUM(D20:D24)</f>
        <v>1763611112</v>
      </c>
      <c r="E19" s="53">
        <f>SUM(E20:E24)</f>
        <v>0</v>
      </c>
      <c r="F19" s="49"/>
      <c r="G19" s="50"/>
      <c r="H19" s="44"/>
      <c r="I19" s="44"/>
    </row>
    <row r="20" spans="1:10" ht="13.5">
      <c r="A20" s="10"/>
      <c r="B20" s="13" t="s">
        <v>12</v>
      </c>
      <c r="C20" s="33" t="s">
        <v>15</v>
      </c>
      <c r="D20" s="54">
        <v>0</v>
      </c>
      <c r="E20" s="54">
        <v>0</v>
      </c>
      <c r="F20" s="41"/>
      <c r="G20" s="32"/>
      <c r="H20" s="44"/>
      <c r="I20" s="44"/>
    </row>
    <row r="21" spans="1:10" ht="13.5">
      <c r="A21" s="10"/>
      <c r="B21" s="13" t="s">
        <v>12</v>
      </c>
      <c r="C21" s="33" t="s">
        <v>16</v>
      </c>
      <c r="D21" s="54">
        <v>0</v>
      </c>
      <c r="E21" s="54">
        <v>0</v>
      </c>
      <c r="F21" s="41"/>
      <c r="G21" s="37"/>
      <c r="H21" s="44"/>
      <c r="I21" s="44"/>
    </row>
    <row r="22" spans="1:10" ht="13.5">
      <c r="A22" s="10"/>
      <c r="B22" s="13" t="s">
        <v>12</v>
      </c>
      <c r="C22" s="33" t="s">
        <v>17</v>
      </c>
      <c r="D22" s="54">
        <v>465000000</v>
      </c>
      <c r="E22" s="54">
        <v>0</v>
      </c>
      <c r="F22" s="34"/>
      <c r="G22" s="38"/>
      <c r="H22" s="45"/>
      <c r="I22" s="45"/>
      <c r="J22" s="36"/>
    </row>
    <row r="23" spans="1:10" ht="13.5">
      <c r="A23" s="10"/>
      <c r="B23" s="13" t="s">
        <v>12</v>
      </c>
      <c r="C23" s="33" t="s">
        <v>25</v>
      </c>
      <c r="D23" s="54">
        <v>1098611112</v>
      </c>
      <c r="E23" s="54">
        <v>0</v>
      </c>
      <c r="F23" s="41"/>
      <c r="G23" s="35"/>
      <c r="H23" s="45"/>
      <c r="I23" s="45"/>
      <c r="J23" s="36"/>
    </row>
    <row r="24" spans="1:10" ht="13.5">
      <c r="A24" s="10"/>
      <c r="B24" s="13" t="s">
        <v>12</v>
      </c>
      <c r="C24" s="33" t="s">
        <v>26</v>
      </c>
      <c r="D24" s="54">
        <v>200000000</v>
      </c>
      <c r="E24" s="54">
        <v>0</v>
      </c>
      <c r="F24" s="41"/>
      <c r="G24" s="35"/>
      <c r="H24" s="44"/>
      <c r="I24" s="44"/>
    </row>
    <row r="25" spans="1:10" ht="13.5">
      <c r="A25" s="10" t="s">
        <v>19</v>
      </c>
      <c r="B25" s="15"/>
      <c r="C25" s="33"/>
      <c r="D25" s="54">
        <v>0</v>
      </c>
      <c r="E25" s="54">
        <v>0</v>
      </c>
      <c r="F25" s="39"/>
      <c r="G25" s="32"/>
      <c r="H25" s="44"/>
      <c r="I25" s="44"/>
    </row>
    <row r="26" spans="1:10" ht="13.5">
      <c r="A26" s="7" t="s">
        <v>20</v>
      </c>
      <c r="B26" s="15"/>
      <c r="C26" s="33"/>
      <c r="D26" s="53">
        <v>0</v>
      </c>
      <c r="E26" s="53">
        <v>0</v>
      </c>
      <c r="F26" s="39"/>
      <c r="G26" s="32"/>
      <c r="H26" s="44"/>
      <c r="I26" s="44"/>
    </row>
    <row r="27" spans="1:10" ht="27">
      <c r="A27" s="10" t="s">
        <v>21</v>
      </c>
      <c r="B27" s="15"/>
      <c r="C27" s="14"/>
      <c r="D27" s="55">
        <v>0</v>
      </c>
      <c r="E27" s="55">
        <v>0</v>
      </c>
      <c r="F27" s="39"/>
      <c r="G27" s="32"/>
      <c r="H27" s="44"/>
      <c r="I27" s="44"/>
    </row>
    <row r="28" spans="1:10" ht="13.5">
      <c r="A28" s="10" t="s">
        <v>22</v>
      </c>
      <c r="B28" s="15"/>
      <c r="C28" s="14"/>
      <c r="D28" s="55">
        <v>0</v>
      </c>
      <c r="E28" s="55">
        <v>0</v>
      </c>
      <c r="F28" s="39"/>
      <c r="G28" s="32"/>
      <c r="H28" s="44"/>
      <c r="I28" s="44"/>
    </row>
    <row r="29" spans="1:10" ht="13.5">
      <c r="A29" s="10" t="s">
        <v>18</v>
      </c>
      <c r="B29" s="15"/>
      <c r="C29" s="14"/>
      <c r="D29" s="55">
        <v>0</v>
      </c>
      <c r="E29" s="55">
        <v>0</v>
      </c>
      <c r="F29" s="39"/>
      <c r="G29" s="32"/>
      <c r="H29" s="44"/>
      <c r="I29" s="44"/>
    </row>
    <row r="30" spans="1:10" ht="13.5">
      <c r="A30" s="10" t="s">
        <v>19</v>
      </c>
      <c r="B30" s="15"/>
      <c r="C30" s="14"/>
      <c r="D30" s="55">
        <v>0</v>
      </c>
      <c r="E30" s="55">
        <v>0</v>
      </c>
      <c r="F30" s="39"/>
      <c r="G30" s="32"/>
      <c r="H30" s="44"/>
      <c r="I30" s="44"/>
    </row>
    <row r="31" spans="1:10" ht="13.5">
      <c r="A31" s="65" t="s">
        <v>27</v>
      </c>
      <c r="B31" s="66"/>
      <c r="C31" s="16"/>
      <c r="D31" s="56">
        <f>D11</f>
        <v>1821034777.5</v>
      </c>
      <c r="E31" s="56">
        <f>E11</f>
        <v>64523502.019999996</v>
      </c>
      <c r="F31" s="46"/>
      <c r="G31" s="44"/>
      <c r="H31" s="44"/>
      <c r="I31" s="44"/>
    </row>
    <row r="32" spans="1:10" ht="13.5">
      <c r="A32" s="17" t="s">
        <v>23</v>
      </c>
      <c r="B32" s="18"/>
      <c r="C32" s="19"/>
      <c r="D32" s="57"/>
      <c r="E32" s="57"/>
      <c r="F32" s="46"/>
      <c r="G32" s="44"/>
      <c r="H32" s="44"/>
      <c r="I32" s="44"/>
    </row>
    <row r="33" spans="1:10" ht="16.5" customHeight="1">
      <c r="A33" s="20" t="s">
        <v>10</v>
      </c>
      <c r="B33" s="8"/>
      <c r="C33" s="9"/>
      <c r="D33" s="58">
        <f>D34+D40+D41</f>
        <v>19486557008.59</v>
      </c>
      <c r="E33" s="58">
        <f>E34+E40+E41</f>
        <v>19625687171.57</v>
      </c>
      <c r="F33" s="46"/>
      <c r="G33" s="44"/>
      <c r="H33" s="44"/>
      <c r="I33" s="44"/>
    </row>
    <row r="34" spans="1:10" ht="13.5">
      <c r="A34" s="10" t="s">
        <v>11</v>
      </c>
      <c r="B34" s="8"/>
      <c r="C34" s="11"/>
      <c r="D34" s="58">
        <f>SUM(D35:D39)</f>
        <v>19486557008.59</v>
      </c>
      <c r="E34" s="58">
        <f>SUM(E35:E39)</f>
        <v>19625687171.57</v>
      </c>
      <c r="F34" s="46"/>
      <c r="G34" s="44"/>
      <c r="H34" s="44"/>
      <c r="I34" s="44"/>
    </row>
    <row r="35" spans="1:10" ht="13.5">
      <c r="A35" s="12"/>
      <c r="B35" s="13" t="s">
        <v>12</v>
      </c>
      <c r="C35" s="14" t="s">
        <v>13</v>
      </c>
      <c r="D35" s="54">
        <v>0</v>
      </c>
      <c r="E35" s="54">
        <v>0</v>
      </c>
      <c r="F35" s="46"/>
      <c r="G35" s="44"/>
      <c r="H35" s="44"/>
      <c r="I35" s="44"/>
    </row>
    <row r="36" spans="1:10" ht="13.5">
      <c r="A36" s="10"/>
      <c r="B36" s="13" t="s">
        <v>12</v>
      </c>
      <c r="C36" s="14" t="s">
        <v>14</v>
      </c>
      <c r="D36" s="54">
        <v>12075441559.65</v>
      </c>
      <c r="E36" s="54">
        <v>12220664866.09</v>
      </c>
      <c r="F36" s="46"/>
      <c r="G36" s="45"/>
      <c r="H36" s="45"/>
      <c r="I36" s="45"/>
      <c r="J36" s="36"/>
    </row>
    <row r="37" spans="1:10" ht="13.5">
      <c r="A37" s="10"/>
      <c r="B37" s="13" t="s">
        <v>12</v>
      </c>
      <c r="C37" s="14" t="s">
        <v>15</v>
      </c>
      <c r="D37" s="54">
        <v>0</v>
      </c>
      <c r="E37" s="54">
        <v>0</v>
      </c>
      <c r="F37" s="46"/>
      <c r="G37" s="44"/>
      <c r="H37" s="44"/>
      <c r="I37" s="44"/>
    </row>
    <row r="38" spans="1:10" ht="13.5">
      <c r="A38" s="10"/>
      <c r="B38" s="13" t="s">
        <v>12</v>
      </c>
      <c r="C38" s="14" t="s">
        <v>16</v>
      </c>
      <c r="D38" s="54">
        <v>1143416148.22</v>
      </c>
      <c r="E38" s="54">
        <v>1142672976.3699999</v>
      </c>
      <c r="F38" s="46"/>
      <c r="G38" s="45"/>
      <c r="H38" s="44"/>
      <c r="I38" s="44"/>
    </row>
    <row r="39" spans="1:10" ht="13.5">
      <c r="A39" s="10"/>
      <c r="B39" s="13" t="s">
        <v>12</v>
      </c>
      <c r="C39" s="14" t="s">
        <v>17</v>
      </c>
      <c r="D39" s="54">
        <v>6267699300.7200003</v>
      </c>
      <c r="E39" s="54">
        <v>6262349329.1099997</v>
      </c>
      <c r="F39" s="31"/>
      <c r="G39" s="36"/>
    </row>
    <row r="40" spans="1:10" ht="13.5">
      <c r="A40" s="10" t="s">
        <v>18</v>
      </c>
      <c r="B40" s="15"/>
      <c r="C40" s="14"/>
      <c r="D40" s="54">
        <v>0</v>
      </c>
      <c r="E40" s="54">
        <v>0</v>
      </c>
      <c r="F40" s="31"/>
    </row>
    <row r="41" spans="1:10" ht="13.5">
      <c r="A41" s="10" t="s">
        <v>19</v>
      </c>
      <c r="B41" s="15"/>
      <c r="C41" s="14"/>
      <c r="D41" s="54">
        <v>0</v>
      </c>
      <c r="E41" s="54">
        <v>0</v>
      </c>
      <c r="F41" s="31"/>
    </row>
    <row r="42" spans="1:10" ht="13.5">
      <c r="A42" s="7" t="s">
        <v>20</v>
      </c>
      <c r="B42" s="15"/>
      <c r="C42" s="14"/>
      <c r="D42" s="53">
        <v>0</v>
      </c>
      <c r="E42" s="53">
        <v>0</v>
      </c>
      <c r="F42" s="31"/>
    </row>
    <row r="43" spans="1:10" ht="27">
      <c r="A43" s="10" t="s">
        <v>21</v>
      </c>
      <c r="B43" s="15"/>
      <c r="C43" s="14"/>
      <c r="D43" s="55">
        <v>0</v>
      </c>
      <c r="E43" s="55">
        <v>0</v>
      </c>
      <c r="F43" s="31"/>
    </row>
    <row r="44" spans="1:10" ht="13.5">
      <c r="A44" s="10" t="s">
        <v>22</v>
      </c>
      <c r="B44" s="15"/>
      <c r="C44" s="14"/>
      <c r="D44" s="55">
        <v>0</v>
      </c>
      <c r="E44" s="55">
        <v>0</v>
      </c>
      <c r="F44" s="31"/>
    </row>
    <row r="45" spans="1:10" ht="13.5">
      <c r="A45" s="10" t="s">
        <v>18</v>
      </c>
      <c r="B45" s="15"/>
      <c r="C45" s="14"/>
      <c r="D45" s="55">
        <v>0</v>
      </c>
      <c r="E45" s="55">
        <v>0</v>
      </c>
      <c r="F45" s="31"/>
    </row>
    <row r="46" spans="1:10" ht="13.5">
      <c r="A46" s="10" t="s">
        <v>19</v>
      </c>
      <c r="B46" s="15"/>
      <c r="C46" s="14"/>
      <c r="D46" s="55">
        <v>0</v>
      </c>
      <c r="E46" s="55">
        <v>0</v>
      </c>
      <c r="F46" s="31"/>
    </row>
    <row r="47" spans="1:10" ht="13.5">
      <c r="A47" s="65" t="s">
        <v>28</v>
      </c>
      <c r="B47" s="66"/>
      <c r="C47" s="16"/>
      <c r="D47" s="56">
        <f>D33</f>
        <v>19486557008.59</v>
      </c>
      <c r="E47" s="56">
        <f>E33</f>
        <v>19625687171.57</v>
      </c>
      <c r="F47" s="31"/>
    </row>
    <row r="48" spans="1:10" ht="13.5">
      <c r="A48" s="21" t="s">
        <v>29</v>
      </c>
      <c r="B48" s="22"/>
      <c r="C48" s="23"/>
      <c r="D48" s="59">
        <v>5616340386.5900002</v>
      </c>
      <c r="E48" s="59">
        <v>6694784349.4099998</v>
      </c>
      <c r="F48" s="31"/>
    </row>
    <row r="49" spans="1:6" ht="13.5">
      <c r="A49" s="67" t="s">
        <v>30</v>
      </c>
      <c r="B49" s="68"/>
      <c r="C49" s="24"/>
      <c r="D49" s="60">
        <f>D9+D48</f>
        <v>26923932172.68</v>
      </c>
      <c r="E49" s="60">
        <f>E9+E48</f>
        <v>26384995023</v>
      </c>
      <c r="F49" s="31"/>
    </row>
    <row r="50" spans="1:6" ht="13.5">
      <c r="A50" s="25" t="s">
        <v>31</v>
      </c>
      <c r="B50" s="26"/>
      <c r="C50" s="26"/>
      <c r="D50" s="47"/>
      <c r="E50" s="48"/>
      <c r="F50" s="31"/>
    </row>
    <row r="51" spans="1:6" ht="12.75">
      <c r="A51" s="25" t="s">
        <v>24</v>
      </c>
      <c r="D51" s="30"/>
      <c r="E51" s="31"/>
      <c r="F51" s="31"/>
    </row>
    <row r="52" spans="1:6" ht="12.75">
      <c r="A52" s="25"/>
      <c r="D52" s="30"/>
      <c r="E52" s="31"/>
      <c r="F52" s="31"/>
    </row>
    <row r="53" spans="1:6">
      <c r="D53" s="30"/>
      <c r="E53" s="31"/>
      <c r="F53" s="31"/>
    </row>
    <row r="54" spans="1:6">
      <c r="D54" s="30"/>
      <c r="E54" s="31"/>
      <c r="F54" s="31"/>
    </row>
    <row r="55" spans="1:6">
      <c r="D55" s="30"/>
      <c r="E55" s="31"/>
      <c r="F55" s="31"/>
    </row>
    <row r="56" spans="1:6">
      <c r="D56" s="30"/>
      <c r="E56" s="31"/>
      <c r="F56" s="31"/>
    </row>
    <row r="57" spans="1:6">
      <c r="D57" s="30"/>
      <c r="E57" s="31"/>
      <c r="F57" s="31"/>
    </row>
    <row r="58" spans="1:6">
      <c r="A58" s="29"/>
      <c r="B58" s="29"/>
      <c r="D58" s="42"/>
      <c r="E58" s="31"/>
      <c r="F58" s="31"/>
    </row>
    <row r="59" spans="1:6" ht="8.25" customHeight="1">
      <c r="A59" s="29"/>
      <c r="B59" s="29"/>
      <c r="D59" s="42"/>
      <c r="E59" s="31"/>
      <c r="F59" s="31"/>
    </row>
    <row r="60" spans="1:6">
      <c r="D60" s="30"/>
      <c r="E60" s="31"/>
      <c r="F60" s="31"/>
    </row>
    <row r="61" spans="1:6">
      <c r="D61" s="30"/>
      <c r="E61" s="31"/>
      <c r="F61" s="31"/>
    </row>
    <row r="62" spans="1:6">
      <c r="D62" s="30"/>
      <c r="E62" s="31"/>
      <c r="F62" s="31"/>
    </row>
    <row r="63" spans="1:6">
      <c r="D63" s="30"/>
      <c r="E63" s="31"/>
      <c r="F63" s="31"/>
    </row>
    <row r="64" spans="1:6">
      <c r="D64" s="30"/>
      <c r="E64" s="31"/>
      <c r="F64" s="31"/>
    </row>
    <row r="65" spans="4:6">
      <c r="D65" s="30"/>
      <c r="E65" s="31"/>
      <c r="F65" s="31"/>
    </row>
    <row r="66" spans="4:6">
      <c r="D66" s="30"/>
      <c r="E66" s="31"/>
      <c r="F66" s="31"/>
    </row>
    <row r="67" spans="4:6">
      <c r="D67" s="30"/>
      <c r="E67" s="31"/>
      <c r="F67" s="31"/>
    </row>
    <row r="68" spans="4:6">
      <c r="D68" s="30"/>
      <c r="E68" s="31"/>
      <c r="F68" s="31"/>
    </row>
    <row r="69" spans="4:6">
      <c r="D69" s="30"/>
      <c r="E69" s="31"/>
      <c r="F69" s="31"/>
    </row>
    <row r="70" spans="4:6">
      <c r="D70" s="30"/>
      <c r="E70" s="31"/>
      <c r="F70" s="31"/>
    </row>
    <row r="71" spans="4:6">
      <c r="D71" s="30"/>
      <c r="E71" s="31"/>
      <c r="F71" s="31"/>
    </row>
    <row r="72" spans="4:6">
      <c r="D72" s="30"/>
      <c r="E72" s="31"/>
      <c r="F72" s="31"/>
    </row>
    <row r="73" spans="4:6">
      <c r="D73" s="30"/>
      <c r="E73" s="31"/>
      <c r="F73" s="31"/>
    </row>
    <row r="74" spans="4:6">
      <c r="D74" s="30"/>
      <c r="E74" s="31"/>
      <c r="F74" s="31"/>
    </row>
    <row r="75" spans="4:6">
      <c r="D75" s="30"/>
      <c r="E75" s="31"/>
      <c r="F75" s="31"/>
    </row>
    <row r="76" spans="4:6">
      <c r="D76" s="30"/>
      <c r="E76" s="31"/>
      <c r="F76" s="31"/>
    </row>
    <row r="77" spans="4:6">
      <c r="D77" s="30"/>
      <c r="E77" s="31"/>
      <c r="F77" s="31"/>
    </row>
    <row r="78" spans="4:6">
      <c r="D78" s="30"/>
      <c r="E78" s="31"/>
      <c r="F78" s="31"/>
    </row>
    <row r="79" spans="4:6">
      <c r="D79" s="30"/>
      <c r="E79" s="31"/>
      <c r="F79" s="31"/>
    </row>
    <row r="80" spans="4:6">
      <c r="D80" s="30"/>
      <c r="E80" s="31"/>
      <c r="F80" s="31"/>
    </row>
    <row r="81" spans="4:6">
      <c r="D81" s="30"/>
      <c r="E81" s="31"/>
      <c r="F81" s="31"/>
    </row>
    <row r="82" spans="4:6">
      <c r="D82" s="30"/>
      <c r="E82" s="31"/>
      <c r="F82" s="31"/>
    </row>
    <row r="83" spans="4:6">
      <c r="D83" s="30"/>
      <c r="E83" s="31"/>
      <c r="F83" s="31"/>
    </row>
    <row r="84" spans="4:6">
      <c r="D84" s="30"/>
      <c r="E84" s="31"/>
      <c r="F84" s="31"/>
    </row>
    <row r="85" spans="4:6">
      <c r="D85" s="30"/>
      <c r="E85" s="31"/>
      <c r="F85" s="31"/>
    </row>
    <row r="86" spans="4:6">
      <c r="D86" s="30"/>
      <c r="E86" s="31"/>
      <c r="F86" s="31"/>
    </row>
    <row r="87" spans="4:6">
      <c r="D87" s="30"/>
      <c r="E87" s="31"/>
      <c r="F87" s="31"/>
    </row>
    <row r="88" spans="4:6">
      <c r="D88" s="30"/>
      <c r="E88" s="31"/>
      <c r="F88" s="31"/>
    </row>
    <row r="89" spans="4:6">
      <c r="D89" s="30"/>
      <c r="E89" s="31"/>
      <c r="F89" s="31"/>
    </row>
    <row r="90" spans="4:6">
      <c r="D90" s="30"/>
      <c r="E90" s="31"/>
      <c r="F90" s="31"/>
    </row>
    <row r="91" spans="4:6">
      <c r="D91" s="30"/>
      <c r="E91" s="31"/>
      <c r="F91" s="31"/>
    </row>
    <row r="92" spans="4:6">
      <c r="D92" s="30"/>
      <c r="E92" s="31"/>
      <c r="F92" s="31"/>
    </row>
    <row r="93" spans="4:6">
      <c r="D93" s="30"/>
      <c r="E93" s="31"/>
      <c r="F93" s="31"/>
    </row>
    <row r="94" spans="4:6">
      <c r="D94" s="30"/>
      <c r="E94" s="31"/>
      <c r="F94" s="31"/>
    </row>
    <row r="95" spans="4:6">
      <c r="D95" s="30"/>
      <c r="E95" s="31"/>
      <c r="F95" s="31"/>
    </row>
    <row r="96" spans="4:6">
      <c r="D96" s="30"/>
      <c r="E96" s="31"/>
      <c r="F96" s="31"/>
    </row>
    <row r="97" spans="4:6">
      <c r="D97" s="30"/>
      <c r="E97" s="31"/>
      <c r="F97" s="31"/>
    </row>
    <row r="98" spans="4:6">
      <c r="D98" s="30"/>
      <c r="E98" s="31"/>
      <c r="F98" s="31"/>
    </row>
    <row r="99" spans="4:6">
      <c r="D99" s="30"/>
      <c r="E99" s="31"/>
      <c r="F99" s="31"/>
    </row>
    <row r="100" spans="4:6">
      <c r="D100" s="30"/>
      <c r="E100" s="31"/>
      <c r="F100" s="31"/>
    </row>
    <row r="101" spans="4:6">
      <c r="D101" s="30"/>
      <c r="E101" s="31"/>
      <c r="F101" s="31"/>
    </row>
    <row r="102" spans="4:6">
      <c r="D102" s="30"/>
      <c r="E102" s="31"/>
      <c r="F102" s="31"/>
    </row>
    <row r="103" spans="4:6">
      <c r="D103" s="30"/>
      <c r="E103" s="31"/>
      <c r="F103" s="31"/>
    </row>
    <row r="104" spans="4:6">
      <c r="D104" s="30"/>
      <c r="E104" s="31"/>
      <c r="F104" s="31"/>
    </row>
    <row r="105" spans="4:6">
      <c r="D105" s="30"/>
      <c r="E105" s="31"/>
      <c r="F105" s="31"/>
    </row>
    <row r="106" spans="4:6">
      <c r="D106" s="30"/>
      <c r="E106" s="31"/>
      <c r="F106" s="31"/>
    </row>
    <row r="107" spans="4:6">
      <c r="D107" s="30"/>
      <c r="E107" s="31"/>
      <c r="F107" s="31"/>
    </row>
    <row r="108" spans="4:6">
      <c r="D108" s="30"/>
      <c r="E108" s="31"/>
      <c r="F108" s="31"/>
    </row>
    <row r="109" spans="4:6">
      <c r="D109" s="30"/>
      <c r="E109" s="31"/>
      <c r="F109" s="31"/>
    </row>
    <row r="110" spans="4:6">
      <c r="D110" s="30"/>
      <c r="E110" s="31"/>
      <c r="F110" s="31"/>
    </row>
    <row r="111" spans="4:6">
      <c r="D111" s="30"/>
      <c r="E111" s="31"/>
      <c r="F111" s="31"/>
    </row>
    <row r="112" spans="4:6">
      <c r="D112" s="30"/>
      <c r="E112" s="31"/>
      <c r="F112" s="31"/>
    </row>
    <row r="113" spans="4:6">
      <c r="D113" s="30"/>
      <c r="E113" s="31"/>
      <c r="F113" s="31"/>
    </row>
    <row r="114" spans="4:6">
      <c r="D114" s="30"/>
      <c r="E114" s="31"/>
      <c r="F114" s="31"/>
    </row>
    <row r="115" spans="4:6">
      <c r="D115" s="30"/>
      <c r="E115" s="31"/>
      <c r="F115" s="31"/>
    </row>
    <row r="116" spans="4:6">
      <c r="D116" s="30"/>
      <c r="E116" s="31"/>
      <c r="F116" s="31"/>
    </row>
    <row r="117" spans="4:6">
      <c r="D117" s="30"/>
      <c r="E117" s="31"/>
      <c r="F117" s="31"/>
    </row>
    <row r="118" spans="4:6">
      <c r="D118" s="30"/>
      <c r="E118" s="31"/>
      <c r="F118" s="31"/>
    </row>
    <row r="119" spans="4:6">
      <c r="D119" s="30"/>
      <c r="E119" s="31"/>
      <c r="F119" s="31"/>
    </row>
    <row r="120" spans="4:6">
      <c r="D120" s="30"/>
      <c r="E120" s="31"/>
      <c r="F120" s="31"/>
    </row>
    <row r="121" spans="4:6">
      <c r="D121" s="30"/>
      <c r="E121" s="31"/>
      <c r="F121" s="31"/>
    </row>
    <row r="122" spans="4:6">
      <c r="D122" s="30"/>
      <c r="E122" s="31"/>
      <c r="F122" s="31"/>
    </row>
    <row r="123" spans="4:6">
      <c r="D123" s="30"/>
      <c r="E123" s="31"/>
      <c r="F123" s="31"/>
    </row>
    <row r="124" spans="4:6">
      <c r="D124" s="30"/>
      <c r="E124" s="31"/>
      <c r="F124" s="31"/>
    </row>
    <row r="125" spans="4:6">
      <c r="D125" s="30"/>
      <c r="E125" s="31"/>
      <c r="F125" s="31"/>
    </row>
    <row r="126" spans="4:6">
      <c r="D126" s="30"/>
      <c r="E126" s="31"/>
      <c r="F126" s="31"/>
    </row>
    <row r="127" spans="4:6">
      <c r="D127" s="30"/>
      <c r="E127" s="31"/>
      <c r="F127" s="31"/>
    </row>
    <row r="128" spans="4:6">
      <c r="D128" s="30"/>
      <c r="E128" s="31"/>
      <c r="F128" s="31"/>
    </row>
    <row r="129" spans="4:6">
      <c r="D129" s="30"/>
      <c r="E129" s="31"/>
      <c r="F129" s="31"/>
    </row>
    <row r="130" spans="4:6">
      <c r="D130" s="30"/>
      <c r="E130" s="31"/>
      <c r="F130" s="31"/>
    </row>
    <row r="131" spans="4:6">
      <c r="D131" s="30"/>
      <c r="E131" s="31"/>
      <c r="F131" s="31"/>
    </row>
    <row r="132" spans="4:6">
      <c r="D132" s="30"/>
      <c r="E132" s="31"/>
      <c r="F132" s="31"/>
    </row>
    <row r="133" spans="4:6">
      <c r="D133" s="30"/>
      <c r="E133" s="31"/>
      <c r="F133" s="31"/>
    </row>
    <row r="134" spans="4:6">
      <c r="D134" s="30"/>
      <c r="E134" s="31"/>
      <c r="F134" s="31"/>
    </row>
    <row r="135" spans="4:6">
      <c r="D135" s="30"/>
      <c r="E135" s="31"/>
      <c r="F135" s="31"/>
    </row>
    <row r="136" spans="4:6">
      <c r="D136" s="30"/>
      <c r="E136" s="31"/>
      <c r="F136" s="31"/>
    </row>
    <row r="137" spans="4:6">
      <c r="D137" s="30"/>
      <c r="E137" s="31"/>
      <c r="F137" s="31"/>
    </row>
    <row r="138" spans="4:6">
      <c r="D138" s="30"/>
      <c r="E138" s="31"/>
      <c r="F138" s="31"/>
    </row>
    <row r="139" spans="4:6">
      <c r="D139" s="30"/>
      <c r="E139" s="31"/>
      <c r="F139" s="31"/>
    </row>
    <row r="140" spans="4:6">
      <c r="D140" s="30"/>
      <c r="E140" s="31"/>
      <c r="F140" s="31"/>
    </row>
    <row r="141" spans="4:6">
      <c r="D141" s="30"/>
      <c r="E141" s="31"/>
      <c r="F141" s="31"/>
    </row>
    <row r="142" spans="4:6">
      <c r="D142" s="30"/>
      <c r="E142" s="31"/>
      <c r="F142" s="31"/>
    </row>
    <row r="143" spans="4:6">
      <c r="D143" s="30"/>
      <c r="E143" s="31"/>
      <c r="F143" s="31"/>
    </row>
    <row r="144" spans="4:6">
      <c r="D144" s="30"/>
      <c r="E144" s="31"/>
      <c r="F144" s="31"/>
    </row>
    <row r="145" spans="4:6">
      <c r="D145" s="30"/>
      <c r="E145" s="31"/>
      <c r="F145" s="31"/>
    </row>
    <row r="146" spans="4:6">
      <c r="D146" s="30"/>
      <c r="E146" s="31"/>
      <c r="F146" s="31"/>
    </row>
    <row r="147" spans="4:6">
      <c r="D147" s="30"/>
      <c r="E147" s="31"/>
      <c r="F147" s="31"/>
    </row>
    <row r="148" spans="4:6">
      <c r="D148" s="30"/>
      <c r="E148" s="31"/>
      <c r="F148" s="31"/>
    </row>
    <row r="149" spans="4:6">
      <c r="D149" s="30"/>
      <c r="E149" s="31"/>
      <c r="F149" s="31"/>
    </row>
    <row r="150" spans="4:6">
      <c r="D150" s="30"/>
      <c r="E150" s="31"/>
      <c r="F150" s="31"/>
    </row>
    <row r="151" spans="4:6">
      <c r="D151" s="30"/>
      <c r="E151" s="31"/>
      <c r="F151" s="31"/>
    </row>
    <row r="152" spans="4:6">
      <c r="D152" s="30"/>
      <c r="E152" s="31"/>
      <c r="F152" s="31"/>
    </row>
    <row r="153" spans="4:6">
      <c r="D153" s="30"/>
      <c r="E153" s="31"/>
      <c r="F153" s="31"/>
    </row>
    <row r="154" spans="4:6">
      <c r="D154" s="30"/>
      <c r="E154" s="31"/>
      <c r="F154" s="31"/>
    </row>
    <row r="155" spans="4:6">
      <c r="D155" s="30"/>
      <c r="E155" s="31"/>
      <c r="F155" s="31"/>
    </row>
    <row r="156" spans="4:6">
      <c r="D156" s="30"/>
      <c r="E156" s="31"/>
      <c r="F156" s="31"/>
    </row>
    <row r="157" spans="4:6">
      <c r="D157" s="30"/>
      <c r="E157" s="31"/>
      <c r="F157" s="31"/>
    </row>
    <row r="158" spans="4:6">
      <c r="D158" s="30"/>
      <c r="E158" s="31"/>
      <c r="F158" s="31"/>
    </row>
    <row r="159" spans="4:6">
      <c r="D159" s="30"/>
      <c r="E159" s="31"/>
      <c r="F159" s="31"/>
    </row>
    <row r="160" spans="4:6">
      <c r="D160" s="30"/>
      <c r="E160" s="31"/>
      <c r="F160" s="31"/>
    </row>
    <row r="161" spans="4:6">
      <c r="D161" s="30"/>
      <c r="E161" s="31"/>
      <c r="F161" s="31"/>
    </row>
    <row r="162" spans="4:6">
      <c r="D162" s="30"/>
      <c r="E162" s="31"/>
      <c r="F162" s="31"/>
    </row>
    <row r="163" spans="4:6">
      <c r="D163" s="30"/>
      <c r="E163" s="31"/>
      <c r="F163" s="31"/>
    </row>
    <row r="164" spans="4:6">
      <c r="D164" s="30"/>
      <c r="E164" s="31"/>
      <c r="F164" s="31"/>
    </row>
    <row r="165" spans="4:6">
      <c r="D165" s="30"/>
      <c r="E165" s="31"/>
      <c r="F165" s="31"/>
    </row>
    <row r="166" spans="4:6">
      <c r="D166" s="30"/>
      <c r="E166" s="31"/>
      <c r="F166" s="31"/>
    </row>
    <row r="167" spans="4:6">
      <c r="D167" s="30"/>
      <c r="E167" s="31"/>
      <c r="F167" s="31"/>
    </row>
    <row r="168" spans="4:6">
      <c r="D168" s="30"/>
      <c r="E168" s="31"/>
      <c r="F168" s="31"/>
    </row>
    <row r="169" spans="4:6">
      <c r="D169" s="30"/>
      <c r="E169" s="31"/>
      <c r="F169" s="31"/>
    </row>
    <row r="170" spans="4:6">
      <c r="D170" s="30"/>
      <c r="E170" s="31"/>
      <c r="F170" s="31"/>
    </row>
    <row r="171" spans="4:6">
      <c r="D171" s="30"/>
      <c r="E171" s="31"/>
      <c r="F171" s="31"/>
    </row>
    <row r="172" spans="4:6">
      <c r="D172" s="30"/>
      <c r="E172" s="31"/>
      <c r="F172" s="31"/>
    </row>
    <row r="173" spans="4:6">
      <c r="D173" s="30"/>
      <c r="E173" s="31"/>
      <c r="F173" s="31"/>
    </row>
    <row r="174" spans="4:6">
      <c r="D174" s="30"/>
      <c r="E174" s="31"/>
      <c r="F174" s="31"/>
    </row>
    <row r="175" spans="4:6">
      <c r="D175" s="30"/>
      <c r="E175" s="31"/>
      <c r="F175" s="31"/>
    </row>
    <row r="176" spans="4:6">
      <c r="D176" s="30"/>
      <c r="E176" s="31"/>
      <c r="F176" s="31"/>
    </row>
    <row r="177" spans="4:6">
      <c r="D177" s="30"/>
      <c r="E177" s="31"/>
      <c r="F177" s="31"/>
    </row>
    <row r="178" spans="4:6">
      <c r="D178" s="30"/>
      <c r="E178" s="31"/>
      <c r="F178" s="31"/>
    </row>
    <row r="179" spans="4:6">
      <c r="D179" s="30"/>
      <c r="E179" s="31"/>
      <c r="F179" s="31"/>
    </row>
  </sheetData>
  <mergeCells count="12">
    <mergeCell ref="B6:B8"/>
    <mergeCell ref="C6:C8"/>
    <mergeCell ref="D6:D8"/>
    <mergeCell ref="E6:E8"/>
    <mergeCell ref="A31:B31"/>
    <mergeCell ref="A47:B47"/>
    <mergeCell ref="A49:B49"/>
    <mergeCell ref="A2:E2"/>
    <mergeCell ref="A3:E3"/>
    <mergeCell ref="A4:E4"/>
    <mergeCell ref="A5:E5"/>
    <mergeCell ref="A6:A8"/>
  </mergeCells>
  <printOptions horizontalCentered="1"/>
  <pageMargins left="1.1023622047244095" right="1.1023622047244095" top="1.1417322834645669" bottom="0.35433070866141736" header="0.31496062992125984" footer="0.31496062992125984"/>
  <pageSetup scale="79" fitToHeight="0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 (3)</vt:lpstr>
      <vt:lpstr>'EADOP (3)'!Área_de_impresión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sh</cp:lastModifiedBy>
  <cp:lastPrinted>2021-10-06T22:03:07Z</cp:lastPrinted>
  <dcterms:created xsi:type="dcterms:W3CDTF">2019-09-27T21:49:27Z</dcterms:created>
  <dcterms:modified xsi:type="dcterms:W3CDTF">2022-07-27T18:20:44Z</dcterms:modified>
</cp:coreProperties>
</file>