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autoCompressPictures="0" defaultThemeVersion="124226"/>
  <bookViews>
    <workbookView xWindow="-45" yWindow="555" windowWidth="16605" windowHeight="4635" tabRatio="775"/>
  </bookViews>
  <sheets>
    <sheet name="Deuda Fuente de Financiamiento" sheetId="3" r:id="rId1"/>
  </sheets>
  <definedNames>
    <definedName name="_xlnm.Print_Area" localSheetId="0">'Deuda Fuente de Financiamiento'!$A$1:$E$27</definedName>
  </definedNames>
  <calcPr calcId="145621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D11" i="3" l="1"/>
  <c r="B11" i="3"/>
  <c r="B14" i="3" l="1"/>
  <c r="D14" i="3"/>
</calcChain>
</file>

<file path=xl/sharedStrings.xml><?xml version="1.0" encoding="utf-8"?>
<sst xmlns="http://schemas.openxmlformats.org/spreadsheetml/2006/main" count="34" uniqueCount="21">
  <si>
    <t>Institución</t>
  </si>
  <si>
    <t>Banorte, S.A.</t>
  </si>
  <si>
    <t>Banobras, S.N.C.</t>
  </si>
  <si>
    <t>Fuentes de Financiamiento</t>
  </si>
  <si>
    <t>Saldo a la fecha</t>
  </si>
  <si>
    <t xml:space="preserve">Fecha </t>
  </si>
  <si>
    <t>Importe</t>
  </si>
  <si>
    <t>Contrato</t>
  </si>
  <si>
    <t>Fondo Gral Participaciones</t>
  </si>
  <si>
    <t>Obligaciones de Largo Plazo</t>
  </si>
  <si>
    <t>GOBIERNO DEL ESTADO DE QUINTANA ROO</t>
  </si>
  <si>
    <t>Deuda Pública</t>
  </si>
  <si>
    <t>(Miles de pesos)</t>
  </si>
  <si>
    <t>HSBC México, S.A.</t>
  </si>
  <si>
    <t>Banobras, S.N.C. (PROFISE)</t>
  </si>
  <si>
    <t xml:space="preserve"> </t>
  </si>
  <si>
    <t>Fondo de Aportaciones para el Fortalecimiento de las Entidades Federativas</t>
  </si>
  <si>
    <t>Los totales pueden no coincidir con la suma de las cantidades debido al redondeo</t>
  </si>
  <si>
    <t>Banobras, S.N.C. (FAFEF)</t>
  </si>
  <si>
    <t>Estado Analítico de la Deuda por Fuentes de Financiamiento al 30 de Junio de 2022</t>
  </si>
  <si>
    <t>Obligaciones de Corto Plazo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</si>
</sst>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,"/>
  </numFmts>
  <fonts count="8" x14ac:knownFonts="1">
    <font>
      <sz val="11"/>
      <color theme="1"/>
      <name val="Calibri"/>
      <family val="2"/>
      <scheme val="minor"/>
    </font>
    <font>
      <sz val="11"/>
      <color indexed="8"/>
      <name val="Futura Lt BT"/>
      <family val="2"/>
    </font>
    <font>
      <sz val="8"/>
      <name val="Verdana"/>
      <family val="2"/>
    </font>
    <font>
      <sz val="11"/>
      <color theme="1"/>
      <name val="Futura Lt BT"/>
      <family val="2"/>
    </font>
    <font>
      <b/>
      <sz val="11"/>
      <name val="Futura Lt BT"/>
      <family val="2"/>
    </font>
    <font>
      <sz val="11"/>
      <name val="Futura Lt BT"/>
      <family val="2"/>
    </font>
    <font>
      <b/>
      <sz val="12"/>
      <color theme="0"/>
      <name val="Futura Lt BT"/>
      <family val="2"/>
    </font>
    <font>
      <sz val="9"/>
      <color theme="1"/>
      <name val="Futura Lt BT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rgb="FF00A3B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-0.249977111117893"/>
        <bgColor indexed="64"/>
      </patternFill>
    </fill>
  </fills>
  <borders count="34">
    <border>
      <left/>
      <right/>
      <top/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 tint="-0.24994659260841701"/>
      </right>
      <top/>
      <bottom style="thin">
        <color theme="0"/>
      </bottom>
      <diagonal/>
    </border>
    <border>
      <left style="thin">
        <color theme="0"/>
      </left>
      <right style="thin">
        <color theme="0" tint="-0.24994659260841701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 tint="-0.24994659260841701"/>
      </right>
      <top/>
      <bottom style="thin">
        <color theme="0"/>
      </bottom>
      <diagonal/>
    </border>
    <border>
      <left style="thin">
        <color theme="0" tint="-0.24994659260841701"/>
      </left>
      <right style="thin">
        <color theme="0"/>
      </right>
      <top/>
      <bottom style="thin">
        <color theme="0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/>
      <diagonal/>
    </border>
    <border>
      <left style="thin">
        <color theme="0" tint="-0.14999847407452621"/>
      </left>
      <right style="thin">
        <color theme="0" tint="-0.14996795556505021"/>
      </right>
      <top style="thin">
        <color theme="0" tint="-0.149998474074526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98474074526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9847407452621"/>
      </right>
      <top style="thin">
        <color theme="0" tint="-0.14999847407452621"/>
      </top>
      <bottom style="thin">
        <color theme="0" tint="-0.14996795556505021"/>
      </bottom>
      <diagonal/>
    </border>
    <border>
      <left style="thin">
        <color theme="0" tint="-0.149998474074526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98474074526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9847407452621"/>
      </right>
      <top style="thin">
        <color theme="0" tint="-0.149967955565050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67955565050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6795556505021"/>
      </top>
      <bottom style="thin">
        <color theme="0" tint="-0.14996795556505021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0" fillId="0" borderId="0" xfId="0" applyFont="1" applyBorder="1"/>
    <xf numFmtId="0" fontId="0" fillId="0" borderId="0" xfId="0" applyFill="1"/>
    <xf numFmtId="3" fontId="1" fillId="0" borderId="0" xfId="0" applyNumberFormat="1" applyFont="1" applyFill="1" applyBorder="1" applyAlignment="1">
      <alignment wrapText="1"/>
    </xf>
    <xf numFmtId="0" fontId="1" fillId="0" borderId="0" xfId="0" applyFont="1" applyFill="1" applyBorder="1"/>
    <xf numFmtId="0" fontId="1" fillId="0" borderId="0" xfId="0" applyFont="1" applyFill="1" applyBorder="1" applyAlignment="1">
      <alignment wrapText="1"/>
    </xf>
    <xf numFmtId="0" fontId="0" fillId="0" borderId="0" xfId="0" applyFont="1" applyFill="1" applyBorder="1"/>
    <xf numFmtId="0" fontId="6" fillId="3" borderId="11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vertical="center" wrapText="1"/>
    </xf>
    <xf numFmtId="14" fontId="1" fillId="4" borderId="18" xfId="0" applyNumberFormat="1" applyFont="1" applyFill="1" applyBorder="1"/>
    <xf numFmtId="14" fontId="1" fillId="0" borderId="18" xfId="0" applyNumberFormat="1" applyFont="1" applyFill="1" applyBorder="1"/>
    <xf numFmtId="0" fontId="4" fillId="2" borderId="19" xfId="0" applyFont="1" applyFill="1" applyBorder="1" applyAlignment="1"/>
    <xf numFmtId="0" fontId="5" fillId="0" borderId="19" xfId="0" applyFont="1" applyFill="1" applyBorder="1" applyAlignment="1"/>
    <xf numFmtId="0" fontId="4" fillId="5" borderId="19" xfId="0" applyFont="1" applyFill="1" applyBorder="1" applyAlignment="1"/>
    <xf numFmtId="0" fontId="7" fillId="0" borderId="0" xfId="0" applyFont="1"/>
    <xf numFmtId="0" fontId="1" fillId="0" borderId="0" xfId="0" applyFont="1" applyFill="1" applyBorder="1" applyAlignment="1">
      <alignment horizontal="left" wrapText="1"/>
    </xf>
    <xf numFmtId="3" fontId="3" fillId="0" borderId="0" xfId="0" applyNumberFormat="1" applyFont="1" applyFill="1" applyBorder="1"/>
    <xf numFmtId="14" fontId="1" fillId="0" borderId="0" xfId="0" applyNumberFormat="1" applyFont="1" applyFill="1" applyBorder="1"/>
    <xf numFmtId="3" fontId="5" fillId="0" borderId="0" xfId="0" applyNumberFormat="1" applyFont="1" applyFill="1" applyBorder="1" applyAlignment="1"/>
    <xf numFmtId="0" fontId="3" fillId="0" borderId="0" xfId="0" applyFont="1" applyFill="1" applyBorder="1"/>
    <xf numFmtId="14" fontId="5" fillId="0" borderId="18" xfId="0" applyNumberFormat="1" applyFont="1" applyFill="1" applyBorder="1" applyAlignment="1">
      <alignment vertical="center" wrapText="1"/>
    </xf>
    <xf numFmtId="0" fontId="5" fillId="4" borderId="20" xfId="0" applyFont="1" applyFill="1" applyBorder="1" applyAlignment="1">
      <alignment vertical="center" wrapText="1"/>
    </xf>
    <xf numFmtId="14" fontId="1" fillId="4" borderId="20" xfId="0" applyNumberFormat="1" applyFont="1" applyFill="1" applyBorder="1"/>
    <xf numFmtId="0" fontId="3" fillId="4" borderId="20" xfId="0" applyFont="1" applyFill="1" applyBorder="1"/>
    <xf numFmtId="0" fontId="3" fillId="0" borderId="22" xfId="0" applyFont="1" applyFill="1" applyBorder="1"/>
    <xf numFmtId="14" fontId="1" fillId="0" borderId="23" xfId="0" applyNumberFormat="1" applyFont="1" applyFill="1" applyBorder="1"/>
    <xf numFmtId="0" fontId="3" fillId="0" borderId="24" xfId="0" applyFont="1" applyFill="1" applyBorder="1"/>
    <xf numFmtId="0" fontId="5" fillId="4" borderId="25" xfId="0" applyFont="1" applyFill="1" applyBorder="1" applyAlignment="1">
      <alignment vertical="center" wrapText="1"/>
    </xf>
    <xf numFmtId="0" fontId="3" fillId="4" borderId="26" xfId="0" applyFont="1" applyFill="1" applyBorder="1"/>
    <xf numFmtId="0" fontId="1" fillId="0" borderId="25" xfId="0" applyFont="1" applyFill="1" applyBorder="1"/>
    <xf numFmtId="0" fontId="3" fillId="0" borderId="26" xfId="0" applyFont="1" applyFill="1" applyBorder="1"/>
    <xf numFmtId="0" fontId="1" fillId="4" borderId="25" xfId="0" applyFont="1" applyFill="1" applyBorder="1"/>
    <xf numFmtId="14" fontId="1" fillId="4" borderId="29" xfId="0" applyNumberFormat="1" applyFont="1" applyFill="1" applyBorder="1"/>
    <xf numFmtId="14" fontId="1" fillId="0" borderId="27" xfId="0" applyNumberFormat="1" applyFont="1" applyFill="1" applyBorder="1"/>
    <xf numFmtId="0" fontId="1" fillId="0" borderId="28" xfId="0" applyFont="1" applyFill="1" applyBorder="1" applyAlignment="1">
      <alignment horizontal="left" wrapText="1"/>
    </xf>
    <xf numFmtId="0" fontId="3" fillId="4" borderId="33" xfId="0" applyFont="1" applyFill="1" applyBorder="1"/>
    <xf numFmtId="0" fontId="3" fillId="0" borderId="27" xfId="0" applyFont="1" applyFill="1" applyBorder="1"/>
    <xf numFmtId="164" fontId="5" fillId="0" borderId="19" xfId="0" applyNumberFormat="1" applyFont="1" applyFill="1" applyBorder="1" applyAlignment="1"/>
    <xf numFmtId="164" fontId="5" fillId="4" borderId="21" xfId="0" applyNumberFormat="1" applyFont="1" applyFill="1" applyBorder="1" applyAlignment="1"/>
    <xf numFmtId="164" fontId="5" fillId="0" borderId="23" xfId="0" applyNumberFormat="1" applyFont="1" applyFill="1" applyBorder="1" applyAlignment="1"/>
    <xf numFmtId="164" fontId="5" fillId="4" borderId="19" xfId="0" applyNumberFormat="1" applyFont="1" applyFill="1" applyBorder="1" applyAlignment="1"/>
    <xf numFmtId="0" fontId="1" fillId="0" borderId="30" xfId="0" applyFont="1" applyFill="1" applyBorder="1" applyAlignment="1">
      <alignment horizontal="left" wrapText="1"/>
    </xf>
    <xf numFmtId="14" fontId="1" fillId="0" borderId="29" xfId="0" applyNumberFormat="1" applyFont="1" applyFill="1" applyBorder="1"/>
    <xf numFmtId="0" fontId="3" fillId="0" borderId="29" xfId="0" applyFont="1" applyFill="1" applyBorder="1"/>
    <xf numFmtId="0" fontId="1" fillId="4" borderId="31" xfId="0" applyFont="1" applyFill="1" applyBorder="1" applyAlignment="1">
      <alignment horizontal="left" wrapText="1"/>
    </xf>
    <xf numFmtId="14" fontId="1" fillId="4" borderId="32" xfId="0" applyNumberFormat="1" applyFont="1" applyFill="1" applyBorder="1"/>
    <xf numFmtId="0" fontId="3" fillId="4" borderId="32" xfId="0" applyFont="1" applyFill="1" applyBorder="1"/>
    <xf numFmtId="164" fontId="3" fillId="4" borderId="29" xfId="0" applyNumberFormat="1" applyFont="1" applyFill="1" applyBorder="1"/>
    <xf numFmtId="164" fontId="5" fillId="4" borderId="26" xfId="0" applyNumberFormat="1" applyFont="1" applyFill="1" applyBorder="1" applyAlignment="1"/>
    <xf numFmtId="164" fontId="5" fillId="0" borderId="27" xfId="0" applyNumberFormat="1" applyFont="1" applyFill="1" applyBorder="1" applyAlignment="1"/>
    <xf numFmtId="164" fontId="5" fillId="4" borderId="29" xfId="0" applyNumberFormat="1" applyFont="1" applyFill="1" applyBorder="1" applyAlignment="1"/>
    <xf numFmtId="164" fontId="5" fillId="0" borderId="29" xfId="0" applyNumberFormat="1" applyFont="1" applyFill="1" applyBorder="1" applyAlignment="1"/>
    <xf numFmtId="164" fontId="5" fillId="4" borderId="32" xfId="0" applyNumberFormat="1" applyFont="1" applyFill="1" applyBorder="1" applyAlignment="1"/>
    <xf numFmtId="164" fontId="4" fillId="2" borderId="19" xfId="0" applyNumberFormat="1" applyFont="1" applyFill="1" applyBorder="1" applyAlignment="1"/>
    <xf numFmtId="164" fontId="5" fillId="0" borderId="18" xfId="0" applyNumberFormat="1" applyFont="1" applyFill="1" applyBorder="1" applyAlignment="1">
      <alignment vertical="center" wrapText="1"/>
    </xf>
    <xf numFmtId="164" fontId="3" fillId="4" borderId="20" xfId="0" applyNumberFormat="1" applyFont="1" applyFill="1" applyBorder="1"/>
    <xf numFmtId="164" fontId="3" fillId="0" borderId="23" xfId="0" applyNumberFormat="1" applyFont="1" applyFill="1" applyBorder="1"/>
    <xf numFmtId="164" fontId="3" fillId="4" borderId="18" xfId="0" applyNumberFormat="1" applyFont="1" applyFill="1" applyBorder="1"/>
    <xf numFmtId="164" fontId="3" fillId="0" borderId="18" xfId="0" applyNumberFormat="1" applyFont="1" applyFill="1" applyBorder="1"/>
    <xf numFmtId="164" fontId="3" fillId="0" borderId="27" xfId="0" applyNumberFormat="1" applyFont="1" applyFill="1" applyBorder="1"/>
    <xf numFmtId="164" fontId="3" fillId="0" borderId="29" xfId="0" applyNumberFormat="1" applyFont="1" applyFill="1" applyBorder="1"/>
    <xf numFmtId="164" fontId="3" fillId="4" borderId="32" xfId="0" applyNumberFormat="1" applyFont="1" applyFill="1" applyBorder="1"/>
    <xf numFmtId="0" fontId="3" fillId="4" borderId="29" xfId="0" applyFont="1" applyFill="1" applyBorder="1" applyAlignment="1">
      <alignment wrapText="1"/>
    </xf>
    <xf numFmtId="164" fontId="4" fillId="5" borderId="19" xfId="0" applyNumberFormat="1" applyFont="1" applyFill="1" applyBorder="1" applyAlignment="1"/>
    <xf numFmtId="0" fontId="6" fillId="3" borderId="12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6" fillId="3" borderId="15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/>
    </xf>
    <xf numFmtId="0" fontId="6" fillId="3" borderId="16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 wrapText="1"/>
    </xf>
    <xf numFmtId="0" fontId="6" fillId="3" borderId="17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/>
    <xf numFmtId="164" fontId="4" fillId="0" borderId="19" xfId="0" applyNumberFormat="1" applyFont="1" applyFill="1" applyBorder="1" applyAlignment="1"/>
    <xf numFmtId="3" fontId="4" fillId="0" borderId="19" xfId="0" applyNumberFormat="1" applyFont="1" applyFill="1" applyBorder="1" applyAlignment="1">
      <alignment horizontal="center"/>
    </xf>
    <xf numFmtId="0" fontId="5" fillId="2" borderId="19" xfId="0" applyFont="1" applyFill="1" applyBorder="1" applyAlignment="1"/>
    <xf numFmtId="3" fontId="4" fillId="2" borderId="19" xfId="0" applyNumberFormat="1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9"/>
  <colors>
    <mruColors>
      <color rgb="FF53C9D5"/>
      <color rgb="FF00A3B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38101</xdr:colOff>
      <xdr:row>0</xdr:row>
      <xdr:rowOff>47624</xdr:rowOff>
    </xdr:from>
    <xdr:to>
      <xdr:col>5</xdr:col>
      <xdr:colOff>9525</xdr:colOff>
      <xdr:row>4</xdr:row>
      <xdr:rowOff>152399</xdr:rowOff>
    </xdr:to>
    <xdr:pic>
      <xdr:nvPicPr>
        <xdr:cNvPr id="5" name="4 Imagen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1" y="47624"/>
          <a:ext cx="8810624" cy="8667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J27"/>
  <sheetViews>
    <sheetView tabSelected="1" workbookViewId="0">
      <selection activeCell="H12" sqref="H12"/>
    </sheetView>
  </sheetViews>
  <sheetFormatPr baseColWidth="10" defaultRowHeight="15" x14ac:dyDescent="0.25"/>
  <cols>
    <col min="1" max="1" width="36.5703125" customWidth="1"/>
    <col min="2" max="2" width="19.85546875" customWidth="1"/>
    <col min="3" max="3" width="14.5703125" customWidth="1"/>
    <col min="4" max="4" width="20.42578125" customWidth="1"/>
    <col min="5" max="5" width="41.140625" customWidth="1"/>
  </cols>
  <sheetData>
    <row r="5" spans="1:10" x14ac:dyDescent="0.25">
      <c r="A5" s="6"/>
      <c r="B5" s="1"/>
      <c r="C5" s="1"/>
      <c r="D5" s="1"/>
      <c r="E5" s="1"/>
    </row>
    <row r="6" spans="1:10" ht="15.75" customHeight="1" x14ac:dyDescent="0.25">
      <c r="A6" s="70" t="s">
        <v>10</v>
      </c>
      <c r="B6" s="71"/>
      <c r="C6" s="71"/>
      <c r="D6" s="71"/>
      <c r="E6" s="72"/>
      <c r="G6" s="2"/>
    </row>
    <row r="7" spans="1:10" ht="15.75" customHeight="1" x14ac:dyDescent="0.25">
      <c r="A7" s="76" t="s">
        <v>19</v>
      </c>
      <c r="B7" s="77"/>
      <c r="C7" s="77"/>
      <c r="D7" s="77"/>
      <c r="E7" s="78"/>
      <c r="G7" t="s">
        <v>15</v>
      </c>
    </row>
    <row r="8" spans="1:10" ht="15.75" customHeight="1" x14ac:dyDescent="0.25">
      <c r="A8" s="73" t="s">
        <v>12</v>
      </c>
      <c r="B8" s="74"/>
      <c r="C8" s="74"/>
      <c r="D8" s="74"/>
      <c r="E8" s="75"/>
    </row>
    <row r="9" spans="1:10" ht="15.75" customHeight="1" x14ac:dyDescent="0.25">
      <c r="A9" s="79" t="s">
        <v>0</v>
      </c>
      <c r="B9" s="64" t="s">
        <v>7</v>
      </c>
      <c r="C9" s="65"/>
      <c r="D9" s="66" t="s">
        <v>4</v>
      </c>
      <c r="E9" s="68" t="s">
        <v>3</v>
      </c>
      <c r="G9" s="2"/>
      <c r="H9" s="2"/>
    </row>
    <row r="10" spans="1:10" ht="19.5" customHeight="1" x14ac:dyDescent="0.25">
      <c r="A10" s="80"/>
      <c r="B10" s="7" t="s">
        <v>6</v>
      </c>
      <c r="C10" s="7" t="s">
        <v>5</v>
      </c>
      <c r="D10" s="67"/>
      <c r="E10" s="69"/>
      <c r="G10" s="2"/>
      <c r="H10" s="2"/>
    </row>
    <row r="11" spans="1:10" ht="19.5" customHeight="1" x14ac:dyDescent="0.25">
      <c r="A11" s="13" t="s">
        <v>11</v>
      </c>
      <c r="B11" s="63">
        <f>B14</f>
        <v>19829956107.029999</v>
      </c>
      <c r="C11" s="13"/>
      <c r="D11" s="63">
        <f>D14</f>
        <v>19690210673.590004</v>
      </c>
      <c r="E11" s="13"/>
      <c r="G11" s="4"/>
      <c r="H11" s="3"/>
      <c r="I11" s="3"/>
      <c r="J11" s="5"/>
    </row>
    <row r="12" spans="1:10" ht="24.75" customHeight="1" x14ac:dyDescent="0.25">
      <c r="A12" s="11" t="s">
        <v>20</v>
      </c>
      <c r="B12" s="53">
        <v>0</v>
      </c>
      <c r="C12" s="53"/>
      <c r="D12" s="85">
        <v>0</v>
      </c>
      <c r="E12" s="84"/>
      <c r="G12" s="4"/>
      <c r="H12" s="3"/>
      <c r="I12" s="3"/>
      <c r="J12" s="5"/>
    </row>
    <row r="13" spans="1:10" ht="7.5" customHeight="1" x14ac:dyDescent="0.25">
      <c r="A13" s="81"/>
      <c r="B13" s="82"/>
      <c r="C13" s="82"/>
      <c r="D13" s="83"/>
      <c r="E13" s="12"/>
      <c r="G13" s="4"/>
      <c r="H13" s="3"/>
      <c r="I13" s="3"/>
      <c r="J13" s="5"/>
    </row>
    <row r="14" spans="1:10" ht="18" customHeight="1" x14ac:dyDescent="0.25">
      <c r="A14" s="11" t="s">
        <v>9</v>
      </c>
      <c r="B14" s="53">
        <f>B15+B16+B17+B18+B19+B20+B21+B22+B23+B24</f>
        <v>19829956107.029999</v>
      </c>
      <c r="C14" s="53"/>
      <c r="D14" s="53">
        <f>D15+D16+D17+D18+D19+D20+D21+D22+D23+D24</f>
        <v>19690210673.590004</v>
      </c>
      <c r="E14" s="11"/>
      <c r="G14" s="4"/>
      <c r="H14" s="3"/>
      <c r="I14" s="3"/>
      <c r="J14" s="5"/>
    </row>
    <row r="15" spans="1:10" ht="18" customHeight="1" x14ac:dyDescent="0.25">
      <c r="A15" s="8" t="s">
        <v>14</v>
      </c>
      <c r="B15" s="54">
        <v>273394812.02999997</v>
      </c>
      <c r="C15" s="20">
        <v>41235</v>
      </c>
      <c r="D15" s="37">
        <v>262861190</v>
      </c>
      <c r="E15" s="8" t="s">
        <v>8</v>
      </c>
      <c r="G15" s="4"/>
      <c r="H15" s="3"/>
      <c r="I15" s="3"/>
      <c r="J15" s="5"/>
    </row>
    <row r="16" spans="1:10" ht="18" customHeight="1" x14ac:dyDescent="0.25">
      <c r="A16" s="21" t="s">
        <v>1</v>
      </c>
      <c r="B16" s="55">
        <v>6300000000</v>
      </c>
      <c r="C16" s="22">
        <v>43934</v>
      </c>
      <c r="D16" s="38">
        <v>6272822845.1300001</v>
      </c>
      <c r="E16" s="23" t="s">
        <v>8</v>
      </c>
      <c r="G16" s="4"/>
      <c r="H16" s="3"/>
      <c r="I16" s="3"/>
      <c r="J16" s="5"/>
    </row>
    <row r="17" spans="1:8" ht="18" customHeight="1" x14ac:dyDescent="0.25">
      <c r="A17" s="24" t="s">
        <v>2</v>
      </c>
      <c r="B17" s="56">
        <v>3000000000</v>
      </c>
      <c r="C17" s="25">
        <v>43938</v>
      </c>
      <c r="D17" s="39">
        <v>2988311224.9000001</v>
      </c>
      <c r="E17" s="26" t="s">
        <v>8</v>
      </c>
      <c r="G17" s="2"/>
      <c r="H17" s="2"/>
    </row>
    <row r="18" spans="1:8" ht="18" customHeight="1" x14ac:dyDescent="0.25">
      <c r="A18" s="27" t="s">
        <v>2</v>
      </c>
      <c r="B18" s="57">
        <v>1500000000</v>
      </c>
      <c r="C18" s="9">
        <v>43938</v>
      </c>
      <c r="D18" s="40">
        <v>1494177209.4300001</v>
      </c>
      <c r="E18" s="28" t="s">
        <v>8</v>
      </c>
    </row>
    <row r="19" spans="1:8" ht="18" customHeight="1" x14ac:dyDescent="0.25">
      <c r="A19" s="29" t="s">
        <v>2</v>
      </c>
      <c r="B19" s="58">
        <v>4500000000</v>
      </c>
      <c r="C19" s="10">
        <v>43938</v>
      </c>
      <c r="D19" s="37">
        <v>4460847016.1700001</v>
      </c>
      <c r="E19" s="30" t="s">
        <v>8</v>
      </c>
    </row>
    <row r="20" spans="1:8" ht="18.75" customHeight="1" x14ac:dyDescent="0.25">
      <c r="A20" s="31" t="s">
        <v>2</v>
      </c>
      <c r="B20" s="57">
        <v>1500000000</v>
      </c>
      <c r="C20" s="9">
        <v>43938</v>
      </c>
      <c r="D20" s="48">
        <v>1494155612.45</v>
      </c>
      <c r="E20" s="35" t="s">
        <v>8</v>
      </c>
    </row>
    <row r="21" spans="1:8" ht="18.75" customHeight="1" x14ac:dyDescent="0.25">
      <c r="A21" s="34" t="s">
        <v>2</v>
      </c>
      <c r="B21" s="59">
        <v>786561295</v>
      </c>
      <c r="C21" s="33">
        <v>43938</v>
      </c>
      <c r="D21" s="49">
        <v>762723249.57000005</v>
      </c>
      <c r="E21" s="36" t="s">
        <v>8</v>
      </c>
    </row>
    <row r="22" spans="1:8" ht="30" customHeight="1" x14ac:dyDescent="0.25">
      <c r="A22" s="31" t="s">
        <v>18</v>
      </c>
      <c r="B22" s="47">
        <v>820000000</v>
      </c>
      <c r="C22" s="32">
        <v>44435</v>
      </c>
      <c r="D22" s="50">
        <v>810199776.51999998</v>
      </c>
      <c r="E22" s="62" t="s">
        <v>16</v>
      </c>
    </row>
    <row r="23" spans="1:8" ht="18" customHeight="1" x14ac:dyDescent="0.25">
      <c r="A23" s="41" t="s">
        <v>13</v>
      </c>
      <c r="B23" s="60">
        <v>500000000</v>
      </c>
      <c r="C23" s="42">
        <v>43958</v>
      </c>
      <c r="D23" s="51">
        <v>497440238.89999998</v>
      </c>
      <c r="E23" s="43" t="s">
        <v>8</v>
      </c>
    </row>
    <row r="24" spans="1:8" x14ac:dyDescent="0.25">
      <c r="A24" s="44" t="s">
        <v>13</v>
      </c>
      <c r="B24" s="61">
        <v>650000000</v>
      </c>
      <c r="C24" s="45">
        <v>43958</v>
      </c>
      <c r="D24" s="52">
        <v>646672310.51999998</v>
      </c>
      <c r="E24" s="46" t="s">
        <v>8</v>
      </c>
    </row>
    <row r="25" spans="1:8" x14ac:dyDescent="0.25">
      <c r="A25" s="15"/>
      <c r="B25" s="16"/>
      <c r="C25" s="17"/>
      <c r="D25" s="18"/>
      <c r="E25" s="19"/>
    </row>
    <row r="26" spans="1:8" x14ac:dyDescent="0.25">
      <c r="A26" s="14" t="s">
        <v>17</v>
      </c>
      <c r="B26" s="14"/>
      <c r="C26" s="14"/>
      <c r="D26" s="14"/>
    </row>
    <row r="27" spans="1:8" x14ac:dyDescent="0.25">
      <c r="D27" s="14"/>
    </row>
  </sheetData>
  <mergeCells count="7">
    <mergeCell ref="B9:C9"/>
    <mergeCell ref="D9:D10"/>
    <mergeCell ref="E9:E10"/>
    <mergeCell ref="A6:E6"/>
    <mergeCell ref="A8:E8"/>
    <mergeCell ref="A7:E7"/>
    <mergeCell ref="A9:A10"/>
  </mergeCells>
  <phoneticPr fontId="2" type="noConversion"/>
  <printOptions horizontalCentered="1"/>
  <pageMargins left="0.78740157480314965" right="0.55118110236220474" top="0.74803149606299213" bottom="0.74803149606299213" header="0.15748031496062992" footer="0.31496062992125984"/>
  <pageSetup scale="92" orientation="landscape" r:id="rId1"/>
  <drawing r:id="rId2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Deuda Fuente de Financiamiento</vt:lpstr>
      <vt:lpstr>'Deuda Fuente de Financiamiento'!Área_de_impresión</vt:lpstr>
    </vt:vector>
  </TitlesOfParts>
  <Company>Gobierno del Estado de Quintana Roo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Secretaria de Hacienda</dc:creator>
  <cp:lastModifiedBy>compu</cp:lastModifiedBy>
  <cp:lastPrinted>2022-07-12T19:15:43Z</cp:lastPrinted>
  <dcterms:created xsi:type="dcterms:W3CDTF">2014-06-27T18:01:08Z</dcterms:created>
  <dcterms:modified xsi:type="dcterms:W3CDTF">2022-07-12T21:04:38Z</dcterms:modified>
</cp:coreProperties>
</file>