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Hoja1!$A$1:$G$41</definedName>
  </definedNames>
  <calcPr calcId="145621"/>
</workbook>
</file>

<file path=xl/calcChain.xml><?xml version="1.0" encoding="utf-8"?>
<calcChain xmlns="http://schemas.openxmlformats.org/spreadsheetml/2006/main">
  <c r="F12" i="1" l="1"/>
  <c r="C12" i="1"/>
  <c r="C25" i="1"/>
</calcChain>
</file>

<file path=xl/sharedStrings.xml><?xml version="1.0" encoding="utf-8"?>
<sst xmlns="http://schemas.openxmlformats.org/spreadsheetml/2006/main" count="60" uniqueCount="41">
  <si>
    <t>GOBIERNO DEL ESTADO DE QUINTANA ROO</t>
  </si>
  <si>
    <t>Reporte Analítico de Endeudamiento Neto al 30 de Septiembre de 2022</t>
  </si>
  <si>
    <t>(Miles de pesos)</t>
  </si>
  <si>
    <t>Origen</t>
  </si>
  <si>
    <t>Institución</t>
  </si>
  <si>
    <t>Saldo al 31 de diciembre de 2021</t>
  </si>
  <si>
    <t>Endeudamiento Neto</t>
  </si>
  <si>
    <t>Saldo al 30 de Septiembre de 2022</t>
  </si>
  <si>
    <t>Destino</t>
  </si>
  <si>
    <t>Colocación</t>
  </si>
  <si>
    <t>Amortización</t>
  </si>
  <si>
    <t>Deuda Pública</t>
  </si>
  <si>
    <t>Deuda Directa de Corto Plazo</t>
  </si>
  <si>
    <t>Banorte, S.A. (180 mdp)</t>
  </si>
  <si>
    <t>Ingresos Propios</t>
  </si>
  <si>
    <t>Bansi, S.A. (200 mdp)</t>
  </si>
  <si>
    <t>Banorte, S.A. (120 mdp)</t>
  </si>
  <si>
    <t>Bansi, S.A. (30 mdp)</t>
  </si>
  <si>
    <t>Bansi, S.A. (110 mdp)</t>
  </si>
  <si>
    <t>Bansi, S.A. (150 mdp)</t>
  </si>
  <si>
    <t>Bansi, S.A. (300 mdp)</t>
  </si>
  <si>
    <t>Bancomer, S.A. (200 mdp)</t>
  </si>
  <si>
    <t>Banorte, S.A. (300 mdp)</t>
  </si>
  <si>
    <t>Bansi, S.A. (450 mdp)</t>
  </si>
  <si>
    <t>Bansi, S.A. (350 mdp)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</si>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</sst>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6" xfId="0" applyFont="1" applyFill="1" applyBorder="1"/>
    <xf numFmtId="0" fontId="6" fillId="0" borderId="26" xfId="0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4" xfId="0" applyFont="1" applyFill="1" applyBorder="1"/>
    <xf numFmtId="3" fontId="6" fillId="0" borderId="34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/>
    <xf numFmtId="164" fontId="6" fillId="0" borderId="33" xfId="0" applyNumberFormat="1" applyFont="1" applyFill="1" applyBorder="1" applyAlignment="1"/>
    <xf numFmtId="164" fontId="6" fillId="0" borderId="32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4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3" xfId="0" applyNumberFormat="1" applyFont="1" applyFill="1" applyBorder="1" applyAlignment="1">
      <alignment horizontal="right" vertical="center" wrapText="1"/>
    </xf>
    <xf numFmtId="164" fontId="11" fillId="4" borderId="24" xfId="0" applyNumberFormat="1" applyFont="1" applyFill="1" applyBorder="1" applyAlignment="1">
      <alignment horizontal="right" wrapText="1"/>
    </xf>
    <xf numFmtId="164" fontId="13" fillId="4" borderId="9" xfId="0" applyNumberFormat="1" applyFont="1" applyFill="1" applyBorder="1" applyAlignment="1"/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164" fontId="6" fillId="5" borderId="8" xfId="1" applyNumberFormat="1" applyFont="1" applyFill="1" applyBorder="1" applyAlignment="1">
      <alignment vertical="center" wrapText="1"/>
    </xf>
    <xf numFmtId="3" fontId="10" fillId="6" borderId="9" xfId="0" applyNumberFormat="1" applyFont="1" applyFill="1" applyBorder="1" applyAlignment="1"/>
    <xf numFmtId="0" fontId="6" fillId="6" borderId="9" xfId="0" applyFont="1" applyFill="1" applyBorder="1" applyAlignment="1"/>
    <xf numFmtId="164" fontId="6" fillId="6" borderId="9" xfId="0" applyNumberFormat="1" applyFont="1" applyFill="1" applyBorder="1" applyAlignment="1"/>
    <xf numFmtId="164" fontId="6" fillId="6" borderId="8" xfId="1" applyNumberFormat="1" applyFont="1" applyFill="1" applyBorder="1" applyAlignment="1">
      <alignment vertical="center" wrapText="1"/>
    </xf>
    <xf numFmtId="164" fontId="6" fillId="6" borderId="31" xfId="0" applyNumberFormat="1" applyFont="1" applyFill="1" applyBorder="1" applyAlignment="1"/>
    <xf numFmtId="3" fontId="6" fillId="6" borderId="8" xfId="0" applyNumberFormat="1" applyFont="1" applyFill="1" applyBorder="1" applyAlignment="1">
      <alignment vertical="center" wrapText="1"/>
    </xf>
    <xf numFmtId="0" fontId="4" fillId="6" borderId="25" xfId="0" applyFont="1" applyFill="1" applyBorder="1"/>
    <xf numFmtId="164" fontId="6" fillId="6" borderId="28" xfId="0" applyNumberFormat="1" applyFont="1" applyFill="1" applyBorder="1" applyAlignment="1"/>
    <xf numFmtId="164" fontId="6" fillId="6" borderId="8" xfId="0" applyNumberFormat="1" applyFont="1" applyFill="1" applyBorder="1" applyAlignment="1">
      <alignment vertical="center" wrapText="1"/>
    </xf>
    <xf numFmtId="3" fontId="6" fillId="6" borderId="8" xfId="0" applyNumberFormat="1" applyFont="1" applyFill="1" applyBorder="1" applyAlignment="1">
      <alignment horizontal="left" vertical="center" wrapText="1"/>
    </xf>
    <xf numFmtId="0" fontId="2" fillId="6" borderId="26" xfId="0" applyFont="1" applyFill="1" applyBorder="1"/>
    <xf numFmtId="0" fontId="2" fillId="6" borderId="27" xfId="0" applyFont="1" applyFill="1" applyBorder="1" applyAlignment="1">
      <alignment horizontal="left" wrapText="1"/>
    </xf>
    <xf numFmtId="164" fontId="6" fillId="6" borderId="30" xfId="0" applyNumberFormat="1" applyFont="1" applyFill="1" applyBorder="1" applyAlignment="1"/>
    <xf numFmtId="0" fontId="3" fillId="6" borderId="8" xfId="0" applyFont="1" applyFill="1" applyBorder="1"/>
    <xf numFmtId="0" fontId="2" fillId="6" borderId="8" xfId="0" applyFont="1" applyFill="1" applyBorder="1"/>
    <xf numFmtId="3" fontId="6" fillId="6" borderId="8" xfId="0" applyNumberFormat="1" applyFont="1" applyFill="1" applyBorder="1" applyAlignment="1">
      <alignment horizontal="left" vertical="center"/>
    </xf>
    <xf numFmtId="3" fontId="9" fillId="3" borderId="8" xfId="0" applyNumberFormat="1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66675</xdr:rowOff>
    </xdr:from>
    <xdr:to>
      <xdr:col>7</xdr:col>
      <xdr:colOff>1</xdr:colOff>
      <xdr:row>5</xdr:row>
      <xdr:rowOff>123825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515100" y="66675"/>
          <a:ext cx="240982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37" workbookViewId="0">
      <selection activeCell="I8" sqref="I8"/>
    </sheetView>
  </sheetViews>
  <sheetFormatPr baseColWidth="10" defaultRowHeight="15" x14ac:dyDescent="0.25"/>
  <cols>
    <col min="2" max="2" width="32.85546875" customWidth="1"/>
    <col min="3" max="3" width="24.28515625" customWidth="1"/>
    <col min="4" max="4" width="12.85546875" customWidth="1"/>
    <col min="5" max="5" width="14.42578125" customWidth="1"/>
    <col min="6" max="6" width="16.140625" customWidth="1"/>
    <col min="7" max="7" width="21.85546875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 x14ac:dyDescent="0.25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 x14ac:dyDescent="0.25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75" x14ac:dyDescent="0.25">
      <c r="A7" s="68" t="s">
        <v>0</v>
      </c>
      <c r="B7" s="69"/>
      <c r="C7" s="69"/>
      <c r="D7" s="69"/>
      <c r="E7" s="69"/>
      <c r="F7" s="69"/>
      <c r="G7" s="70"/>
      <c r="H7" s="3"/>
      <c r="I7" s="3"/>
      <c r="J7" s="3"/>
    </row>
    <row r="8" spans="1:10" ht="15.75" x14ac:dyDescent="0.25">
      <c r="A8" s="71" t="s">
        <v>1</v>
      </c>
      <c r="B8" s="72"/>
      <c r="C8" s="72"/>
      <c r="D8" s="72"/>
      <c r="E8" s="72"/>
      <c r="F8" s="72"/>
      <c r="G8" s="73"/>
      <c r="H8" s="3"/>
      <c r="I8" s="3"/>
      <c r="J8" s="3"/>
    </row>
    <row r="9" spans="1:10" ht="15.75" x14ac:dyDescent="0.25">
      <c r="A9" s="74" t="s">
        <v>2</v>
      </c>
      <c r="B9" s="75"/>
      <c r="C9" s="75"/>
      <c r="D9" s="75"/>
      <c r="E9" s="75"/>
      <c r="F9" s="75"/>
      <c r="G9" s="76"/>
      <c r="H9" s="3"/>
      <c r="I9" s="3"/>
      <c r="J9" s="3"/>
    </row>
    <row r="10" spans="1:10" x14ac:dyDescent="0.25">
      <c r="A10" s="77" t="s">
        <v>3</v>
      </c>
      <c r="B10" s="79" t="s">
        <v>4</v>
      </c>
      <c r="C10" s="79" t="s">
        <v>5</v>
      </c>
      <c r="D10" s="82" t="s">
        <v>6</v>
      </c>
      <c r="E10" s="83"/>
      <c r="F10" s="79" t="s">
        <v>7</v>
      </c>
      <c r="G10" s="66" t="s">
        <v>8</v>
      </c>
      <c r="H10" s="3"/>
      <c r="I10" s="3"/>
      <c r="J10" s="3"/>
    </row>
    <row r="11" spans="1:10" ht="30" x14ac:dyDescent="0.25">
      <c r="A11" s="78"/>
      <c r="B11" s="80"/>
      <c r="C11" s="81"/>
      <c r="D11" s="1" t="s">
        <v>9</v>
      </c>
      <c r="E11" s="2" t="s">
        <v>10</v>
      </c>
      <c r="F11" s="80"/>
      <c r="G11" s="67"/>
      <c r="H11" s="3"/>
      <c r="I11" s="3"/>
      <c r="J11" s="3"/>
    </row>
    <row r="12" spans="1:10" ht="15.75" x14ac:dyDescent="0.25">
      <c r="A12" s="84" t="s">
        <v>11</v>
      </c>
      <c r="B12" s="85"/>
      <c r="C12" s="38">
        <f>C13+C25</f>
        <v>21307591786.09</v>
      </c>
      <c r="D12" s="39">
        <v>525696293.40999997</v>
      </c>
      <c r="E12" s="40">
        <v>2158433332.3400002</v>
      </c>
      <c r="F12" s="40">
        <f>F13+F25</f>
        <v>19674854747.159996</v>
      </c>
      <c r="G12" s="41"/>
      <c r="H12" s="3"/>
      <c r="I12" s="3"/>
      <c r="J12" s="3"/>
    </row>
    <row r="13" spans="1:10" ht="15.75" x14ac:dyDescent="0.25">
      <c r="A13" s="44" t="s">
        <v>12</v>
      </c>
      <c r="B13" s="44"/>
      <c r="C13" s="45">
        <v>1763611112</v>
      </c>
      <c r="D13" s="45">
        <v>350000000</v>
      </c>
      <c r="E13" s="37">
        <v>2113611112</v>
      </c>
      <c r="F13" s="37">
        <v>0</v>
      </c>
      <c r="G13" s="44"/>
      <c r="H13" s="3"/>
      <c r="I13" s="3"/>
      <c r="J13" s="3"/>
    </row>
    <row r="14" spans="1:10" ht="15.75" x14ac:dyDescent="0.25">
      <c r="A14" s="16"/>
      <c r="B14" s="17" t="s">
        <v>13</v>
      </c>
      <c r="C14" s="27">
        <v>90000000</v>
      </c>
      <c r="D14" s="27">
        <v>0</v>
      </c>
      <c r="E14" s="29">
        <v>90000000</v>
      </c>
      <c r="F14" s="27">
        <v>0</v>
      </c>
      <c r="G14" s="17" t="s">
        <v>14</v>
      </c>
      <c r="H14" s="3"/>
      <c r="I14" s="3"/>
      <c r="J14" s="3"/>
    </row>
    <row r="15" spans="1:10" ht="15.75" x14ac:dyDescent="0.25">
      <c r="A15" s="49"/>
      <c r="B15" s="50" t="s">
        <v>15</v>
      </c>
      <c r="C15" s="51">
        <v>111111112</v>
      </c>
      <c r="D15" s="51">
        <v>0</v>
      </c>
      <c r="E15" s="52">
        <v>111111112</v>
      </c>
      <c r="F15" s="51">
        <v>0</v>
      </c>
      <c r="G15" s="50" t="s">
        <v>14</v>
      </c>
      <c r="H15" s="3"/>
      <c r="I15" s="3"/>
      <c r="J15" s="3"/>
    </row>
    <row r="16" spans="1:10" ht="15.75" x14ac:dyDescent="0.25">
      <c r="A16" s="16"/>
      <c r="B16" s="17" t="s">
        <v>16</v>
      </c>
      <c r="C16" s="27">
        <v>75000000</v>
      </c>
      <c r="D16" s="27">
        <v>0</v>
      </c>
      <c r="E16" s="29">
        <v>75000000</v>
      </c>
      <c r="F16" s="27">
        <v>0</v>
      </c>
      <c r="G16" s="17" t="s">
        <v>14</v>
      </c>
      <c r="H16" s="3"/>
      <c r="I16" s="3"/>
      <c r="J16" s="3"/>
    </row>
    <row r="17" spans="1:10" ht="15.75" x14ac:dyDescent="0.25">
      <c r="A17" s="49"/>
      <c r="B17" s="50" t="s">
        <v>17</v>
      </c>
      <c r="C17" s="51">
        <v>18750000</v>
      </c>
      <c r="D17" s="51">
        <v>0</v>
      </c>
      <c r="E17" s="52">
        <v>18750000</v>
      </c>
      <c r="F17" s="51">
        <v>0</v>
      </c>
      <c r="G17" s="50" t="s">
        <v>14</v>
      </c>
      <c r="H17" s="4"/>
      <c r="I17" s="4"/>
      <c r="J17" s="4"/>
    </row>
    <row r="18" spans="1:10" ht="15.75" x14ac:dyDescent="0.25">
      <c r="A18" s="16"/>
      <c r="B18" s="17" t="s">
        <v>18</v>
      </c>
      <c r="C18" s="27">
        <v>68750000</v>
      </c>
      <c r="D18" s="27">
        <v>0</v>
      </c>
      <c r="E18" s="29">
        <v>68750000</v>
      </c>
      <c r="F18" s="27">
        <v>0</v>
      </c>
      <c r="G18" s="17" t="s">
        <v>14</v>
      </c>
      <c r="H18" s="4"/>
      <c r="I18" s="4"/>
      <c r="J18" s="4"/>
    </row>
    <row r="19" spans="1:10" ht="15.75" x14ac:dyDescent="0.25">
      <c r="A19" s="49"/>
      <c r="B19" s="50" t="s">
        <v>19</v>
      </c>
      <c r="C19" s="51">
        <v>150000000</v>
      </c>
      <c r="D19" s="51">
        <v>0</v>
      </c>
      <c r="E19" s="52">
        <v>150000000</v>
      </c>
      <c r="F19" s="51">
        <v>0</v>
      </c>
      <c r="G19" s="50" t="s">
        <v>14</v>
      </c>
      <c r="H19" s="4"/>
      <c r="I19" s="4"/>
      <c r="J19" s="4"/>
    </row>
    <row r="20" spans="1:10" ht="15.75" x14ac:dyDescent="0.25">
      <c r="A20" s="16"/>
      <c r="B20" s="17" t="s">
        <v>20</v>
      </c>
      <c r="C20" s="27">
        <v>300000000</v>
      </c>
      <c r="D20" s="27">
        <v>0</v>
      </c>
      <c r="E20" s="29">
        <v>300000000</v>
      </c>
      <c r="F20" s="27">
        <v>0</v>
      </c>
      <c r="G20" s="17" t="s">
        <v>14</v>
      </c>
      <c r="H20" s="4"/>
      <c r="I20" s="4"/>
      <c r="J20" s="4"/>
    </row>
    <row r="21" spans="1:10" ht="15.75" x14ac:dyDescent="0.25">
      <c r="A21" s="49"/>
      <c r="B21" s="50" t="s">
        <v>21</v>
      </c>
      <c r="C21" s="51">
        <v>200000000</v>
      </c>
      <c r="D21" s="51">
        <v>0</v>
      </c>
      <c r="E21" s="52">
        <v>200000000</v>
      </c>
      <c r="F21" s="51">
        <v>0</v>
      </c>
      <c r="G21" s="50" t="s">
        <v>14</v>
      </c>
      <c r="H21" s="4"/>
      <c r="I21" s="4"/>
      <c r="J21" s="4"/>
    </row>
    <row r="22" spans="1:10" ht="15.75" x14ac:dyDescent="0.25">
      <c r="A22" s="16"/>
      <c r="B22" s="17" t="s">
        <v>22</v>
      </c>
      <c r="C22" s="27">
        <v>300000000</v>
      </c>
      <c r="D22" s="27">
        <v>0</v>
      </c>
      <c r="E22" s="29">
        <v>300000000</v>
      </c>
      <c r="F22" s="27">
        <v>0</v>
      </c>
      <c r="G22" s="17" t="s">
        <v>14</v>
      </c>
      <c r="H22" s="4"/>
      <c r="I22" s="4"/>
      <c r="J22" s="4"/>
    </row>
    <row r="23" spans="1:10" ht="15.75" x14ac:dyDescent="0.25">
      <c r="A23" s="49"/>
      <c r="B23" s="50" t="s">
        <v>23</v>
      </c>
      <c r="C23" s="51">
        <v>450000000</v>
      </c>
      <c r="D23" s="51">
        <v>0</v>
      </c>
      <c r="E23" s="52">
        <v>450000000</v>
      </c>
      <c r="F23" s="51">
        <v>0</v>
      </c>
      <c r="G23" s="50" t="s">
        <v>14</v>
      </c>
      <c r="H23" s="4"/>
      <c r="I23" s="4"/>
      <c r="J23" s="4"/>
    </row>
    <row r="24" spans="1:10" ht="15.75" x14ac:dyDescent="0.25">
      <c r="A24" s="16"/>
      <c r="B24" s="17" t="s">
        <v>24</v>
      </c>
      <c r="C24" s="27">
        <v>0</v>
      </c>
      <c r="D24" s="27">
        <v>350000000</v>
      </c>
      <c r="E24" s="29">
        <v>350000000</v>
      </c>
      <c r="F24" s="27">
        <v>0</v>
      </c>
      <c r="G24" s="17" t="s">
        <v>14</v>
      </c>
      <c r="H24" s="4"/>
      <c r="I24" s="4"/>
      <c r="J24" s="4"/>
    </row>
    <row r="25" spans="1:10" ht="15.75" x14ac:dyDescent="0.25">
      <c r="A25" s="42" t="s">
        <v>25</v>
      </c>
      <c r="B25" s="42"/>
      <c r="C25" s="43">
        <f>C27+C36</f>
        <v>19543980674.09</v>
      </c>
      <c r="D25" s="43">
        <v>175696293.41</v>
      </c>
      <c r="E25" s="43">
        <v>44822220.339999996</v>
      </c>
      <c r="F25" s="43">
        <v>19674854747.159996</v>
      </c>
      <c r="G25" s="42"/>
      <c r="H25" s="4"/>
      <c r="I25" s="4"/>
      <c r="J25" s="4"/>
    </row>
    <row r="26" spans="1:10" x14ac:dyDescent="0.25">
      <c r="A26" s="8"/>
      <c r="B26" s="9"/>
      <c r="C26" s="34"/>
      <c r="D26" s="34"/>
      <c r="E26" s="34"/>
      <c r="F26" s="34"/>
      <c r="G26" s="10"/>
      <c r="H26" s="4"/>
      <c r="I26" s="4"/>
      <c r="J26" s="4"/>
    </row>
    <row r="27" spans="1:10" ht="15.75" x14ac:dyDescent="0.25">
      <c r="A27" s="65" t="s">
        <v>26</v>
      </c>
      <c r="B27" s="65"/>
      <c r="C27" s="46">
        <v>12121511281.5</v>
      </c>
      <c r="D27" s="46">
        <v>175696293.41</v>
      </c>
      <c r="E27" s="37">
        <v>36414055.329999998</v>
      </c>
      <c r="F27" s="37">
        <v>12260793519.579998</v>
      </c>
      <c r="G27" s="47"/>
      <c r="H27" s="6"/>
      <c r="I27" s="7"/>
      <c r="J27" s="7"/>
    </row>
    <row r="28" spans="1:10" ht="30" x14ac:dyDescent="0.25">
      <c r="A28" s="11"/>
      <c r="B28" s="11" t="s">
        <v>27</v>
      </c>
      <c r="C28" s="27">
        <v>262861190</v>
      </c>
      <c r="D28" s="33">
        <v>0</v>
      </c>
      <c r="E28" s="33">
        <v>0</v>
      </c>
      <c r="F28" s="27">
        <v>262861190</v>
      </c>
      <c r="G28" s="13" t="s">
        <v>28</v>
      </c>
      <c r="H28" s="4"/>
      <c r="I28" s="7"/>
      <c r="J28" s="4"/>
    </row>
    <row r="29" spans="1:10" x14ac:dyDescent="0.25">
      <c r="A29" s="54"/>
      <c r="B29" s="55" t="s">
        <v>29</v>
      </c>
      <c r="C29" s="56">
        <v>2990675958.79</v>
      </c>
      <c r="D29" s="57">
        <v>0</v>
      </c>
      <c r="E29" s="52">
        <v>3590259.4799999995</v>
      </c>
      <c r="F29" s="56">
        <v>2987085699.3099999</v>
      </c>
      <c r="G29" s="58" t="s">
        <v>30</v>
      </c>
      <c r="H29" s="4"/>
      <c r="I29" s="7"/>
      <c r="J29" s="4"/>
    </row>
    <row r="30" spans="1:10" x14ac:dyDescent="0.25">
      <c r="A30" s="11"/>
      <c r="B30" s="19" t="s">
        <v>31</v>
      </c>
      <c r="C30" s="27">
        <v>1495359593.46</v>
      </c>
      <c r="D30" s="33">
        <v>0</v>
      </c>
      <c r="E30" s="48">
        <v>1795155.6799999997</v>
      </c>
      <c r="F30" s="27">
        <v>1493564437.78</v>
      </c>
      <c r="G30" s="13" t="s">
        <v>30</v>
      </c>
      <c r="H30" s="4"/>
      <c r="I30" s="7"/>
      <c r="J30" s="4"/>
    </row>
    <row r="31" spans="1:10" x14ac:dyDescent="0.25">
      <c r="A31" s="54"/>
      <c r="B31" s="59" t="s">
        <v>32</v>
      </c>
      <c r="C31" s="51">
        <v>4470565999.5</v>
      </c>
      <c r="D31" s="57">
        <v>0</v>
      </c>
      <c r="E31" s="52">
        <v>14915627.52</v>
      </c>
      <c r="F31" s="51">
        <v>4455650371.9799995</v>
      </c>
      <c r="G31" s="58" t="s">
        <v>30</v>
      </c>
      <c r="H31" s="4"/>
      <c r="I31" s="7"/>
      <c r="J31" s="4"/>
    </row>
    <row r="32" spans="1:10" x14ac:dyDescent="0.25">
      <c r="A32" s="11"/>
      <c r="B32" s="18" t="s">
        <v>31</v>
      </c>
      <c r="C32" s="30">
        <v>1495337979.4000001</v>
      </c>
      <c r="D32" s="33">
        <v>0</v>
      </c>
      <c r="E32" s="48">
        <v>1795129.74</v>
      </c>
      <c r="F32" s="30">
        <v>1493542849.6600001</v>
      </c>
      <c r="G32" s="13" t="s">
        <v>30</v>
      </c>
      <c r="H32" s="4"/>
      <c r="I32" s="7"/>
      <c r="J32" s="4"/>
    </row>
    <row r="33" spans="1:10" x14ac:dyDescent="0.25">
      <c r="A33" s="54"/>
      <c r="B33" s="60" t="s">
        <v>33</v>
      </c>
      <c r="C33" s="61">
        <v>764385017.96000004</v>
      </c>
      <c r="D33" s="57">
        <v>0</v>
      </c>
      <c r="E33" s="52">
        <v>2550299.5</v>
      </c>
      <c r="F33" s="61">
        <v>761834718.46000004</v>
      </c>
      <c r="G33" s="58" t="s">
        <v>30</v>
      </c>
      <c r="H33" s="4"/>
      <c r="I33" s="7"/>
      <c r="J33" s="4"/>
    </row>
    <row r="34" spans="1:10" ht="30" x14ac:dyDescent="0.25">
      <c r="A34" s="11"/>
      <c r="B34" s="26" t="s">
        <v>34</v>
      </c>
      <c r="C34" s="28">
        <v>642325542.38999999</v>
      </c>
      <c r="D34" s="29">
        <v>175696293.41</v>
      </c>
      <c r="E34" s="48">
        <v>11767583.41</v>
      </c>
      <c r="F34" s="28">
        <v>806254252.38999999</v>
      </c>
      <c r="G34" s="13" t="s">
        <v>28</v>
      </c>
      <c r="H34" s="4"/>
      <c r="I34" s="7"/>
      <c r="J34" s="4"/>
    </row>
    <row r="35" spans="1:10" x14ac:dyDescent="0.25">
      <c r="A35" s="11"/>
      <c r="B35" s="8"/>
      <c r="C35" s="33"/>
      <c r="D35" s="33"/>
      <c r="E35" s="33"/>
      <c r="F35" s="33"/>
      <c r="G35" s="12"/>
      <c r="H35" s="4"/>
      <c r="I35" s="7"/>
      <c r="J35" s="7"/>
    </row>
    <row r="36" spans="1:10" ht="15.75" x14ac:dyDescent="0.25">
      <c r="A36" s="65" t="s">
        <v>35</v>
      </c>
      <c r="B36" s="65"/>
      <c r="C36" s="46">
        <v>7422469392.5900002</v>
      </c>
      <c r="D36" s="46">
        <v>0</v>
      </c>
      <c r="E36" s="37">
        <v>8408165.0099999998</v>
      </c>
      <c r="F36" s="37">
        <v>7414061227.5799999</v>
      </c>
      <c r="G36" s="47"/>
      <c r="H36" s="4"/>
      <c r="I36" s="4"/>
      <c r="J36" s="4"/>
    </row>
    <row r="37" spans="1:10" x14ac:dyDescent="0.25">
      <c r="A37" s="21"/>
      <c r="B37" s="22" t="s">
        <v>36</v>
      </c>
      <c r="C37" s="31">
        <v>6277706754.0799999</v>
      </c>
      <c r="D37" s="35">
        <v>0</v>
      </c>
      <c r="E37" s="48">
        <v>7414861.9000000004</v>
      </c>
      <c r="F37" s="31">
        <v>6270291892.1800003</v>
      </c>
      <c r="G37" s="23" t="s">
        <v>30</v>
      </c>
      <c r="H37" s="4"/>
      <c r="I37" s="7"/>
      <c r="J37" s="4"/>
    </row>
    <row r="38" spans="1:10" x14ac:dyDescent="0.25">
      <c r="A38" s="62"/>
      <c r="B38" s="63" t="s">
        <v>37</v>
      </c>
      <c r="C38" s="53">
        <v>497722886.32999998</v>
      </c>
      <c r="D38" s="57">
        <v>0</v>
      </c>
      <c r="E38" s="52">
        <v>431870.91000000003</v>
      </c>
      <c r="F38" s="53">
        <v>497291015.42000002</v>
      </c>
      <c r="G38" s="64" t="s">
        <v>30</v>
      </c>
      <c r="H38" s="4"/>
      <c r="I38" s="7"/>
      <c r="J38" s="4" t="s">
        <v>38</v>
      </c>
    </row>
    <row r="39" spans="1:10" x14ac:dyDescent="0.25">
      <c r="A39" s="24"/>
      <c r="B39" s="20" t="s">
        <v>39</v>
      </c>
      <c r="C39" s="32">
        <v>647039752.17999995</v>
      </c>
      <c r="D39" s="36">
        <v>0</v>
      </c>
      <c r="E39" s="29">
        <v>561432.20000000007</v>
      </c>
      <c r="F39" s="32">
        <v>646478319.98000002</v>
      </c>
      <c r="G39" s="25" t="s">
        <v>30</v>
      </c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14" t="s">
        <v>40</v>
      </c>
      <c r="B41" s="14"/>
      <c r="C41" s="4"/>
      <c r="D41" s="15"/>
      <c r="E41" s="4"/>
      <c r="F41" s="7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7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7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7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7"/>
      <c r="J46" s="4"/>
    </row>
  </sheetData>
  <mergeCells count="12">
    <mergeCell ref="A27:B27"/>
    <mergeCell ref="A36:B36"/>
    <mergeCell ref="G10:G11"/>
    <mergeCell ref="A7:G7"/>
    <mergeCell ref="A8:G8"/>
    <mergeCell ref="A9:G9"/>
    <mergeCell ref="A10:A11"/>
    <mergeCell ref="B10:B11"/>
    <mergeCell ref="C10:C11"/>
    <mergeCell ref="F10:F11"/>
    <mergeCell ref="D10:E10"/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compu</cp:lastModifiedBy>
  <cp:lastPrinted>2022-10-18T19:06:48Z</cp:lastPrinted>
  <dcterms:created xsi:type="dcterms:W3CDTF">2022-10-05T22:23:50Z</dcterms:created>
  <dcterms:modified xsi:type="dcterms:W3CDTF">2022-10-18T19:06:54Z</dcterms:modified>
</cp:coreProperties>
</file>