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F:\INFORMES DE LA DEUDA\"/>
    </mc:Choice>
  </mc:AlternateContent>
  <xr:revisionPtr revIDLastSave="0" documentId="13_ncr:1_{C3E668A6-3BD8-4C91-975D-CF096D2CCD9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 Dir y Cont" sheetId="6" r:id="rId1"/>
  </sheets>
  <definedNames>
    <definedName name="_xlnm.Print_Area" localSheetId="0">'D Dir y Cont'!$A$2:$D$18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1" i="6" l="1"/>
  <c r="D12" i="6"/>
  <c r="B11" i="6"/>
  <c r="B12" i="6"/>
  <c r="C13" i="6" l="1"/>
  <c r="C15" i="6"/>
  <c r="C16" i="6"/>
  <c r="B14" i="6" l="1"/>
  <c r="D14" i="6"/>
  <c r="C14" i="6" l="1"/>
  <c r="C12" i="6"/>
  <c r="C11" i="6" s="1"/>
</calcChain>
</file>

<file path=xl/sharedStrings.xml><?xml version="1.0" encoding="utf-8"?>
<sst xmlns="http://schemas.openxmlformats.org/spreadsheetml/2006/main" count="14" uniqueCount="14">
  <si>
    <t>Institución</t>
  </si>
  <si>
    <t>Deuda Total</t>
  </si>
  <si>
    <t>De Entidades Paraestatales</t>
  </si>
  <si>
    <t>De largo plazo</t>
  </si>
  <si>
    <t>Deuda Directa:</t>
  </si>
  <si>
    <t>Deuda Contingente:</t>
  </si>
  <si>
    <t xml:space="preserve">De los Organismos Descentralizados </t>
  </si>
  <si>
    <t>GOBIERNO DEL ESTADO DE QUINTANA ROO</t>
  </si>
  <si>
    <t>Nota: Los totales pueden no coincidir con la suma de las cantidades debido al redondeo</t>
  </si>
  <si>
    <t>(Miles de pesos)</t>
  </si>
  <si>
    <t xml:space="preserve">Endeudamiento Neto </t>
  </si>
  <si>
    <t>Saldo al 31 de Diciembre de 2022</t>
  </si>
  <si>
    <t>Reporte Analítico de la Deuda Directa y Contingente al 31 de Diciembre de 2023</t>
  </si>
  <si>
    <t>Saldo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</si>
</sst>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Calibri"/>
      <family val="2"/>
      <scheme val="minor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indexed="8"/>
      <name val="Futura Lt BT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1" fillId="2" borderId="2" xfId="0" applyFont="1" applyFill="1" applyBorder="1"/>
    <xf numFmtId="3" fontId="0" fillId="0" borderId="0" xfId="0" applyNumberFormat="1"/>
    <xf numFmtId="0" fontId="8" fillId="2" borderId="0" xfId="0" applyFont="1" applyFill="1"/>
    <xf numFmtId="0" fontId="9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4" fillId="5" borderId="3" xfId="0" applyFont="1" applyFill="1" applyBorder="1"/>
    <xf numFmtId="0" fontId="5" fillId="4" borderId="2" xfId="0" applyFont="1" applyFill="1" applyBorder="1" applyAlignment="1">
      <alignment vertical="center" wrapText="1"/>
    </xf>
    <xf numFmtId="164" fontId="5" fillId="0" borderId="3" xfId="0" applyNumberFormat="1" applyFont="1" applyBorder="1"/>
    <xf numFmtId="164" fontId="4" fillId="5" borderId="3" xfId="0" applyNumberFormat="1" applyFont="1" applyFill="1" applyBorder="1"/>
    <xf numFmtId="164" fontId="4" fillId="4" borderId="2" xfId="0" applyNumberFormat="1" applyFont="1" applyFill="1" applyBorder="1" applyAlignment="1">
      <alignment vertical="center" wrapText="1"/>
    </xf>
    <xf numFmtId="164" fontId="1" fillId="2" borderId="2" xfId="0" applyNumberFormat="1" applyFont="1" applyFill="1" applyBorder="1"/>
    <xf numFmtId="164" fontId="5" fillId="0" borderId="2" xfId="0" applyNumberFormat="1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0</xdr:rowOff>
    </xdr:from>
    <xdr:to>
      <xdr:col>0</xdr:col>
      <xdr:colOff>1055544</xdr:colOff>
      <xdr:row>5</xdr:row>
      <xdr:rowOff>8658</xdr:rowOff>
    </xdr:to>
    <xdr:pic>
      <xdr:nvPicPr>
        <xdr:cNvPr id="5" name="WordPictureWatermark2135506" descr="Hoja Membretada_SEFIPLAN_01-0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33" r="77568" b="83775"/>
        <a:stretch>
          <a:fillRect/>
        </a:stretch>
      </xdr:blipFill>
      <xdr:spPr bwMode="auto">
        <a:xfrm>
          <a:off x="19050" y="0"/>
          <a:ext cx="1036494" cy="961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733425</xdr:colOff>
      <xdr:row>0</xdr:row>
      <xdr:rowOff>0</xdr:rowOff>
    </xdr:from>
    <xdr:to>
      <xdr:col>4</xdr:col>
      <xdr:colOff>28575</xdr:colOff>
      <xdr:row>5</xdr:row>
      <xdr:rowOff>57150</xdr:rowOff>
    </xdr:to>
    <xdr:pic>
      <xdr:nvPicPr>
        <xdr:cNvPr id="6" name="WordPictureWatermark13152571" descr="Hoja Membretada_SEFIPLAN_02-0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56" t="5342" r="3745" b="84885"/>
        <a:stretch>
          <a:fillRect/>
        </a:stretch>
      </xdr:blipFill>
      <xdr:spPr bwMode="auto">
        <a:xfrm>
          <a:off x="4581525" y="0"/>
          <a:ext cx="25527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F20"/>
  <sheetViews>
    <sheetView tabSelected="1" workbookViewId="0">
      <selection activeCell="E11" sqref="E11"/>
    </sheetView>
  </sheetViews>
  <sheetFormatPr baseColWidth="10" defaultRowHeight="15"/>
  <cols>
    <col min="1" max="1" width="34.28515625" customWidth="1"/>
    <col min="2" max="2" width="23.42578125" customWidth="1"/>
    <col min="3" max="3" width="25.42578125" customWidth="1"/>
    <col min="4" max="4" width="23.42578125" customWidth="1"/>
  </cols>
  <sheetData>
    <row r="7" spans="1:6" ht="15.75" customHeight="1">
      <c r="A7" s="16" t="s">
        <v>7</v>
      </c>
      <c r="B7" s="17"/>
      <c r="C7" s="17"/>
      <c r="D7" s="18"/>
    </row>
    <row r="8" spans="1:6" ht="15.75" customHeight="1">
      <c r="A8" s="19" t="s">
        <v>12</v>
      </c>
      <c r="B8" s="20"/>
      <c r="C8" s="20"/>
      <c r="D8" s="21"/>
    </row>
    <row r="9" spans="1:6" ht="15.75" customHeight="1">
      <c r="A9" s="19" t="s">
        <v>9</v>
      </c>
      <c r="B9" s="20"/>
      <c r="C9" s="20"/>
      <c r="D9" s="21"/>
    </row>
    <row r="10" spans="1:6" ht="30">
      <c r="A10" s="6" t="s">
        <v>0</v>
      </c>
      <c r="B10" s="7" t="s">
        <v>11</v>
      </c>
      <c r="C10" s="8" t="s">
        <v>10</v>
      </c>
      <c r="D10" s="7" t="s">
        <v>13</v>
      </c>
    </row>
    <row r="11" spans="1:6">
      <c r="A11" s="9" t="s">
        <v>1</v>
      </c>
      <c r="B11" s="12">
        <f>B12+B14</f>
        <v>20127886894.529999</v>
      </c>
      <c r="C11" s="12">
        <f>C12+C14</f>
        <v>-113529811.15999967</v>
      </c>
      <c r="D11" s="12">
        <f>D12+D14</f>
        <v>20014357083.369999</v>
      </c>
    </row>
    <row r="12" spans="1:6">
      <c r="A12" s="10" t="s">
        <v>4</v>
      </c>
      <c r="B12" s="13">
        <f>B13</f>
        <v>19658989933.59</v>
      </c>
      <c r="C12" s="13">
        <f t="shared" ref="C12" si="0">D12-B12</f>
        <v>-68894287.819999695</v>
      </c>
      <c r="D12" s="13">
        <f>D13</f>
        <v>19590095645.77</v>
      </c>
      <c r="F12" s="3"/>
    </row>
    <row r="13" spans="1:6">
      <c r="A13" s="2" t="s">
        <v>3</v>
      </c>
      <c r="B13" s="11">
        <v>19658989933.59</v>
      </c>
      <c r="C13" s="15">
        <f t="shared" ref="C13:C16" si="1">D13-B13</f>
        <v>-68894287.819999695</v>
      </c>
      <c r="D13" s="11">
        <v>19590095645.77</v>
      </c>
      <c r="F13" s="3"/>
    </row>
    <row r="14" spans="1:6" ht="15" customHeight="1">
      <c r="A14" s="10" t="s">
        <v>5</v>
      </c>
      <c r="B14" s="13">
        <f>B15+B16</f>
        <v>468896960.94</v>
      </c>
      <c r="C14" s="15">
        <f t="shared" si="1"/>
        <v>-44635523.339999974</v>
      </c>
      <c r="D14" s="13">
        <f>D15+D16</f>
        <v>424261437.60000002</v>
      </c>
    </row>
    <row r="15" spans="1:6">
      <c r="A15" s="2" t="s">
        <v>2</v>
      </c>
      <c r="B15" s="14">
        <v>90634009.870000005</v>
      </c>
      <c r="C15" s="15">
        <f t="shared" si="1"/>
        <v>-7087442.3400000036</v>
      </c>
      <c r="D15" s="14">
        <v>83546567.530000001</v>
      </c>
    </row>
    <row r="16" spans="1:6">
      <c r="A16" s="2" t="s">
        <v>6</v>
      </c>
      <c r="B16" s="14">
        <v>378262951.06999999</v>
      </c>
      <c r="C16" s="15">
        <f t="shared" si="1"/>
        <v>-37548081</v>
      </c>
      <c r="D16" s="14">
        <v>340714870.06999999</v>
      </c>
    </row>
    <row r="18" spans="1:5">
      <c r="A18" s="4" t="s">
        <v>8</v>
      </c>
      <c r="B18" s="5"/>
      <c r="C18" s="5"/>
      <c r="D18" s="1"/>
    </row>
    <row r="19" spans="1:5">
      <c r="E19" s="1"/>
    </row>
    <row r="20" spans="1:5">
      <c r="D20" s="3"/>
    </row>
  </sheetData>
  <mergeCells count="3">
    <mergeCell ref="A7:D7"/>
    <mergeCell ref="A8:D8"/>
    <mergeCell ref="A9:D9"/>
  </mergeCells>
  <phoneticPr fontId="2" type="noConversion"/>
  <printOptions horizontalCentered="1"/>
  <pageMargins left="0.82677165354330717" right="0.78740157480314965" top="0.74803149606299213" bottom="0.74803149606299213" header="0.15748031496062992" footer="0.31496062992125984"/>
  <pageSetup orientation="landscape" r:id="rId1"/>
  <ignoredErrors>
    <ignoredError sqref="C12" formula="1"/>
  </ignoredErrors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 Dir y Cont</vt:lpstr>
      <vt:lpstr>'D Dir y Cont'!Área_de_impresión</vt:lpstr>
    </vt:vector>
  </TitlesOfParts>
  <Company>Gobierno del Estado de Quintana Roo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SHERESADA</cp:lastModifiedBy>
  <cp:lastPrinted>2021-04-26T19:12:09Z</cp:lastPrinted>
  <dcterms:created xsi:type="dcterms:W3CDTF">2014-06-27T18:01:08Z</dcterms:created>
  <dcterms:modified xsi:type="dcterms:W3CDTF">2024-01-30T13:11:46Z</dcterms:modified>
</cp:coreProperties>
</file>