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G:\SEFIPLAN\2021\Presupuesto de Egresos 2021\Publicar en SEFIPLAN\Anexos\"/>
    </mc:Choice>
  </mc:AlternateContent>
  <xr:revisionPtr revIDLastSave="0" documentId="13_ncr:1_{01E407D6-A963-4FBF-B908-A2CAC22BD5C7}" xr6:coauthVersionLast="46" xr6:coauthVersionMax="46" xr10:uidLastSave="{00000000-0000-0000-0000-000000000000}"/>
  <bookViews>
    <workbookView xWindow="-120" yWindow="-120" windowWidth="20730" windowHeight="11160" xr2:uid="{00000000-000D-0000-FFFF-FFFF00000000}"/>
  </bookViews>
  <sheets>
    <sheet name="Metadatos" sheetId="54" r:id="rId1"/>
    <sheet name="Diccionario" sheetId="1" r:id="rId2"/>
    <sheet name="Índice" sheetId="34" r:id="rId3"/>
    <sheet name="Anexo 1" sheetId="3" r:id="rId4"/>
    <sheet name="Anexo 2.1" sheetId="4" r:id="rId5"/>
    <sheet name="Anexo 2.2" sheetId="5" r:id="rId6"/>
    <sheet name="Anexo 2.3" sheetId="6" r:id="rId7"/>
    <sheet name="Anexo 2.4" sheetId="7" r:id="rId8"/>
    <sheet name="Anexo 2.5" sheetId="55" r:id="rId9"/>
    <sheet name="Anexo 2.6" sheetId="56" r:id="rId10"/>
    <sheet name="Anexo 2.7" sheetId="57" r:id="rId11"/>
    <sheet name="Anexo 2.8" sheetId="58" r:id="rId12"/>
    <sheet name="Anexo 2.9" sheetId="59" r:id="rId13"/>
    <sheet name="Anexo 2.10" sheetId="60" r:id="rId14"/>
    <sheet name="Anexo 2.11" sheetId="61" r:id="rId15"/>
    <sheet name="Anexo 2.12" sheetId="62" r:id="rId16"/>
    <sheet name="Anexo 3" sheetId="8" r:id="rId17"/>
    <sheet name="Anexo 4" sheetId="9" r:id="rId18"/>
    <sheet name="Anexo 5" sheetId="11" r:id="rId19"/>
    <sheet name="Anexo 6" sheetId="12" r:id="rId20"/>
    <sheet name="Anexo 7 SQCS" sheetId="45" r:id="rId21"/>
    <sheet name="Anexo 7 CEAVEQROO" sheetId="46" r:id="rId22"/>
    <sheet name="Anexo 7 COJUDEQ" sheetId="41" r:id="rId23"/>
    <sheet name="Anexo 7 COQCYT" sheetId="43" r:id="rId24"/>
    <sheet name="Anexo 7 DIF" sheetId="47" r:id="rId25"/>
    <sheet name="Anexo 7 IDEFIN" sheetId="52" r:id="rId26"/>
    <sheet name="Anexo 7 IMOVEQROO" sheetId="66" r:id="rId27"/>
    <sheet name="Anexo 7 IFEQROO" sheetId="42" r:id="rId28"/>
    <sheet name="Anexo 7 IQM" sheetId="48" r:id="rId29"/>
    <sheet name="Anexo 7 INMAYA" sheetId="49" r:id="rId30"/>
    <sheet name="ANEXO 7 IQJ" sheetId="50" r:id="rId31"/>
    <sheet name="Anexo 7 ICA" sheetId="51" r:id="rId32"/>
    <sheet name="Anexo 7 SESAEQROO" sheetId="53" r:id="rId33"/>
    <sheet name="Anexo 7 SESESP" sheetId="65" r:id="rId34"/>
    <sheet name="Anexo 7 EVA" sheetId="13" r:id="rId35"/>
    <sheet name="Anexo 7 CONALEP" sheetId="36" r:id="rId36"/>
    <sheet name="Anexo 7 UPB" sheetId="67" r:id="rId37"/>
    <sheet name="Anexo 7 UQROO" sheetId="38" r:id="rId38"/>
    <sheet name="Anexo 7 IEEA" sheetId="37" r:id="rId39"/>
    <sheet name="Anexo 8" sheetId="14" r:id="rId40"/>
    <sheet name="Anexo 9" sheetId="15" r:id="rId41"/>
    <sheet name="Anexo 10.1" sheetId="16" r:id="rId42"/>
    <sheet name="Anexo 10.2" sheetId="17" r:id="rId43"/>
    <sheet name="Anexo 10.3" sheetId="18" r:id="rId44"/>
    <sheet name="Anexo 10.4" sheetId="19" r:id="rId45"/>
    <sheet name="Anexo 10.5" sheetId="20" r:id="rId46"/>
    <sheet name="Anexo 10.6" sheetId="21" r:id="rId47"/>
    <sheet name="Anexo 10.7" sheetId="22" r:id="rId48"/>
    <sheet name="Anexo 10.8" sheetId="23" r:id="rId49"/>
    <sheet name="Anexo 10.9" sheetId="24" r:id="rId50"/>
    <sheet name="Anexo 10.10" sheetId="33" r:id="rId51"/>
    <sheet name="Anexo 10.11" sheetId="26" r:id="rId52"/>
    <sheet name="Anexo 10.12" sheetId="27" r:id="rId53"/>
    <sheet name="Anexo 10.13" sheetId="28" r:id="rId54"/>
    <sheet name="Anexo 10.14" sheetId="29" r:id="rId55"/>
    <sheet name="Anexo 10.15" sheetId="30" r:id="rId56"/>
    <sheet name="Anexo 10.16" sheetId="31" r:id="rId57"/>
    <sheet name="Anexo 10.17" sheetId="63" r:id="rId58"/>
    <sheet name="Anexo 10.18" sheetId="64" r:id="rId59"/>
  </sheets>
  <definedNames>
    <definedName name="_Hlk24884882" localSheetId="54">'Anexo 10.14'!#REF!</definedName>
    <definedName name="_Hlk60489382" localSheetId="48">'Anexo 10.8'!$B$23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67" l="1"/>
  <c r="I48" i="66" l="1"/>
  <c r="I58" i="65"/>
  <c r="I48" i="53"/>
  <c r="I51" i="52"/>
  <c r="I63" i="51"/>
  <c r="I61" i="50"/>
  <c r="I56" i="49"/>
  <c r="I59" i="48"/>
  <c r="I65" i="47"/>
  <c r="I57" i="46"/>
  <c r="F28" i="46"/>
  <c r="F22" i="46"/>
  <c r="I62" i="45"/>
  <c r="I55" i="43"/>
  <c r="I54" i="42"/>
  <c r="I63" i="41"/>
  <c r="F35" i="41"/>
  <c r="I79" i="38"/>
  <c r="I71" i="37"/>
  <c r="I76" i="36"/>
  <c r="I69" i="13"/>
  <c r="I150" i="12"/>
  <c r="F121" i="12"/>
  <c r="F84" i="12"/>
  <c r="F26" i="12"/>
  <c r="F239" i="11"/>
  <c r="E239" i="11"/>
  <c r="D239" i="11"/>
  <c r="F231" i="11"/>
  <c r="E231" i="11"/>
  <c r="D231" i="11"/>
  <c r="F221" i="11"/>
  <c r="E221" i="11"/>
  <c r="D221" i="11"/>
  <c r="F205" i="11"/>
  <c r="E205" i="11"/>
  <c r="D205" i="11"/>
  <c r="F190" i="11"/>
  <c r="E190" i="11"/>
  <c r="D190" i="11"/>
  <c r="F168" i="11"/>
  <c r="E168" i="11"/>
  <c r="D168" i="11"/>
  <c r="F108" i="11"/>
  <c r="E108" i="11"/>
  <c r="D108" i="11"/>
  <c r="R32" i="11"/>
  <c r="F17" i="11"/>
  <c r="E17" i="11"/>
  <c r="D17" i="11"/>
  <c r="F122" i="12" l="1"/>
</calcChain>
</file>

<file path=xl/sharedStrings.xml><?xml version="1.0" encoding="utf-8"?>
<sst xmlns="http://schemas.openxmlformats.org/spreadsheetml/2006/main" count="12230" uniqueCount="5041">
  <si>
    <t>GOBIERNO DEL ESTADO DE QUINTANA ROO</t>
  </si>
  <si>
    <t>SECRETARÍA DE FINANZAS Y PLANEACIÓN</t>
  </si>
  <si>
    <t>Ejes del Plan Estatal de Desarrollo 2016 - 2022</t>
  </si>
  <si>
    <t>Programa</t>
  </si>
  <si>
    <t>Objetivo</t>
  </si>
  <si>
    <t>Estrategia</t>
  </si>
  <si>
    <t>Meta</t>
  </si>
  <si>
    <t>Fortalecer los cuerpos policiales para proteger a los ciudadanos y consolidar un estado seguro.</t>
  </si>
  <si>
    <t>Modernizar y ampliar la infraestructura física y tecnológica en materia de seguridad; así como el equipamiento a los cuerpos policiales.</t>
  </si>
  <si>
    <t>Incluir a la ciudadanía en la prevención de la delincuencia y la seguridad vial, para crear comunidades seguras.</t>
  </si>
  <si>
    <t>Fortalecer el sistema penitenciario para lograr una reinserción social del individuo con dignidad, respeto a su integridad y a sus derechos humanos.</t>
  </si>
  <si>
    <t>Implementar un programa integral de reinserción social, con una clasificación objetiva de la población penitenciaria para determinar los niveles de intervención al tratamiento; así como seleccionar, capacitar y profesionalizar al personal penitenciario para que coadyuve con la seguridad y el cumplimiento de los derechos humanos.</t>
  </si>
  <si>
    <t>Contar con una entidad resiliente, preparada y fuerte para mitigar el impacto eventual de un fenómeno perturbador.</t>
  </si>
  <si>
    <t>Fortalecer el Sistema de Procuración de Justicia y la resolución de conflictos penales entre ciudadanos que permita brindarles certeza jurídica y recuperar su confianza.</t>
  </si>
  <si>
    <t>Elaborar un plan integral e innovador para la correcta aplicación de la procuración de justicia y resolución de conflictos penales entre los ciudadanos, con la colaboración de las instituciones competentes.</t>
  </si>
  <si>
    <t>Conformar el primer Secretariado General para el impulso al Gobierno Abierto en Quintana Roo.</t>
  </si>
  <si>
    <t>Impulsar una administración pública ordenada, controlada y transparente en la obtención de resultados y materialización de sus metas, que garantice la efectiva rendición de cuentas y el combate frontal a la corrupción.</t>
  </si>
  <si>
    <t>Posicionar a Quintana Roo entre los primeros diez lugares en la evaluación nacional del Índice General de Avance de PbR-SED.</t>
  </si>
  <si>
    <t>Coordinar y encaminar la implementación de acciones estratégicas emprendidas por las dependencias y entidades del gobierno estatal hacia la consecución de las metas establecidas en el plan de gobierno, así como al cumplimiento de los compromisos establecidos con la sociedad.</t>
  </si>
  <si>
    <t>Crear cuatro mecanismos que brinden atención oportuna a todos los actores de la sociedad.</t>
  </si>
  <si>
    <t>Garantizar a la población de Quintana Roo acceso universal a los servicios de salud de manera oportuna, con un alto nivel de calidad y trato justo.</t>
  </si>
  <si>
    <t>Propiciar un piso de igualdad entre mujeres y hombres quintanarroenses, para el ejercicio pleno de sus derechos y su desarrollo individual.</t>
  </si>
  <si>
    <t>Garantizar la protección, conservación y aprovechamiento sustentable de los recursos naturales para mejorar la calidad de vida de los quintanarroenses, mitigando los impactos derivados de las principales actividades productivas, que generan afectación al medio ambiente y a la biodiversidad.</t>
  </si>
  <si>
    <t>Resultados de Egresos - Ley de Disciplina Financiera</t>
  </si>
  <si>
    <t>Concepto</t>
  </si>
  <si>
    <t>Gasto No Etiquetado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</si>
  <si>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</si>
  <si>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</si>
  <si>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</si>
  <si>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</si>
  <si>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</si>
  <si>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</si>
  <si>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</si>
  <si>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</si>
  <si>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r>
      <t>Deuda Pública</t>
    </r>
    <r>
      <rPr>
        <vertAlign val="superscript"/>
        <sz val="9"/>
        <color rgb="FF000000"/>
        <rFont val="Arial"/>
        <family val="2"/>
      </rPr>
      <t>_R</t>
    </r>
  </si>
  <si>
    <t>Gasto Etiquetado</t>
  </si>
  <si>
    <t>Deuda Pública</t>
  </si>
  <si>
    <t>Total</t>
  </si>
  <si>
    <t>Proyecciones de Egresos - Ley de Disciplina Financiera</t>
  </si>
  <si>
    <t>Total del Resultado de Egresos</t>
  </si>
  <si>
    <t>Mes</t>
  </si>
  <si>
    <t>Capital</t>
  </si>
  <si>
    <t>Intereses</t>
  </si>
  <si>
    <t>Coberturas</t>
  </si>
  <si>
    <t>Enero</t>
  </si>
  <si>
    <t>Febrero</t>
  </si>
  <si>
    <t>Marzo</t>
  </si>
  <si>
    <t>Abril</t>
  </si>
  <si>
    <t>Mayo</t>
  </si>
  <si>
    <t>Junio</t>
  </si>
  <si>
    <t>Julio</t>
  </si>
  <si>
    <t>Agosto</t>
  </si>
  <si>
    <t>Septiembre</t>
  </si>
  <si>
    <t>Octubre</t>
  </si>
  <si>
    <t>Noviembre</t>
  </si>
  <si>
    <t>Diciembre</t>
  </si>
  <si>
    <t>Riesgos del Entorno Económico y sus Acciones</t>
  </si>
  <si>
    <t>Riesgo Relevante</t>
  </si>
  <si>
    <t>Acciones a Realizar</t>
  </si>
  <si>
    <t>Analítico de Plazas Gobierno Central</t>
  </si>
  <si>
    <t>Nivel</t>
  </si>
  <si>
    <t>Puesto</t>
  </si>
  <si>
    <t>Plazas</t>
  </si>
  <si>
    <t>De</t>
  </si>
  <si>
    <t>Hasta</t>
  </si>
  <si>
    <t>GOBERNADOR</t>
  </si>
  <si>
    <t>SECRETARIO DE ESTADO</t>
  </si>
  <si>
    <t>SUBSECRETARIO DE ESTADO</t>
  </si>
  <si>
    <t>DIRECTOR GENERAL</t>
  </si>
  <si>
    <t>DIRECTOR</t>
  </si>
  <si>
    <t>ADMINISTRADOR DE CASA GOBIERNO</t>
  </si>
  <si>
    <t>JEFE DE DEPARTAMENTO</t>
  </si>
  <si>
    <t>JEFE DE OFICINA</t>
  </si>
  <si>
    <t>ANALISTA PROFESIONAL</t>
  </si>
  <si>
    <t>SECRETARIA EJECUTIVA</t>
  </si>
  <si>
    <t>TÉCNICOS</t>
  </si>
  <si>
    <t>OFICIOS</t>
  </si>
  <si>
    <t>AUXILIARES DE OFICIOS</t>
  </si>
  <si>
    <t>AUXILIAR ADMINISTRATIVO</t>
  </si>
  <si>
    <t>OPERADORES</t>
  </si>
  <si>
    <t>INSPECTOR</t>
  </si>
  <si>
    <t>COMISARIO</t>
  </si>
  <si>
    <t>POLICIA/POLICIA SUPERVISOR</t>
  </si>
  <si>
    <t>OFICIAL</t>
  </si>
  <si>
    <t>SUBOFICIAL</t>
  </si>
  <si>
    <t>POLICIA PRIMERO</t>
  </si>
  <si>
    <t>POLICIA SEGUNDO</t>
  </si>
  <si>
    <t>POLICIA TERCERO</t>
  </si>
  <si>
    <t xml:space="preserve">POLICIA </t>
  </si>
  <si>
    <t>SEGÚN ACUERDO FIRMADO ENTRE LA FSTSGE Y EL GOBIERNO DEL ESTADO, CON FECHA 12 DE JUNIO DE 2003</t>
  </si>
  <si>
    <t>ACUERDO ENTRE LA FSTSGE Y EL GOBIERNO DEL ESTADO CON FECHA 28 DE ABRIL DE 2010</t>
  </si>
  <si>
    <t>HONORARIOS ASIMILADOS A SALARIOS Y PERSONAL DE TIEMPO DETERMINADO</t>
  </si>
  <si>
    <t>EN FUNCIÓN AL CONTRATO</t>
  </si>
  <si>
    <t>(Cifras en pesos)</t>
  </si>
  <si>
    <t>Clasificación</t>
  </si>
  <si>
    <t>Partida Genérica</t>
  </si>
  <si>
    <t xml:space="preserve"> Importe </t>
  </si>
  <si>
    <t>Ordinaria</t>
  </si>
  <si>
    <t>Sueldo Base al Personal Permanente</t>
  </si>
  <si>
    <t>Honorarios Asimilables a Salarios</t>
  </si>
  <si>
    <t>Sueldo Base al Personal Eventual</t>
  </si>
  <si>
    <t>Retribuciones por Servicios de Carácter Social</t>
  </si>
  <si>
    <t>Primas por Años de Servicio Efectivos Prestados</t>
  </si>
  <si>
    <t>Primas de Vacaciones, Dominical y Gratificación de Fin de Año</t>
  </si>
  <si>
    <t>Compensaciones</t>
  </si>
  <si>
    <t>Cuotas para el Fondo de Ahorro y Fondo de Trabajo</t>
  </si>
  <si>
    <t>Prestaciones Contractuales</t>
  </si>
  <si>
    <t>Otras Prestaciones Sociales y Económicas</t>
  </si>
  <si>
    <t>Extraordinaria</t>
  </si>
  <si>
    <t>Indemnizaciones</t>
  </si>
  <si>
    <t>Apoyos a la Capacitación de los Servidores Públicos</t>
  </si>
  <si>
    <t>Estímulos</t>
  </si>
  <si>
    <t>Seguridad Social</t>
  </si>
  <si>
    <t>Aportaciones de Seguridad Social</t>
  </si>
  <si>
    <t>Aportaciones a Fondos de Vivienda</t>
  </si>
  <si>
    <t>Aportaciones al Sistema para el Retiro</t>
  </si>
  <si>
    <t>Aportaciones para Seguros</t>
  </si>
  <si>
    <t>Previsiones</t>
  </si>
  <si>
    <t>Participaciones y Aportaciones a Municipios</t>
  </si>
  <si>
    <t>Transferencias de Recursos Federalizados de los Ramos 28 y 33; y Otras Participaciones de Origen Fiscal</t>
  </si>
  <si>
    <t>Aprobado</t>
  </si>
  <si>
    <t>Participaciones</t>
  </si>
  <si>
    <t>Aportaciones</t>
  </si>
  <si>
    <t>* Recursos de origen fiscal.</t>
  </si>
  <si>
    <t>Matrices de Indicadores de Resultados (MIR)</t>
  </si>
  <si>
    <t>Institución</t>
  </si>
  <si>
    <t>Programa Presupuestario (Pp)</t>
  </si>
  <si>
    <t>Tipo de Resumen Narrativo</t>
  </si>
  <si>
    <t>Resumen Narrativo</t>
  </si>
  <si>
    <t>Indicador</t>
  </si>
  <si>
    <t>Unidad de Medida del Indicador</t>
  </si>
  <si>
    <t>Valor Base</t>
  </si>
  <si>
    <t>Meta Prog. en el Año</t>
  </si>
  <si>
    <t>1101 - Despacho del Gobernador del Estado</t>
  </si>
  <si>
    <t>FIN</t>
  </si>
  <si>
    <t>F - Contribuir a reestructurar la administración pública Estatal para construir y renovar relaciones con los organismos públicos y privados en el ámbito de su competencia, que permita la edificación de un gobierno gerencial, corresponsable y cercano a la sociedad mediante la buena apreciación del ciudadano al Gobierno del Estado.</t>
  </si>
  <si>
    <t>605 - Posición</t>
  </si>
  <si>
    <t>PROPÓSITO</t>
  </si>
  <si>
    <t>P - El gobierno del estado de Quintana Roo brinda atención oportuna a todos los actores de la sociedad</t>
  </si>
  <si>
    <t>599 - Porcentaje</t>
  </si>
  <si>
    <t>COMPONENTE</t>
  </si>
  <si>
    <t>M001 - Gestión y Apoyo Institucional</t>
  </si>
  <si>
    <t>375 - Índice</t>
  </si>
  <si>
    <t>09O1IO2 - Porcentaje de cumplimiento programático de metas sustantivas del Gobierno del Estado</t>
  </si>
  <si>
    <t>C01 - Actividades de facilitación (apoyo) desarrolladas para el cumplimiento de metas de las áreas sustantivas</t>
  </si>
  <si>
    <t>1103 - Secretaría de Obras Públicas</t>
  </si>
  <si>
    <t>F - Contribuir con infraestructura que mejore la calidad de vida de las personas y consolide a Quintana Roo como un Estado competitivo, con modernidad y sustentabilidad; mediante planes y programas de infraestructura social, económica y servicios básicos.</t>
  </si>
  <si>
    <t>467 - Millones de Pesos</t>
  </si>
  <si>
    <t>P - El Estado cuenta con infraestructura básica y vial construida y rehabilitada con coordinación de las Dependencias del Ejecutivo, Organismos Descentralizados y los Ayuntamientos.</t>
  </si>
  <si>
    <t>C01 - Obras de Infraestructura Social Sustentables en el Estado terminadas</t>
  </si>
  <si>
    <t>1104 - Secretaría de Gobierno</t>
  </si>
  <si>
    <t>E095 - Participación Ciudadana</t>
  </si>
  <si>
    <t>652 - Promedio</t>
  </si>
  <si>
    <t>E033 - Gobernabilidad</t>
  </si>
  <si>
    <t>P - El Estado de Quintana Roo hace valer los derechos ciudadanos y políticos, económicos y civiles, con la debida armonización con las leyes</t>
  </si>
  <si>
    <t>C01 - Estado de Derecho garantizado</t>
  </si>
  <si>
    <t>925 - Tasa de Variación</t>
  </si>
  <si>
    <t>C04 - Esquemas de resolución pacífica de conflictos implementados</t>
  </si>
  <si>
    <t>C01 - Servicio Público con perspectiva de Derechos Humanos Capacitado</t>
  </si>
  <si>
    <t>C02 - Protocolo de Actuación Gubernamental en Derechos Humanos Implementado.</t>
  </si>
  <si>
    <t>C03 - Recomendaciones emitidas por la Comisión Nacional y Estatal de Derechos Humanos, así como de los Organismos Internacionales en la materia atendidas</t>
  </si>
  <si>
    <t>C04I4 - Tasa de variación de Planes de protección autorizadas por la Junta de Gobierno.</t>
  </si>
  <si>
    <t xml:space="preserve">C01I1 - Tasa de variación de personas que reciben información, atención y protección respecto de sus Derechos Humanos. </t>
  </si>
  <si>
    <t>C03 - Gobierno con modelo del Derecho a la Ciudad Coordinado</t>
  </si>
  <si>
    <t>C01I1 - Porcentaje de cumplimiento programático de metas sustantivas de la institución</t>
  </si>
  <si>
    <t>F - Contribuir a fortalecer los cuerpos policiales para proteger a los ciudadanos y consolidar un estado seguro, mediante la capacitación, vinculación y actuación de los cuerpos policiales.</t>
  </si>
  <si>
    <t>P - Los elementos que integran los cuerpos policiales están profesionalizados y capacitados, cumpliendo efectivamente con sus funciones</t>
  </si>
  <si>
    <t>1105 - Consejería Jurídica del Poder Ejecutivo</t>
  </si>
  <si>
    <t>34STAFFICO1 - Porcentaje de cumplimiento programático de metas sustantivas de la institución.</t>
  </si>
  <si>
    <t>1106 - Secretaría de Finanzas y Planeación</t>
  </si>
  <si>
    <t>P - El estado de Quintana Roo disminuye el saldo insoluto de la deuda pública, para tener mayor liquidez y destinarla a inversión pública.</t>
  </si>
  <si>
    <t>PED18I1 - Índice de Autonomía Financiera</t>
  </si>
  <si>
    <t>535 - Participantes</t>
  </si>
  <si>
    <t>F - Contribuir a impulsar la modernización de la administración pública estatal, de tal manera que las estructuras y los procedimientos gubernamentales sigan el modelo de una Gestión para Resultados que permita la creación de valor público, mediante la consolidación del modelo de Presupuesto basado en Resultados (PbR) y el Sistema de Evaluación del Desempeño (SED)</t>
  </si>
  <si>
    <t>P - El gasto público se destina con calidad para la atención de las necesidades sociales reales.</t>
  </si>
  <si>
    <t>381 - Informe</t>
  </si>
  <si>
    <t>C01 - Porcentaje de cumplimiento programático de metas sustantivas de la institución</t>
  </si>
  <si>
    <t>373 - Indicadores de Componentes y Actividades</t>
  </si>
  <si>
    <t>1107 - Secretaría de Desarrollo Territorial Urbano Sustentable</t>
  </si>
  <si>
    <t>504 - Obras</t>
  </si>
  <si>
    <t>332 - Familia</t>
  </si>
  <si>
    <t>360 - Hectáreas</t>
  </si>
  <si>
    <t>1108 - Secretaría de Turismo</t>
  </si>
  <si>
    <t>501 - Número Absoluto</t>
  </si>
  <si>
    <t>575 - Pesos</t>
  </si>
  <si>
    <t>466 - Millones de dólares</t>
  </si>
  <si>
    <t>661 - Proyecto</t>
  </si>
  <si>
    <t>372 - Indicadores</t>
  </si>
  <si>
    <t>543 - Persona Atendida</t>
  </si>
  <si>
    <t>1109 - Secretaría de Educación</t>
  </si>
  <si>
    <t>P - Los alumnos de educación media superior reciben una educación de calidad relevante y pertinente centrada en el mejoramiento de su desempeño escolar.</t>
  </si>
  <si>
    <t>C01 - Atención de Educación Inicial no Escolarizada en grupos de población con mayor grado de vulnerabilidad, promovida.</t>
  </si>
  <si>
    <t>P - Los alumnos de educación superior aseguran la continuidad y conclusión de sus estudios a través de programas y proyectos que favorezcan la calidad de la formación profesional.</t>
  </si>
  <si>
    <t>C01 - Educación superior con calidad y pertinencia impartida</t>
  </si>
  <si>
    <t>C02 - Programas Educativos Evaluables de calidad ofertados</t>
  </si>
  <si>
    <t>C03 - Vinculación Interinstitucional realizada</t>
  </si>
  <si>
    <t>C03I01 - Porcentaje de instituciones educativas de nivel Superior que participan en actividades de vinculación.</t>
  </si>
  <si>
    <t>C01I01 - Porcentaje de cumplimiento programático de metas sustantivas de la institución</t>
  </si>
  <si>
    <t>1110 - Secretaría de Desarrollo Económico</t>
  </si>
  <si>
    <t>F - Contribuir a Impulsar un clima de negocios propicio que permita la creación de nuevas empresas competitivas y la atracción de inversiones directas multisectoriales que generen desarrollo integral y equitativo, fuentes de empleo y crecimiento económico entre las regiones del estado, mediante la implementación de incentivos diferenciados.</t>
  </si>
  <si>
    <t>P - Los empresarios del estado de Quintana Roo, cuentan con mayores oportunidades de financiamiento para apoyar la expansión y/o permanencia de empresas establecidas.</t>
  </si>
  <si>
    <t>845 - Asistencia Técnica</t>
  </si>
  <si>
    <t>195 - Créditos</t>
  </si>
  <si>
    <t>PD2IC3 - Porcentaje de participación de personas interesadas en pláticas impartidas en materia de productos financieros PYME</t>
  </si>
  <si>
    <t>538 - Persona (s)</t>
  </si>
  <si>
    <t>545 - Persona Capacitada</t>
  </si>
  <si>
    <t>P - Los empresarios del estado cuentan con un crecimiento económico integral y autosustentable.</t>
  </si>
  <si>
    <t>02O1IO1 - Participación de fuentes renovables y alternas en la producción estatal de energía.</t>
  </si>
  <si>
    <t>218 - Dictamen (Opinión)</t>
  </si>
  <si>
    <t>PD1IC2 - Porcentaje de empresarios del sector forestal a quienes se aplicaron encuestas de capacitaciones empresariales y de producción y resultaron satisfactorias</t>
  </si>
  <si>
    <t>255 - Empresario</t>
  </si>
  <si>
    <t>785 - Unidades Económicas</t>
  </si>
  <si>
    <t>C01 - Empresas con el signo distintivo Hecho en Quintana Roo registradas</t>
  </si>
  <si>
    <t>251 - Empresa</t>
  </si>
  <si>
    <t>600 - Porcentaje de Avance Realizado</t>
  </si>
  <si>
    <t>C03 - Cadenas productivas desarrolladas y promovidas.</t>
  </si>
  <si>
    <t>PD3IC3 - Tasa de variación en el número de cadenas productivas creadas</t>
  </si>
  <si>
    <t>120 - Cadena Productiva</t>
  </si>
  <si>
    <t>C04 - Apoyos para el desarrollo artesanal otorgados.</t>
  </si>
  <si>
    <t>PD3IC4 - Porcentaje de apoyos otorgados a artesanos registrados en el Padrón Estatal de Artesanos beneficiados con el programa para el desarrollo artesanal.</t>
  </si>
  <si>
    <t>73 - Apoyo</t>
  </si>
  <si>
    <t>C05 - Centros logísticos creados en coordinación con el sector universitario.</t>
  </si>
  <si>
    <t>PD3IC5 - Porcentaje de proyectos elaborados en coordinación con el sector universitario en materia de centros logísticos.</t>
  </si>
  <si>
    <t>677 - Proyectos</t>
  </si>
  <si>
    <t>34 - Acuerdo</t>
  </si>
  <si>
    <t>P - Las empresas del estado elevan la productividad y competitividad de sus empresas, en cadenas de valor para una mejor y mayor comercialización de los productos y servicios, a efecto de fortalecer la proveeduría local.</t>
  </si>
  <si>
    <t>83 - Artículos Promocionales</t>
  </si>
  <si>
    <t>1111 - Oficialía Mayor</t>
  </si>
  <si>
    <t>1113 - Secretaría de la Contraloría</t>
  </si>
  <si>
    <t>P - Las Dependencias, Entidades y Órganos Desconcentrados de la Administración Pública Estatal, ejercen la rendición de cuentas y el ejercicio de la gestión pública en apego a las disposiciones legales aplicables vigentes.</t>
  </si>
  <si>
    <t>C01 - Mecanismos de fiscalización a los recursos del Estado, aplicados.</t>
  </si>
  <si>
    <t>C01 - Porcentaje de mecanismos de fiscalización aplicados.</t>
  </si>
  <si>
    <t>C03 - Porcentaje de investigaciones realizadas.</t>
  </si>
  <si>
    <t>C01 - Porcentaje de puntos obtenidos por las Dependencias, Entidades y Órganos Administrativos Desconcentrados de la Administración Pública Estatal en el cumplimiento de las obligaciones de transparencia.</t>
  </si>
  <si>
    <t>C04 - Porcentaje de servidores públicos capacitados para fomentar el principio de máxima publicidad.</t>
  </si>
  <si>
    <t>1114 - Secretaría de Salud</t>
  </si>
  <si>
    <t>F - Contribuir a garantizar a la población de Quintana Roo acceso universal a los servicios de salud de manera oportuna, con un alto nivel de calidad y trato justo, mediante el impulso coordinado del Sector Salud para el fortalecimiento de Programas encaminadas a la Prevención y Promoción de la Salud.</t>
  </si>
  <si>
    <t>C01 - Información científica de salud publicada en revista biomédica de investigación.</t>
  </si>
  <si>
    <t>1115 - Secretaría de Desarrollo Agropecuario, Rural y Pesca</t>
  </si>
  <si>
    <t>E002 - Reorganizar el Sector Pesquero</t>
  </si>
  <si>
    <t>F - Contribuir a impulsar con la participación de los Sectores Privado, educativo y de la sociedad, un desarrollo económico equilibrado y sostenido que permita incrementar los niveles de bienestar y de la población en las distintas regiones de Quintana roo, mediante el incremento de la inversión en el sector agropecuario, rural y pesquero para promover la diversificación, el desarrollo, la innovación, la modernización tecnológica y la sanidad e inocuidad agroalimentaria.</t>
  </si>
  <si>
    <t>E154 - Fortalecer la Infraestructura Rural</t>
  </si>
  <si>
    <t>E153 - Desarrollo Rural Integral</t>
  </si>
  <si>
    <t>1116 - Secretaría de Seguridad Pública</t>
  </si>
  <si>
    <t>C01 - Estado de Fuerza Policial Operativo Incrementado</t>
  </si>
  <si>
    <t>C02 - Elementos Policiales Capacitados para certificarse</t>
  </si>
  <si>
    <t>C04 - Condiciones laborales de los policías mejoradas</t>
  </si>
  <si>
    <t>C05 - Solicitudes de autorización y revalidación de empresas de seguridad privada; y las del comité de seguridad técnica atendidas</t>
  </si>
  <si>
    <t>C06 - Estrategias de coordinación con los gobiernos municipales sobre un Plan de Acción Homologado implementado</t>
  </si>
  <si>
    <t>C02 - Acciones de prevención del delito de los sectores sociales, educativo y empresarial en la prevención del delito realizadas</t>
  </si>
  <si>
    <t>06O4IO1 - Porcentaje de personas reinsertadas efectivamente a la sociedad</t>
  </si>
  <si>
    <t>C01 - Infraestructura penitenciaria fortalecida</t>
  </si>
  <si>
    <t>C02 - Programa Integral de reinserción social implementado</t>
  </si>
  <si>
    <t>P - La Secretaría de Seguridad Pública cuenta con el equipamiento personal, institucional y tecnológico, para atender de forma inmediata a la ciudadanía.</t>
  </si>
  <si>
    <t>06O2IO1 - Porcentaje de tiempos de respuesta operativa menor a 10 minutos</t>
  </si>
  <si>
    <t>C02 - Proyecto Quintana Roo Seguro implementado</t>
  </si>
  <si>
    <t>INDCSTAFF - Porcentaje de cumplimiento programático de metas sustantivas de la institución</t>
  </si>
  <si>
    <t>1117 - Secretaría de Ecología y Medio Ambiente</t>
  </si>
  <si>
    <t>681 - Puntaje</t>
  </si>
  <si>
    <t>E029 - Educación Ambiental</t>
  </si>
  <si>
    <t>F - Contribuir a garantizar la protección, conservación y aprovechamiento sustentable de los recursos naturales para mejorar la calidad de vida de los quintanarroenses, mitigando los impactos derivados de las principales actividades productivas que generan afectación al medio ambiente y la biodiversidad, mediante instrumentos, mecanismos y programas orientados a concientizar, regular y cumplir la normatividad ambiental aplicable.</t>
  </si>
  <si>
    <t>E101 - Cambio Climático</t>
  </si>
  <si>
    <t>E064 - Ordenamiento Ecológico</t>
  </si>
  <si>
    <t>587 - Población</t>
  </si>
  <si>
    <t>E105 - Sustentabilidad del Agua, Suelo y el Aire</t>
  </si>
  <si>
    <t>E115 - Desarrollo Forestal</t>
  </si>
  <si>
    <t>704 - Resolución(es)</t>
  </si>
  <si>
    <t>1118 - Secretaría de Desarrollo Social</t>
  </si>
  <si>
    <t>E142 - Infraestructura Social Básica</t>
  </si>
  <si>
    <t>F - Contribuir a mejorar la calidad de vida de las personas que se encuentran en situación de pobreza y marginación mediante la atención de las necesidades más apremiantes.</t>
  </si>
  <si>
    <t>C01 - Viviendas Mejoradas.</t>
  </si>
  <si>
    <t>SEDESOT2C2 - Porcentaje de personas beneficiadas.</t>
  </si>
  <si>
    <t>C03 - Acciones de coordinación de programas para infraestructura social básica en zonas rurales y urbanas realizadas.</t>
  </si>
  <si>
    <t>16 - Acciones de Mejora</t>
  </si>
  <si>
    <t>E143 - Apoyo a las Actividades Productivas</t>
  </si>
  <si>
    <t>480 - Mujer</t>
  </si>
  <si>
    <t>E144 - Servicios Comunitarios</t>
  </si>
  <si>
    <t>1122 - Secretaría del Trabajo y Previsión Social</t>
  </si>
  <si>
    <t>PED1I1 - Tasa de desocupación</t>
  </si>
  <si>
    <t>1201 - Secretaría Ejecutiva del Sistema Estatal de Protección de los Derechos de Niñas, Niños y Adolescentes</t>
  </si>
  <si>
    <t>1203 - Coordinación General de Comunicación del Gobierno del Estado de Quintana Roo</t>
  </si>
  <si>
    <t>C01 - Las Campañas de comunicación que se recibieron sobre las acciones y obras del gobierno fueron difundidas.</t>
  </si>
  <si>
    <t>INDC1 - Porcentaje de Campañas difundidas de las acciones de Gobierno.</t>
  </si>
  <si>
    <t>C02 - Los contenidos de información de las obras y acciones del Gobierno, través de la página web de la CGC y en las cuentas de redes sociales, son difundidas.</t>
  </si>
  <si>
    <t>INDC3 - Porcentaje de Fuentes Informativas coordinadas.</t>
  </si>
  <si>
    <t>INDC01 - Porcentaje de cumplimiento programático de metas sustantivas de la institución</t>
  </si>
  <si>
    <t>1204 - Instituto Geográfico y Catastral del Estado de Quintana Roo</t>
  </si>
  <si>
    <t>1209 - Procuraduría Fiscal del Estado de Quintana Roo</t>
  </si>
  <si>
    <t>1211 - Centro de Evaluación del Desempeño del Estado de Quintana Roo</t>
  </si>
  <si>
    <t>C01 - Sistema de Evaluación del Desempeño del Estado implementado.</t>
  </si>
  <si>
    <t>1212 - Procuraduría de Protección al Ambiente del Estado de Quintana Roo</t>
  </si>
  <si>
    <t>P - Los recursos naturales del ecosistema del Estado de Quintana Roo, cuentan con una procuración de justicia ambiental.</t>
  </si>
  <si>
    <t>C01 - Grupos de guardias comunitarios acreditados</t>
  </si>
  <si>
    <t>C02 - Normatividad ambiental aplicada</t>
  </si>
  <si>
    <t>C03 - Programa de autorregulación y auditoría ambiental implementado</t>
  </si>
  <si>
    <t>1219 - Administración del Patrimonio de la Beneficencia Pública del Estado de Quintana Roo</t>
  </si>
  <si>
    <t>E020 - Servicios de Salud con Calidad</t>
  </si>
  <si>
    <t>F - Contribuir a garantizar a la población de Quintana Roo acceso universal a los servicios de salud de manera oportuna, con un alto nivel de calidad y trato justo, mediante el impulso coordinado del Sector Salud para el fortalecimiento de Programas encaminados a la Prevención y Promoción de la Salud.</t>
  </si>
  <si>
    <t>574 - Personas en Situación de Carencia</t>
  </si>
  <si>
    <t>1220 - Junta de Asistencia Social Privada de Quintana Roo</t>
  </si>
  <si>
    <t>1224 - Servicio Estatal del Empleo y Capacitación para el Trabajo de Quintana Roo</t>
  </si>
  <si>
    <t>C04 - Apoyos de capacitación para la empleabilidad otorgados.</t>
  </si>
  <si>
    <t>1231 - Coordinación Estatal de Protección Civil de Quintana Roo</t>
  </si>
  <si>
    <t>P - La ciudadanía cuenta con la cultura de la protección civil para prevenir y mitigar desastres.</t>
  </si>
  <si>
    <t>1234 - Representación del Gobierno del Estado en la Ciudad de México, Distrito Federal</t>
  </si>
  <si>
    <t>1236 - Archivo General del Estado de Quintana Roo</t>
  </si>
  <si>
    <t>1238 - Instituto Quintanarroense de Innovación y Tecnología</t>
  </si>
  <si>
    <t>781 - Unidades</t>
  </si>
  <si>
    <t>1240 - Instituto de Biodiversidad y Áreas Naturales Protegidas del Estado de Quintana Roo</t>
  </si>
  <si>
    <t>F - Contribuir a garantizar la protección, conservación y aprovechamiento sustentable de los recursos naturales para mejorar la calidad de vida de los quintanarroenses, mitigando los impactos derivados de las principales actividades productivas que generan afectación al medio ambiente y la biodiversidad, mediante instrumentos, mecanismos y programas orientados a concientizar, regular, hacer cumplir la normatividad ambiental aplicable.</t>
  </si>
  <si>
    <t>986 - Acciones</t>
  </si>
  <si>
    <t>1241 - Servicio de Administración Tributaria del Estado de Quintana Roo</t>
  </si>
  <si>
    <t>1301 - Servicios Educativos de Quintana Roo</t>
  </si>
  <si>
    <t>E055 - Educación Básica</t>
  </si>
  <si>
    <t>P - Los alumnos de Educación Básica elevan su logro educativo.</t>
  </si>
  <si>
    <t>C01I01 - Porcentaje de infantes de 0 a 3 años inscritos en las diversas instancias públicas y privadas de educación inicial escolarizada incorporadas.</t>
  </si>
  <si>
    <t>C05 - Estrategia de colaboración interinstitucional de educación física, para promover estilos de vida saludables, control de sobre peso, diabetes en la comunidad escolar implementada.</t>
  </si>
  <si>
    <t>C07 - Programa para impulsar el desarrollo de habilidades digitales para el aprendizaje implementado</t>
  </si>
  <si>
    <t>E056 - Atención a Grupos Vulnerables</t>
  </si>
  <si>
    <t>E073 - Programas de Apoyo a la Educación Básica</t>
  </si>
  <si>
    <t>E043 - Profesionalización de Figuras Educativas</t>
  </si>
  <si>
    <t>1302 - Colegio de Bachilleres del Estado de Quintana Roo</t>
  </si>
  <si>
    <t>C02I01 - Porcentaje de Absorción</t>
  </si>
  <si>
    <t>1303 - Centro de Estudios de Bachillerato Técnico “Eva Sámano de López Mateos”</t>
  </si>
  <si>
    <t>M01C01 - Porcentaje de cumplimiento programático de metas sustantivas de la institución</t>
  </si>
  <si>
    <t>E131C01 - Promedio de aprovechamiento</t>
  </si>
  <si>
    <t>E131C02 - Porcentaje de Absorción</t>
  </si>
  <si>
    <t>E131C03 - Porcentaje de Eficiencia terminal</t>
  </si>
  <si>
    <t>1304 - Colegio de Estudios Científicos y Tecnológicos del Estado de Quintana Roo</t>
  </si>
  <si>
    <t>C01 - Alumnos con desempeño escolar mejorado.</t>
  </si>
  <si>
    <t>1305 - Colegio de Educación Profesional Técnica del Estado de Quintana Roo</t>
  </si>
  <si>
    <t>C01I01 - Promedio de aprovechamiento</t>
  </si>
  <si>
    <t>C03I01 - Porcentaje de Eficiencia Terminal</t>
  </si>
  <si>
    <t>1306 - Instituto de Capacitación para el Trabajo del Estado de Quintana Roo</t>
  </si>
  <si>
    <t>1307 - Instituto Estatal para la Educación de Jóvenes y Adultos</t>
  </si>
  <si>
    <t>C02 - Personas con primaria concluida</t>
  </si>
  <si>
    <t>C03 - Personas con secundaria concluida</t>
  </si>
  <si>
    <t xml:space="preserve">C3 - Porcentaje de Personas atendidas que aprueban el nivel educativo de secundaria </t>
  </si>
  <si>
    <t>C1 - Porcentaje de cumplimiento programático de metas sustantivas de la institución</t>
  </si>
  <si>
    <t>1308 - Instituto Tecnológico Superior de Felipe Carrillo Puerto</t>
  </si>
  <si>
    <t>IC01 - Porcentaje de cumplimiento programático de metas sustantivas de la institución</t>
  </si>
  <si>
    <t>1309 - Universidad Tecnológica de Cancún</t>
  </si>
  <si>
    <t>UTCC01 - Matrícula Atendida</t>
  </si>
  <si>
    <t>UTCC01 - Porcentaje de cumplimiento programático de metas sustantivas de la institución</t>
  </si>
  <si>
    <t>1310 - Universidad Tecnológica de la Riviera Maya</t>
  </si>
  <si>
    <t>C01 - Matrícula atendida</t>
  </si>
  <si>
    <t>51 - Alumno Atendido</t>
  </si>
  <si>
    <t>640 - Programa Educativo Acreditado</t>
  </si>
  <si>
    <t>C03 - Vinculación Interinstitucional realizada.</t>
  </si>
  <si>
    <t>C04 - Programas Educativos bajo la modalidad Bilingüe Internacional Sustentable.</t>
  </si>
  <si>
    <t>1312 - Universidad del Caribe</t>
  </si>
  <si>
    <t>1314 - Comisión para la Juventud y el Deporte de Quintana Roo</t>
  </si>
  <si>
    <t>451 - Medallas</t>
  </si>
  <si>
    <t>C01 - Atletas atendidos en programas de alto Rendimiento.</t>
  </si>
  <si>
    <t>C02 - Centros Estatales Deportivos de Alto Rendimiento Operando.</t>
  </si>
  <si>
    <t>C03 - Participación de atletas en competencia estatal, regional y nacional realizada.</t>
  </si>
  <si>
    <t>17GAC1 - Porcentaje de cumplimiento programático de metas sustantivas de la institución</t>
  </si>
  <si>
    <t>1318 - Instituto de Infraestructura Física Educativa del Estado de Quintana Roo</t>
  </si>
  <si>
    <t>C01 - Programa de Inversión de la Infraestructura Física Educativa ejecutado</t>
  </si>
  <si>
    <t>09O1IO2C1 - Porcentaje de cumplimiento programático de metas sustantivas de la institución</t>
  </si>
  <si>
    <t>1319 - Consejo Quintanarroense de Ciencia y Tecnología</t>
  </si>
  <si>
    <t>C01 - Programas orientados a la adquisición y uso del conocimiento para el fomento de la investigación científica y del posgrado, desarrollados.</t>
  </si>
  <si>
    <t>C02 - Proyectos dirigidos a fortalecer las capacidades productivas del Estado mediante la transferencia y uso del conocimiento, financiados.</t>
  </si>
  <si>
    <t>C03 - Proyectos de investigación con pertinencia social financiados.</t>
  </si>
  <si>
    <t>C04 - Programas para fomentar la apropiación social del conocimiento, desarrollados.</t>
  </si>
  <si>
    <t xml:space="preserve">COQCYTSTAFF01 - Porcentaje de cumplimiento programático de metas sustantivas de la Institución </t>
  </si>
  <si>
    <t>1331 - Universidad Intercultural Maya de Quintana Roo</t>
  </si>
  <si>
    <t>C02 - Programas Educativos evaluables de calidad ofertados</t>
  </si>
  <si>
    <t>C03 - Vinculación interinstitucional realizada</t>
  </si>
  <si>
    <t>1334 - Universidad Politécnica de Quintana Roo</t>
  </si>
  <si>
    <t>1336 - Universidad Tecnológica Chetumal</t>
  </si>
  <si>
    <t>C02 - Porcentaje de Programas Educativos de Calidad</t>
  </si>
  <si>
    <t>C03 - Porcentaje de estudiantes participando en proyectos</t>
  </si>
  <si>
    <t>1337 - Universidad Politécnica de Bacalar</t>
  </si>
  <si>
    <t>C01 - Tasa de variación de la matrícula</t>
  </si>
  <si>
    <t>C02 - Porcentaje de Programas Educativos de calidad</t>
  </si>
  <si>
    <t>1902 - Inversión Pública</t>
  </si>
  <si>
    <t>C01 - Inversión Pública</t>
  </si>
  <si>
    <t>K002C001 - Sistema Estatal de Inversión Pública instrumentado y operando</t>
  </si>
  <si>
    <t>725 - Sistema</t>
  </si>
  <si>
    <t>1904 - Deuda Pública</t>
  </si>
  <si>
    <t>H001 - Adeudos de Ejercicios Fiscales Anteriores</t>
  </si>
  <si>
    <t>F - Contribuir a administrar gerencialmente la deuda pública a fin de que, gradualmente, se tengan finanzas públicas sanas, que posibiliten capitalizar las acciones estratégicas del gobierno, establecidas en el plan estatal de desarrollo mediante la reestructuración de la deuda pública y diversificación de las fuentes de financiamiento.</t>
  </si>
  <si>
    <t>C01 - Adeudos de Ejercicios Fiscales Anteriores.</t>
  </si>
  <si>
    <t>IT3C02 - Porcentaje del cumplimiento de la calendarización de pagos.</t>
  </si>
  <si>
    <t>C01 - Administración y pagos relacionados con la deuda pública.</t>
  </si>
  <si>
    <t>D002C1 - Porcentaje del cumplimiento de la calendarización de pagos.</t>
  </si>
  <si>
    <t>N001 - Fondo de Desastres Naturales</t>
  </si>
  <si>
    <t>F - Contribuir a establecer un gobierno confiable cercano a la gente abierto al diálogo y conciliador, que atienda demandas ciudadanas y genere estabilidad y paz social, mediante un sistema de coordinación con las autoridades y dependencias de los tres órganos de gobierno y la sociedad civil a fin de promover la gestión integral del riesgo.</t>
  </si>
  <si>
    <t>1906 - Provisiones Financieras</t>
  </si>
  <si>
    <t>2101 - Poder Legislativo</t>
  </si>
  <si>
    <t>2102 - Auditoría Superior del Estado de Quintana Roo</t>
  </si>
  <si>
    <t>F - Contribuir a la transparencia, rendición de cuentas y el combate a la corrupción mediante la fiscalización de los recursos ejercidos por las entidades fiscalizables.</t>
  </si>
  <si>
    <t>2323 - Servicios Estatales de Salud</t>
  </si>
  <si>
    <t>E016 - Atención de las Enfermedades Transmisibles</t>
  </si>
  <si>
    <t>F - Contribuir para que la población de Quintana Roo cuente con acceso universal a los servicios de salud de manera oportuna, con un alto nivel de calidad y trato justo, mediante el impulso coordinado del Sector Salud para el fortalecimiento de Programas encaminados a la Prevención y Promoción de la Salud.</t>
  </si>
  <si>
    <t>C02 - Población del estado protegida del daño de las enfermedades transmitidas por vector.</t>
  </si>
  <si>
    <t>E098 - Vigilancia Epidemiológica</t>
  </si>
  <si>
    <t>C01 - Emergencias en Salud Pública atendidas</t>
  </si>
  <si>
    <t>C02 - Panorama epidemiológico estatal integrado.</t>
  </si>
  <si>
    <t>E068 - Salud de la Infancia y de la Adolescencia</t>
  </si>
  <si>
    <t>C02 - Grupos de riesgo atendidos ante enfermedades prevenibles propias de la edad.</t>
  </si>
  <si>
    <t>E057 - Servicios de Salud a la Comunidad</t>
  </si>
  <si>
    <t>C02 - Recurso humano en formación ingresado al programa.</t>
  </si>
  <si>
    <t>E106 - Protección contra Riesgos Sanitarios</t>
  </si>
  <si>
    <t>C03 - Tecnologías de información y comunicación de las unidades de salud atendidas.</t>
  </si>
  <si>
    <t>3101 - Poder Judicial</t>
  </si>
  <si>
    <t>C01 - Justicia impartida a través de los órganos judiciales.</t>
  </si>
  <si>
    <t>3316 - Sistema Quintanarroense de Comunicación Social</t>
  </si>
  <si>
    <t>3318 - Comisión Ejecutiva de Atención a Víctimas del Estado de Quintana Roo</t>
  </si>
  <si>
    <t>208 - Delito</t>
  </si>
  <si>
    <t>C01 - Atención adecuada a víctimas de todo tipo de violencia, así como las que pertenezcan a algún grupo en situación de vulnerabilidad, mediante un enfoque diferenciado, especializado, de género y de derechos humanos brindada.</t>
  </si>
  <si>
    <t>C01 - Fondo de Ayuda, Asistencia y Reparación Integral funcionando</t>
  </si>
  <si>
    <t>C03 - Dictámenes de procedencia aprobados por el Órgano de gobierno</t>
  </si>
  <si>
    <t>4101 - Instituto Electoral de Quintana Roo</t>
  </si>
  <si>
    <t>4102 - Comisión de los Derechos Humanos del Estado de Quintana Roo</t>
  </si>
  <si>
    <t>C01 - Formación y divulgación de los derechos humanos realizada.</t>
  </si>
  <si>
    <t>C01 - Protección y defensa de los derechos humanos brindada.</t>
  </si>
  <si>
    <t>4103 - Tribunal Electoral de Quintana Roo</t>
  </si>
  <si>
    <t>4104 - Instituto de Acceso a la Información y Protección de Datos Personales de Quintana Roo</t>
  </si>
  <si>
    <t>C01 - Información Pública, Verificada.</t>
  </si>
  <si>
    <t>C02 - Manejo adecuado de los datos personales en posesión de sujetos obligados verificado.</t>
  </si>
  <si>
    <t xml:space="preserve">C02 - Porcentaje de Sujetos Obligados que cumplen con las obligaciones de la Ley de Protección de Datos Personales en Posesión de Sujetos Obligados. </t>
  </si>
  <si>
    <t>4106 - Tribunal de Justicia Administrativa del Estado de Quintana Roo</t>
  </si>
  <si>
    <t>MIRSTAFFCOM1 - Porcentaje de cumplimiento programático de metas sustantivas de la institución</t>
  </si>
  <si>
    <t>F - Contribuir a establecer una administración pública ordenada, controlada y transparente en la obtención de resultados y materialización de sus metas, que garantice la efectiva rendición de cuentas y el combate frontal a la corrupción mediante el estricto apego a la legalidad.</t>
  </si>
  <si>
    <t>C01 - Procesos jurisdiccionales atendidos</t>
  </si>
  <si>
    <t>4329 - Consejo de Promoción Turística de Quintana Roo</t>
  </si>
  <si>
    <t xml:space="preserve">C01 - Numero de campañas de publicidad y estrategias de generación de contenidos en medios impresos, TV, radio, prensa y medios digitales implementadas.       </t>
  </si>
  <si>
    <t xml:space="preserve">C01 - Porcentaje de cumplimiento programático de metas sustantivas de la institución       </t>
  </si>
  <si>
    <t>5339 - Instituto de Movilidad del Estado de Quintana Roo</t>
  </si>
  <si>
    <t>791 - Vehículo</t>
  </si>
  <si>
    <t>M001C01 - Porcentaje de cumplimiento programático de metas sustantivas de la institución</t>
  </si>
  <si>
    <t>6313 - Sistema para el Desarrollo Integral de la Familia del Estado de Quintana Roo</t>
  </si>
  <si>
    <t>E019 - Infancia y Adolescencia</t>
  </si>
  <si>
    <t>E093 - Protección de los Derechos de las Niñas, Niños, Adolescentes y Familia</t>
  </si>
  <si>
    <t>721 - Servicios</t>
  </si>
  <si>
    <t>E026 - Adultos Mayores</t>
  </si>
  <si>
    <t>E099 - Familia</t>
  </si>
  <si>
    <t>E096 - Atención a Personas con Discapacidad</t>
  </si>
  <si>
    <t>SEDIFQR001 - Porcentaje de cumplimiento programático de metas sustantivas de la institución</t>
  </si>
  <si>
    <t>6315 - Instituto Quintanarroense de la Mujer</t>
  </si>
  <si>
    <t>PED26I1 - Índice de Desigualdad de Género</t>
  </si>
  <si>
    <t>E100 - Violencia de Género</t>
  </si>
  <si>
    <t>C01 - Capacitación a Personas para la prevención de la violencia de género impartida</t>
  </si>
  <si>
    <t>INDPP02C01 - Porcentaje de personas de 10 años y más capacitadas para la prevención de la violencia contra niñas, adolescentes y mujeres</t>
  </si>
  <si>
    <t>C02 - Servicios Institucionales para Mujeres en situación de violencia y, en su caso sus hijas e hijos, otorgados</t>
  </si>
  <si>
    <t>C03 - Capacitación a Funcionariado en materia de Prevención y Atención de la Violencia de Género impartida</t>
  </si>
  <si>
    <t>INDPP02C03 - Porcentaje del Funcionariado del Sistema Estatal para Prevenir, Atender, Sancionar y Erradicar la Violencia contra las Mujeres capacitado para la Prevención y Atención de la Violencia de Género</t>
  </si>
  <si>
    <t>722 - Servidor Público</t>
  </si>
  <si>
    <t>E119 - Desarrollo Económico</t>
  </si>
  <si>
    <t>E129 - Salud y Educación</t>
  </si>
  <si>
    <t>P - Las mujeres en Quintana Roo fortalecen sus capacidades para alcanzar el bienestar social.</t>
  </si>
  <si>
    <t>C01 - Capacitación a Personas para el cuidado preventivo de su salud impartida</t>
  </si>
  <si>
    <t>F - Contribuir a propiciar un piso de igualdad entre mujeres y hombres quintanarroenses, para el ejercicio pleno de sus derechos y su desarrollo individual, mediante el establecimiento de una cultura institucional y social con perspectiva de género</t>
  </si>
  <si>
    <t>P - Las Mujeres en Quintana Roo viven con menores brechas de género</t>
  </si>
  <si>
    <t>578 - Plan</t>
  </si>
  <si>
    <t>C01 - Capacitación a Personas en materia del Programa Quintanarroense de Cultura Institucional (PQCI) impartida</t>
  </si>
  <si>
    <t>518 - Organización</t>
  </si>
  <si>
    <t>C02 - Capacitación a Personas en materia de la Política de Igualdad Laboral entre Mujeres y Hombres en el ámbito empresarial, académico y social impartida</t>
  </si>
  <si>
    <t>C03 - Capacitación al Funcionariado en materia de Igualdad entre Mujeres y Hombres impartida</t>
  </si>
  <si>
    <t>6316 - Instituto para el Desarrollo del Pueblo Maya y las Comunidades Indígenas del Estado de Quintana Roo</t>
  </si>
  <si>
    <t>E085 - Preservación y fomento del patrimonio cultural</t>
  </si>
  <si>
    <t>6317 - Instituto Quintanarroense de la Juventud</t>
  </si>
  <si>
    <t>E061 - Juventud con Oportunidades</t>
  </si>
  <si>
    <t>413 - Joven Atendido</t>
  </si>
  <si>
    <t>F - Contribuir a mejorar la calidad de vida de los grupos en situación de vulnerabilidad, para reducir sus condiciones de desventaja social y económica, mediante la creación de políticas públicas en pro de la juventud.</t>
  </si>
  <si>
    <t>P - Los jóvenes del estado de Quintana Roo participan en la toma de decisiones públicas, sociales y comunitarias.</t>
  </si>
  <si>
    <t>C01 - Porcentaje de cumplimiento programático de metas sustantivas de la institución.</t>
  </si>
  <si>
    <t>6318 - Instituto de la Cultura y las Artes de Quintana Roo</t>
  </si>
  <si>
    <t>C01 - Programas de rehabilitación, conservación y construcción de Infraestructura Cultural creados.</t>
  </si>
  <si>
    <t>E139 - Nuestro Legado</t>
  </si>
  <si>
    <t>25 - Actividad</t>
  </si>
  <si>
    <t>542 - Persona Asistente</t>
  </si>
  <si>
    <t>234 - Documento</t>
  </si>
  <si>
    <t>6329 - Instituto para el Desarrollo y Financiamiento del Estado de Quintana Roo</t>
  </si>
  <si>
    <t>8301 - Secretaría Ejecutiva del Sistema Anticorrupción del Estado de Quintana Roo</t>
  </si>
  <si>
    <t>O005 - Constituir las bases de coordinación de todos los integrantes del Comité Coordinador del Sistema Anticorrupción del Estado.</t>
  </si>
  <si>
    <t>C01 - Bases de coordinación de los integrantes del Comité Coordinador creadas y establecidas</t>
  </si>
  <si>
    <t>8302 - Secretariado Ejecutivo del Sistema Estatal de Seguridad Pública</t>
  </si>
  <si>
    <t>P - Integrantes del Sistema Estatal de Seguridad Pública se coordinan y vinculan bajo la directriz del Consejo Estatal de Seguridad Pública.</t>
  </si>
  <si>
    <t>C01 - Fondo de Aportaciones para la Seguridad Pública para instancias de Seguridad Pública y Procuración de Justicia del Sistema Estatal de Seguridad Pública ejercido.</t>
  </si>
  <si>
    <t>P - La población quintanarroense cuenta con un modelo de prevención articulado y vinculado al desarrollo social, económico y situacional.</t>
  </si>
  <si>
    <t>C01 - Modelo de Prevención Quintana Roo, implementado.</t>
  </si>
  <si>
    <t>C02 - Factores de riesgo social, económico y situacional, en materia de prevención social del delito y participación ciudadana, atendidos.</t>
  </si>
  <si>
    <t>P - El Sistema Estatal de Información de Seguridad Pública contribuye con información de calidad para la operación de las instituciones relacionadas con la prevención del delito y la seguridad pública del Estado.</t>
  </si>
  <si>
    <t>C01 - Sistema de información estratégica y táctica, para el manejo de información sobre factores de riesgos en zonas de alta incidencia delictiva, implementado.</t>
  </si>
  <si>
    <t>8604 - Municipio de Othón P. Blanco</t>
  </si>
  <si>
    <t>C001 - Participaciones a los Municipios del Estado</t>
  </si>
  <si>
    <t>P - El Estado de Quintana Roo aumenta los niveles de ingresos disponibles a través del fortalecimiento en la recaudación de los ingresos propios y la búsqueda de mayores incentivos de impuestos federales coordinados.</t>
  </si>
  <si>
    <t>C01 - Participaciones al Municipio de Cozumel.</t>
  </si>
  <si>
    <t>C001 - No aplica.</t>
  </si>
  <si>
    <t>C02 - Participaciones al Municipio de Felipe Carrillo Puerto.</t>
  </si>
  <si>
    <t>C03 - Participaciones al Municipio de Isla Mujeres.</t>
  </si>
  <si>
    <t>C04 - Participaciones al Municipio de Othón P. Blanco.</t>
  </si>
  <si>
    <t>C05 - Participaciones al Municipio de Benito Juárez.</t>
  </si>
  <si>
    <t>C06 - Participaciones al Municipio de José María Morelos.</t>
  </si>
  <si>
    <t>C07 - Participaciones al Municipio de Lázaro Cárdenas.</t>
  </si>
  <si>
    <t>C08 - Participaciones al Municipio de Solidaridad.</t>
  </si>
  <si>
    <t>C09 - Participaciones al Municipio de Tulum.</t>
  </si>
  <si>
    <t>C10 - Participaciones al Municipio de Bacalar.</t>
  </si>
  <si>
    <t>C11 - Participaciones al Municipio de Puerto Morelos.</t>
  </si>
  <si>
    <t>I001 - Aportaciones a los Municipios del Estado</t>
  </si>
  <si>
    <t>C01 - Aportaciones al Municipio de Cozumel.</t>
  </si>
  <si>
    <t>C02 - Aportaciones al Municipio de Felipe Carrillo Puerto.</t>
  </si>
  <si>
    <t>C06 - Aportaciones al Municipio de José María Morelos.</t>
  </si>
  <si>
    <t>C08 - Aportaciones al Municipio de Solidaridad.</t>
  </si>
  <si>
    <t>C09 - Aportaciones al Municipio de Tulum.</t>
  </si>
  <si>
    <t>C01 - Transferencias al Municipio de Cozumel.</t>
  </si>
  <si>
    <t>C02 - Transferencias al Municipio de Felipe Carrillo Puerto.</t>
  </si>
  <si>
    <t>C03 - Transferencias al Municipio de Isla Mujeres.</t>
  </si>
  <si>
    <t>C04 - Transferencias al Municipio de Othón P. Blanco.</t>
  </si>
  <si>
    <t>C05 - Transferencias al Municipio de Benito Juárez.</t>
  </si>
  <si>
    <t>C06 - Transferencias al Municipio de José María Morelos.</t>
  </si>
  <si>
    <t>C07 - Transferencias al Municipio de Lázaro Cárdenas.</t>
  </si>
  <si>
    <t>C08 - Transferencias al Municipio de Solidaridad.</t>
  </si>
  <si>
    <t>C09 - Transferencias al Municipio de Tulum.</t>
  </si>
  <si>
    <t>C10 - Transferencias al Municipio de Bacalar.</t>
  </si>
  <si>
    <t>C11 - Transferencias al Municipio de Puerto Morelos.</t>
  </si>
  <si>
    <t>Municipio</t>
  </si>
  <si>
    <t>TOTAL</t>
  </si>
  <si>
    <t>Municipio de Cozumel</t>
  </si>
  <si>
    <t>Municipio de Felipe Carrillo Puerto</t>
  </si>
  <si>
    <t>Municipio de Isla Mujeres</t>
  </si>
  <si>
    <t>Municipio de Othón P. Blanco</t>
  </si>
  <si>
    <t>Municipio de Benito Juárez</t>
  </si>
  <si>
    <t>Municipio de José María Morelos</t>
  </si>
  <si>
    <t>Municipio de Lázaro Cárdenas</t>
  </si>
  <si>
    <t>Municipio de Solidaridad</t>
  </si>
  <si>
    <t>Municipio de Tulum</t>
  </si>
  <si>
    <t>Municipio de Bacalar</t>
  </si>
  <si>
    <t>Municipio de Puerto Morelos</t>
  </si>
  <si>
    <t>Clasificación Administrativa</t>
  </si>
  <si>
    <t>Poder Ejecutivo</t>
  </si>
  <si>
    <t>Poder Legislativo</t>
  </si>
  <si>
    <t>Poder Judicial</t>
  </si>
  <si>
    <t>Órganos Autónomos</t>
  </si>
  <si>
    <t>Instituto Electoral de Quintana Roo</t>
  </si>
  <si>
    <t>Comisión de Derechos Humanos del Estado de Quintana Roo</t>
  </si>
  <si>
    <t>Tribunal Electoral de Quintana Roo</t>
  </si>
  <si>
    <t>Instituto de Acceso a la Información y Protección de Datos Personales de Quintana Roo</t>
  </si>
  <si>
    <t>Fiscalía General del Estado de Quintana Roo</t>
  </si>
  <si>
    <t>Tribunal de Justicia Administrativa del Estado de Quintana Roo</t>
  </si>
  <si>
    <t>Subsector Educación</t>
  </si>
  <si>
    <t>Subsector Salud</t>
  </si>
  <si>
    <t>Subsector Gobierno</t>
  </si>
  <si>
    <t>Subsector Económico</t>
  </si>
  <si>
    <t>Subsector Desarrollo Urbano</t>
  </si>
  <si>
    <t>Subsector Social</t>
  </si>
  <si>
    <t>No Sectorizados</t>
  </si>
  <si>
    <t>Otros Intermediarios Financieros, excepto Sociedades de Seguros y Fondos de Pensiones</t>
  </si>
  <si>
    <t>Municipios del Estado</t>
  </si>
  <si>
    <t>Las cifras pueden presentar diferencias por redondeo.</t>
  </si>
  <si>
    <t>Importe</t>
  </si>
  <si>
    <t>Estado de Quintana Roo</t>
  </si>
  <si>
    <t>Gobierno General del Estado de Quintana Roo</t>
  </si>
  <si>
    <t>Gobierno del Estado de Quintana Roo</t>
  </si>
  <si>
    <t>Despacho del Gobernador del Estado</t>
  </si>
  <si>
    <t>Secretaría de Obras Públicas</t>
  </si>
  <si>
    <t>Secretaría de Gobierno</t>
  </si>
  <si>
    <t>Consejería Jurídica del Poder Ejecutivo</t>
  </si>
  <si>
    <t>Secretaría de Finanzas y Planeación</t>
  </si>
  <si>
    <t>Secretaría de Desarrollo Territorial Urbano Sustentable</t>
  </si>
  <si>
    <t>Secretaría de Turismo</t>
  </si>
  <si>
    <t>Secretaría de Educación</t>
  </si>
  <si>
    <t>Secretaría de Desarrollo Económico</t>
  </si>
  <si>
    <t>Oficialía Mayor</t>
  </si>
  <si>
    <t>Secretaría de la Contraloría</t>
  </si>
  <si>
    <t>Secretaría de Salud</t>
  </si>
  <si>
    <t>Secretaría de Desarrollo Agropecuario, Rural y Pesca</t>
  </si>
  <si>
    <t>Secretaría de Seguridad Pública</t>
  </si>
  <si>
    <t>Secretaría de Ecología y Medio Ambiente</t>
  </si>
  <si>
    <t>Secretaría de Desarrollo Social</t>
  </si>
  <si>
    <t>Secretaría del Trabajo y Previsión Social</t>
  </si>
  <si>
    <t>Ramos Generales</t>
  </si>
  <si>
    <t>Provisiones Financieras</t>
  </si>
  <si>
    <t>Entidades Paraestatales y Fideicomisos No Empresariales y No Financieros</t>
  </si>
  <si>
    <t>Servicios Educativos de Quintana Roo</t>
  </si>
  <si>
    <t>Colegio de Bachilleres</t>
  </si>
  <si>
    <t>Centro de Estudios de Bachillerato Técnico “Eva Sámano de López Mateos”</t>
  </si>
  <si>
    <t>Colegio de Estudios Científicos y Tecnológicos de Quintana Roo</t>
  </si>
  <si>
    <t>Colegio de Educación Profesional Técnica del Estado de Quintana Roo</t>
  </si>
  <si>
    <t>Instituto de Capacitación para el Trabajo</t>
  </si>
  <si>
    <t>Instituto Estatal para la Educación de los Jóvenes y Adultos</t>
  </si>
  <si>
    <t>Instituto Tecnológico Superior de Felipe Carrillo Puerto</t>
  </si>
  <si>
    <t>Universidad Tecnológica de Cancún</t>
  </si>
  <si>
    <t>Universidad Tecnológica de la Riviera Maya</t>
  </si>
  <si>
    <t>Universidad de Quintana Roo</t>
  </si>
  <si>
    <t>Universidad del Caribe</t>
  </si>
  <si>
    <t>Comisión para la Juventud y el Deporte de Quintana Roo</t>
  </si>
  <si>
    <t>Instituto de Infraestructura Física Educativa del Estado de Quintana Roo</t>
  </si>
  <si>
    <t>Consejo Quintanarroense de Ciencia y Tecnología</t>
  </si>
  <si>
    <t>Universidad Intercultural Maya de Quintana Roo</t>
  </si>
  <si>
    <t>Universidad Politécnica</t>
  </si>
  <si>
    <t>Universidad Tecnológica Chetumal</t>
  </si>
  <si>
    <t>Universidad Politécnica de Bacalar</t>
  </si>
  <si>
    <t>Servicios Estatales de Salud</t>
  </si>
  <si>
    <t>Sistema Quintanarroense de Comunicación Social</t>
  </si>
  <si>
    <t>Comisión Ejecutiva de Atención a Víctimas del Estado de Quintana Roo</t>
  </si>
  <si>
    <t>Consejo de Promoción Turística de Quintana Roo</t>
  </si>
  <si>
    <t>Instituto de Movilidad del Estado de Quintana Roo</t>
  </si>
  <si>
    <t>Sistema para el Desarrollo Integral de la Familia</t>
  </si>
  <si>
    <t>Instituto Quintanarroense de la Mujer</t>
  </si>
  <si>
    <t>Instituto para el Desarrollo del Pueblo Maya y las Comunidades Indígenas del Estado de Quintana Roo</t>
  </si>
  <si>
    <t>Instituto Quintanarroense de la Juventud</t>
  </si>
  <si>
    <t>Instituto de la Cultura y las Artes de Quintana Roo</t>
  </si>
  <si>
    <t>Secretaría Ejecutiva del Sistema Anticorrupción del Estado de Quintana Roo</t>
  </si>
  <si>
    <t>Secretariado Ejecutivo del Sistema Estatal de Seguridad Pública</t>
  </si>
  <si>
    <t>Sector Público Financiero del Estado de Quintana Roo</t>
  </si>
  <si>
    <t>Instituto para el Desarrollo y Financiamiento del Estado de Quintana Roo</t>
  </si>
  <si>
    <t>Institución/ Unidad Responsable</t>
  </si>
  <si>
    <t>Despacho del Gobernador</t>
  </si>
  <si>
    <t>Unidad de Transparencia, Acceso a la Información Pública y Protección de Datos Personales</t>
  </si>
  <si>
    <t>Coordinación del Gabinete de Seguridad y Justicia</t>
  </si>
  <si>
    <t>Coordinación General de Asesores</t>
  </si>
  <si>
    <t>Oficina del Gobernador</t>
  </si>
  <si>
    <t>Secretaría Particular del Gobernador</t>
  </si>
  <si>
    <t>Coordinación Administrativa del Gobernador</t>
  </si>
  <si>
    <t>Coordinación de Análisis y Sistematización de Información</t>
  </si>
  <si>
    <t>Coordinación de Opinión Pública</t>
  </si>
  <si>
    <t>Coordinación de Discurso Político y Análisis de Coyuntura</t>
  </si>
  <si>
    <t>Secretaría Particular de la Oficina del Gobernador</t>
  </si>
  <si>
    <t>Coordinación Jurídica</t>
  </si>
  <si>
    <t>Coordinación de Sistemas</t>
  </si>
  <si>
    <t>Coordinación de Vinculación y Enlace</t>
  </si>
  <si>
    <t>Coordinación de Relaciones Públicas Zona Sur</t>
  </si>
  <si>
    <t>Coordinación de Relaciones Públicas Zona Norte</t>
  </si>
  <si>
    <t>Coordinación de Agenda del Gobernador</t>
  </si>
  <si>
    <t>Coordinación de Asuntos Interinstitucionales</t>
  </si>
  <si>
    <t>Coordinación de Control y Archivo Documental</t>
  </si>
  <si>
    <t>Coordinación de Planeación y Control Presupuestal</t>
  </si>
  <si>
    <t>Coordinación de Recursos Humanos</t>
  </si>
  <si>
    <t>Coordinación Técnica</t>
  </si>
  <si>
    <t>Secretaría Técnica Eje 1 Desarrollo y Diversificación Económica con Oportunidades para Todos</t>
  </si>
  <si>
    <t>Secretaría Técnica Eje 2 Gobernabilidad, Seguridad y Estado de Derecho</t>
  </si>
  <si>
    <t>Secretaría Técnica Eje 3 Gobierno Moderno, Confiable y Cercano a la Gente</t>
  </si>
  <si>
    <t>Secretaría Técnica Eje 4 Desarrollo Social y Combate a la Desigualdad</t>
  </si>
  <si>
    <t>Secretaría Técnica Eje 5 Crecimiento Ordenado con Sustentabilidad Ambiental</t>
  </si>
  <si>
    <t>Coordinación General de Comunicación del Gobierno del Estado de Quintana Roo</t>
  </si>
  <si>
    <t>Despacho de la Coordinación General de Comunicación del Estado de Quintana Roo</t>
  </si>
  <si>
    <t>Dirección de Difusión</t>
  </si>
  <si>
    <t>Dirección de Diseño</t>
  </si>
  <si>
    <t>Dirección de Administración</t>
  </si>
  <si>
    <t>Dirección Zona Norte</t>
  </si>
  <si>
    <t>Dirección de Evaluación</t>
  </si>
  <si>
    <t>Secretaría Particular</t>
  </si>
  <si>
    <t>Dirección Jurídica y Unidad de Transparencia, Acceso a la Información Pública y Protección de Datos Personales</t>
  </si>
  <si>
    <t>Dirección de Redes Sociales</t>
  </si>
  <si>
    <t>Dirección Técnica</t>
  </si>
  <si>
    <t>Coordinación de Vinculación de Medios Nacionales e Internacionales</t>
  </si>
  <si>
    <t>Dirección General de Vinculación</t>
  </si>
  <si>
    <t>Despacho de la Secretaría de Obras Públicas</t>
  </si>
  <si>
    <t>Dirección de Asuntos Jurídicos y Unidad de Transparencia, Acceso a la Información Pública y Protección de Datos Personales</t>
  </si>
  <si>
    <t>Secretaría Técnica</t>
  </si>
  <si>
    <t>Coordinación de Obra Pública Zona Norte</t>
  </si>
  <si>
    <t>Subsecretaría de Obras</t>
  </si>
  <si>
    <t>Subsecretaría de Licitaciones y Control Documental</t>
  </si>
  <si>
    <t>Subsecretaría de Planeación, Gestión y Programación</t>
  </si>
  <si>
    <t>Subsecretaría de Vinculación Institucional</t>
  </si>
  <si>
    <t>Subsecretaría de Estudios y Proyectos</t>
  </si>
  <si>
    <t>Dirección de Edificaciones e Infraestructura</t>
  </si>
  <si>
    <t>Dirección de Vinculación y Participación Social</t>
  </si>
  <si>
    <t>Dirección de Caminos y Vialidades</t>
  </si>
  <si>
    <t>Dirección de Estudios y Proyectos</t>
  </si>
  <si>
    <t>Dirección de Comunicación Social</t>
  </si>
  <si>
    <t>Dirección de Costos</t>
  </si>
  <si>
    <t>Dirección de Licitaciones</t>
  </si>
  <si>
    <t>Dirección de Control Documental de Obra Pública y Auditorías</t>
  </si>
  <si>
    <t>Dirección de Medio Ambiente</t>
  </si>
  <si>
    <t>Dirección de Planeación</t>
  </si>
  <si>
    <t>Subdirección de Administración</t>
  </si>
  <si>
    <t>Subdirección de Proveeduría y Servicios Generales</t>
  </si>
  <si>
    <t>Despacho de la Secretaría de Gobierno</t>
  </si>
  <si>
    <t>Dirección de Evaluación y Seguimiento</t>
  </si>
  <si>
    <t>Subsecretaría de Enlace Interinstitucional</t>
  </si>
  <si>
    <t>Subsecretaría de Asuntos Jurídicos</t>
  </si>
  <si>
    <t>Subsecretaría Técnica</t>
  </si>
  <si>
    <t>Dirección General y Oficialía Central del Registro Civil</t>
  </si>
  <si>
    <t>Dirección General de Notarías</t>
  </si>
  <si>
    <t>Dirección de Asuntos Agrarios</t>
  </si>
  <si>
    <t>Dirección de Asuntos Sociales</t>
  </si>
  <si>
    <t>Dirección de Gestión de Trámites en la Zona Norte</t>
  </si>
  <si>
    <t>Dirección Jurídica</t>
  </si>
  <si>
    <t>Dirección de Enlace con Organizaciones Sociales</t>
  </si>
  <si>
    <t>Dirección del Periódico Oficial del Estado de Quintana Roo</t>
  </si>
  <si>
    <t>Dirección de Programas de Población</t>
  </si>
  <si>
    <t>Dirección de Estudios Sociodemográficos</t>
  </si>
  <si>
    <t>Dirección de lo Contencioso Administrativo</t>
  </si>
  <si>
    <t>Dirección de Derechos Humanos</t>
  </si>
  <si>
    <t>Dirección de Organización</t>
  </si>
  <si>
    <t>Dirección General de Atención a la Violencia de Género</t>
  </si>
  <si>
    <t>Dirección de Seguimiento a la Violencia de Género</t>
  </si>
  <si>
    <t>Dirección Jurídica para Asuntos Sobre Violencia de Género</t>
  </si>
  <si>
    <t>Secretaría Ejecutiva del Sistema Estatal de Protección de los Derechos de Niñas, Niños y Adolescentes</t>
  </si>
  <si>
    <t>Despacho de la Secretaría Ejecutiva del Sistema Estatal de Protección de Niñas, Niños y Adolescentes.</t>
  </si>
  <si>
    <t>Dirección Operativa y Unidad de Transparencia y Acceso a la Información Pública y Protección de Datos Personales.</t>
  </si>
  <si>
    <t>Coordinación Estatal de Protección Civil de Quintana Roo</t>
  </si>
  <si>
    <t>Despacho de la Coordinación Estatal de Protección Civil</t>
  </si>
  <si>
    <t>Dirección Operativa y de Emergencias</t>
  </si>
  <si>
    <t>Dirección de Meteorología</t>
  </si>
  <si>
    <t>Dirección de Informática</t>
  </si>
  <si>
    <t>Dirección para la Gestión Integral de Riesgo</t>
  </si>
  <si>
    <t>Dirección Jurídica, Administrativa y Unidad de Transparencia, Acceso a la Información Pública y Protección de Datos Personales</t>
  </si>
  <si>
    <t>Representación del Gobierno del Estado en la Ciudad de México, Distrito Federal</t>
  </si>
  <si>
    <t>Despacho de la Representación</t>
  </si>
  <si>
    <t>Dirección de Administración y Finanzas</t>
  </si>
  <si>
    <t>Dirección de Inversión Económica y Turística</t>
  </si>
  <si>
    <t>Dirección de Información, Cultura y Relaciones Públicas</t>
  </si>
  <si>
    <t>Archivo General del Estado de Quintana Roo</t>
  </si>
  <si>
    <t>Despacho de la Dirección General del Archivo General del Estado de Quintana Roo</t>
  </si>
  <si>
    <t>Dirección de Archivo del Ejecutivo</t>
  </si>
  <si>
    <t>Despacho de la Consejería Jurídica</t>
  </si>
  <si>
    <t>Despacho de la Viceconsejería Jurídica</t>
  </si>
  <si>
    <t>Consultoría de Controversias Constitucionales y Acciones de Inconstitucionalidad</t>
  </si>
  <si>
    <t>Consultoría de Vinculación con Instituciones Federales</t>
  </si>
  <si>
    <t>Dirección de Consultoría en Asuntos Jurídicos</t>
  </si>
  <si>
    <t>Dirección de Asuntos Contenciosos</t>
  </si>
  <si>
    <t>Dirección de Legislación y Normatividad</t>
  </si>
  <si>
    <t>Dirección de Enlace Interinstitucional y Titular de la Unidad de Transparencia y Protección de Datos Personales</t>
  </si>
  <si>
    <t>Dirección Administrativa</t>
  </si>
  <si>
    <t>Despacho de la Secretaría de Finanzas y Planeación</t>
  </si>
  <si>
    <t>Dirección de Archivo General</t>
  </si>
  <si>
    <t>Dirección de Comunicación</t>
  </si>
  <si>
    <t>Dirección de Imagen Institucional</t>
  </si>
  <si>
    <t>Subsecretaría Técnica Hacendaria</t>
  </si>
  <si>
    <t>Tesorería General</t>
  </si>
  <si>
    <t>Subsecretaría de Política Hacendaria y Control Presupuestal</t>
  </si>
  <si>
    <t>Dirección de Egresos</t>
  </si>
  <si>
    <t>Dirección de Caja</t>
  </si>
  <si>
    <t>Dirección de Contabilidad Gubernamental</t>
  </si>
  <si>
    <t>Dirección de Control Presupuestal</t>
  </si>
  <si>
    <t>Dirección de Política y Programación Presupuestal</t>
  </si>
  <si>
    <t>Dirección de Fideicomisos y Organismos</t>
  </si>
  <si>
    <t>Dirección de Crédito y Desarrollo</t>
  </si>
  <si>
    <t>Dirección de Entidades Paraestatales</t>
  </si>
  <si>
    <t>Dirección de la Zona Federal Marítimo Terrestre en Benito Juárez</t>
  </si>
  <si>
    <t>Dirección de Egresos Zona Norte</t>
  </si>
  <si>
    <t>Dirección de Control y Seguimiento de Inversión Pública</t>
  </si>
  <si>
    <t>Dirección de Control de Inversión y Vinculación Interinstitucional</t>
  </si>
  <si>
    <t>Dirección de Estudios y Proyectos de Inversión</t>
  </si>
  <si>
    <t>Dirección Operativa del Comité de Planeación para el Desarrollo del Estado</t>
  </si>
  <si>
    <t>Dirección de Control Presupuestal de los Servicios Personales.</t>
  </si>
  <si>
    <t>Dirección Técnica de Ingresos</t>
  </si>
  <si>
    <t>Dirección de Información Estadística y Geográfica</t>
  </si>
  <si>
    <t>Dirección General de Tecnologías de la Información y Comunicaciones</t>
  </si>
  <si>
    <t>Dirección General Jurídica de Ingresos</t>
  </si>
  <si>
    <t>Dirección General de Ingresos</t>
  </si>
  <si>
    <t>Dirección Técnica de Informática</t>
  </si>
  <si>
    <t>Dirección de Asuntos Jurídicos y de Ingresos</t>
  </si>
  <si>
    <t>Instituto Geográfico y Catastral del Estado de Quintana Roo</t>
  </si>
  <si>
    <t>Despacho de la Dirección General</t>
  </si>
  <si>
    <t>Dirección de Planeación y Valuación</t>
  </si>
  <si>
    <t>Procuraduría Fiscal del Estado de Quintana Roo</t>
  </si>
  <si>
    <t>Despacho de la Procuraduría Fiscal del Estado de Quintana Roo</t>
  </si>
  <si>
    <t>Dirección Administrativa y Unidad de Transparencia, Acceso a la información Pública y Protección de Datos Personales</t>
  </si>
  <si>
    <t>Centro de Evaluación del Desempeño del Estado de Quintana Roo</t>
  </si>
  <si>
    <t>Despacho de la Dirección General del Centro de Evaluación del Desempeño del Estado de Quintana Roo</t>
  </si>
  <si>
    <t>Servicio de Administración Tributaria del Estado de Quintana Roo</t>
  </si>
  <si>
    <t>Despacho de la Dirección General del Servicio de Administración Tributaria del Estado de Quintana Roo</t>
  </si>
  <si>
    <t>Dirección de Tecnologías de la Información y Comunicaciones</t>
  </si>
  <si>
    <t>Dirección Estatal de Asistencia al Contribuyente</t>
  </si>
  <si>
    <t>Dirección Estatal de Recaudación</t>
  </si>
  <si>
    <t>Dirección Estatal de Auditoría Fiscal</t>
  </si>
  <si>
    <t>Dirección Estatal Jurídica</t>
  </si>
  <si>
    <t>Dirección de Recaudación de Othón P. Blanco</t>
  </si>
  <si>
    <t>Dirección de Recaudación de Bacalar</t>
  </si>
  <si>
    <t>Dirección de Recaudación de José María Morelos</t>
  </si>
  <si>
    <t>Dirección de Recaudación de Felipe Carrillo Puerto</t>
  </si>
  <si>
    <t>Dirección de Recaudación de Tulum</t>
  </si>
  <si>
    <t>Dirección de Recaudación de Solidaridad</t>
  </si>
  <si>
    <t>Dirección de Recaudación de Lázaro Cárdenas</t>
  </si>
  <si>
    <t>Dirección de Recaudación de Benito Juárez</t>
  </si>
  <si>
    <t>Dirección de Recaudación de Isla Mujeres</t>
  </si>
  <si>
    <t>Dirección de Recaudación de Cozumel</t>
  </si>
  <si>
    <t>Dirección de Recaudación de Puerto Morelos</t>
  </si>
  <si>
    <t>Dirección de Auditoría Fiscal Zona Centro</t>
  </si>
  <si>
    <t>Dirección de Auditoría Fiscal Zona Sur</t>
  </si>
  <si>
    <t>Dirección de Auditoría Fiscal Zona Norte</t>
  </si>
  <si>
    <t>Dirección de Normatividad Fiscal y Asesoría Fiscal</t>
  </si>
  <si>
    <t>Dirección de lo Contencioso</t>
  </si>
  <si>
    <t>Dirección de Enlace de Vivienda en Cozumel</t>
  </si>
  <si>
    <t>Dirección de Gestión de la Movilidad Zona Norte</t>
  </si>
  <si>
    <t>Dirección de Comunicación y Enlace Social</t>
  </si>
  <si>
    <t>Dirección de Atención y Seguimiento de Asuntos Internos</t>
  </si>
  <si>
    <t>Unidad de Transparencia, Acceso a Información Pública y Protección de Datos Personales</t>
  </si>
  <si>
    <t>Dirección de Tecnologías de la Información</t>
  </si>
  <si>
    <t>Subsecretaría de Administración Territorial</t>
  </si>
  <si>
    <t>Subsecretaría de Gestión Territorial</t>
  </si>
  <si>
    <t>Subsecretaría de Vivienda</t>
  </si>
  <si>
    <t>Subsecretaría de Desarrollo Metropolitano Zona Norte</t>
  </si>
  <si>
    <t>Subsecretaría de Ordenamiento Territorial</t>
  </si>
  <si>
    <t>Subsecretaría del Espacio Público y Movilidad Zona Norte</t>
  </si>
  <si>
    <t>Dirección de Administración Territorial</t>
  </si>
  <si>
    <t>Dirección de Planificación Urbana</t>
  </si>
  <si>
    <t>Dirección de Procuración del Ordenamiento Territorial</t>
  </si>
  <si>
    <t>Dirección de Planeación y Programación</t>
  </si>
  <si>
    <t>Dirección de Proyectos y Programas de Vivienda</t>
  </si>
  <si>
    <t>Dirección de Estudios Urbanos</t>
  </si>
  <si>
    <t>Dirección de Enlace de Administración Territorial Benito Juárez</t>
  </si>
  <si>
    <t>Dirección de Gestión de Vivienda</t>
  </si>
  <si>
    <t>Dirección de Asuntos Inmobiliarios</t>
  </si>
  <si>
    <t>Dirección Metropolitana Zona Norte</t>
  </si>
  <si>
    <t>Dirección de Regularización del Suelo</t>
  </si>
  <si>
    <t>Dirección de Planificación del Territorio</t>
  </si>
  <si>
    <t>Dirección de Sustentabilidad Ambiental</t>
  </si>
  <si>
    <t>Dirección de Gestión del Espacio Público Zona Norte</t>
  </si>
  <si>
    <t>Dirección de Desarrollo Administrativo y Mejora Regulatoria</t>
  </si>
  <si>
    <t>Dirección de Proyectos</t>
  </si>
  <si>
    <t>Dirección de Enlace de Administración Territorial Solidaridad</t>
  </si>
  <si>
    <t>Dirección de Gestión Metropolitana Zona Norte</t>
  </si>
  <si>
    <t>Dirección de Atención Social</t>
  </si>
  <si>
    <t>Dirección Técnica Zona Norte</t>
  </si>
  <si>
    <t>Dirección de Innovación y Tecnologías</t>
  </si>
  <si>
    <t>Dirección de Comunicación Social Zona Norte</t>
  </si>
  <si>
    <t>Dirección de Atención al Turista Zona Norte</t>
  </si>
  <si>
    <t>Secretaría Privada</t>
  </si>
  <si>
    <t>Subsecretaría de Planeación y Desarrollo Turístico</t>
  </si>
  <si>
    <t>Subsecretaría de Promoción y Operación Turística Zona Norte</t>
  </si>
  <si>
    <t>Dirección de Planeación y Política Turística</t>
  </si>
  <si>
    <t>Dirección de Fomento a la Inversión</t>
  </si>
  <si>
    <t>Dirección de Proyectos de Infraestructura Turística</t>
  </si>
  <si>
    <t>Dirección de Ordenamiento Turístico Sustentable Zona Norte</t>
  </si>
  <si>
    <t>Dirección De Promoción Turística Zona Norte</t>
  </si>
  <si>
    <t>Dirección de Capacitación y Cultura Turística</t>
  </si>
  <si>
    <t>Dirección de Mercadotecnia Zona Norte</t>
  </si>
  <si>
    <t>Dirección de Programas Especiales Zona Norte</t>
  </si>
  <si>
    <t>Dirección de Desarrollo de Productos Turísticos</t>
  </si>
  <si>
    <t>Dirección de Relaciones Públicas Zona Norte</t>
  </si>
  <si>
    <t>Dirección de Diseño e Imagen Turística</t>
  </si>
  <si>
    <t>Despacho de la Subsecretaría de Administración y Finanzas</t>
  </si>
  <si>
    <t>Despacho de la Subsecretaría de Planeación</t>
  </si>
  <si>
    <t>Despacho de la Subsecretaría Académica</t>
  </si>
  <si>
    <t>Despacho de la Subsecretaría de Recursos Humanos</t>
  </si>
  <si>
    <t>Dirección de Educación Superior</t>
  </si>
  <si>
    <t>Dirección de Educación Media Superior</t>
  </si>
  <si>
    <t>Dirección de Becas</t>
  </si>
  <si>
    <t>Dirección del Programa de Educación Inicial y Básica para la Población Rural e Indígena</t>
  </si>
  <si>
    <t>Despacho de la Secretaría de Desarrollo Económico</t>
  </si>
  <si>
    <t>Dirección de Mejora Regulatoria</t>
  </si>
  <si>
    <t>Subsecretaría de Desarrollo Económico</t>
  </si>
  <si>
    <t>Subsecretaría de Promoción Económica</t>
  </si>
  <si>
    <t>Subsecretaría de Planeación Económica</t>
  </si>
  <si>
    <t>Dirección de Articulación Productiva</t>
  </si>
  <si>
    <t>Dirección de Vinculación Comercial y Abasto</t>
  </si>
  <si>
    <t>Dirección de Capacitación y de Desarrollo Empresarial</t>
  </si>
  <si>
    <t>Dirección de Fomento Artesanal</t>
  </si>
  <si>
    <t>Dirección de Industria y Atracción de Inversiones</t>
  </si>
  <si>
    <t>Dirección del Emprendedor</t>
  </si>
  <si>
    <t>Dirección de Comercio Exterior</t>
  </si>
  <si>
    <t>Dirección de Información Económica y de Mercado</t>
  </si>
  <si>
    <t>Dirección General de Desarrollo Energético</t>
  </si>
  <si>
    <t>Dirección General del Fondo para el Desarrollo Económico</t>
  </si>
  <si>
    <t>Dirección de Financiamiento Zona Norte</t>
  </si>
  <si>
    <t>Instituto Quintanarroense de Innovación y Tecnología</t>
  </si>
  <si>
    <t>Dirección de Gobierno Digital</t>
  </si>
  <si>
    <t>Dirección de Estrategia Digital</t>
  </si>
  <si>
    <t>Dirección de Economía Creativa Zona Norte</t>
  </si>
  <si>
    <t>Despacho de la Oficialía Mayor</t>
  </si>
  <si>
    <t>Unidad de Comunicación Digital e Información</t>
  </si>
  <si>
    <t>Dirección de Enlace con Órganos de Gobierno de Entidades</t>
  </si>
  <si>
    <t>Subsecretaría de Administración</t>
  </si>
  <si>
    <t>Subsecretaría de Recursos Humanos</t>
  </si>
  <si>
    <t>Subsecretaría de Recursos Materiales y Servicios Generales</t>
  </si>
  <si>
    <t>Coordinación General de Unidades Auxiliares</t>
  </si>
  <si>
    <t>Dirección de Administración de Personal</t>
  </si>
  <si>
    <t>Dirección de Concursos y Procedimientos de Contrataciones</t>
  </si>
  <si>
    <t>Dirección de Planeación y Control Presupuestal</t>
  </si>
  <si>
    <t>Dirección de Administración de Bienes y Servicios</t>
  </si>
  <si>
    <t>Dirección de Inventarios</t>
  </si>
  <si>
    <t>Dirección de Análisis Organizacional</t>
  </si>
  <si>
    <t>Dirección de Recepción, Control y Supervisión de Contrataciones</t>
  </si>
  <si>
    <t>Dirección Normativa de Contrataciones</t>
  </si>
  <si>
    <t>Dirección de Servicios Generales</t>
  </si>
  <si>
    <t>Subdirección de Administración de Estructuras Orgánicas</t>
  </si>
  <si>
    <t>Subdirección de Personal</t>
  </si>
  <si>
    <t>Subdirección de Nóminas</t>
  </si>
  <si>
    <t>Dirección General de Servicio Profesional de Carrera</t>
  </si>
  <si>
    <t>Coordinación General de Giras y Atención al Ejecutivo</t>
  </si>
  <si>
    <t>Dirección de Ingreso y Evaluación</t>
  </si>
  <si>
    <t>Dirección de Desarrollo Profesional</t>
  </si>
  <si>
    <t>Despacho de la Secretaría de la Contraloría</t>
  </si>
  <si>
    <t>Delegación en Benito Juárez</t>
  </si>
  <si>
    <t>Despacho de la Subsecretaría de Auditoria y Control Interno</t>
  </si>
  <si>
    <t>Despacho de la Subsecretaría de Resoluciones y Normatividad</t>
  </si>
  <si>
    <t>Despacho de la Subsecretaría de Fiscalización e Investigación de Obra Pública, Adquisiciones y Servicios</t>
  </si>
  <si>
    <t>Despacho de la Subsecretaría de Investigación y Vinculación</t>
  </si>
  <si>
    <t>Despacho de la Coordinación General de los Órganos Internos de Control</t>
  </si>
  <si>
    <t>Despacho de la Coordinación General de Comisarios de Entidades</t>
  </si>
  <si>
    <t>Despacho de la Coordinación General de Planeación y Contraloría Social</t>
  </si>
  <si>
    <t>Despacho de la Coordinación General de Normatividad y Regulación</t>
  </si>
  <si>
    <t>Despacho de la Coordinación General de Auditoría y Control Interno</t>
  </si>
  <si>
    <t>Despacho de la Coordinación General de Fiscalización de Obra Pública, Adquisiciones y Servicios</t>
  </si>
  <si>
    <t>Despacho de la Coordinación General de Investigación</t>
  </si>
  <si>
    <t>Despacho de la Coordinación General Jurídica y de Vinculación</t>
  </si>
  <si>
    <t>Despacho de la Coordinación General de Transparencia, Acceso a la Información y Protección de Datos Personales</t>
  </si>
  <si>
    <t>Despacho de la Coordinación General de Sustanciación y Resoluciones</t>
  </si>
  <si>
    <t>Despacho de la Coordinación General de Seguimiento e Investigación de Auditorías de Recursos Federales y Estatales</t>
  </si>
  <si>
    <t>Despacho de la Coordinación General de Comunicación Social</t>
  </si>
  <si>
    <t>Despacho de la Coordinación General Administrativa</t>
  </si>
  <si>
    <t>Coordinación de los Órganos Internos de Control A</t>
  </si>
  <si>
    <t>Coordinación Operativa y de Entidades de Educación Superior</t>
  </si>
  <si>
    <t>Coordinación de Evaluación Administrativa</t>
  </si>
  <si>
    <t>Coordinación Operativa de Planeación, Evaluación y Vinculación Interinstitucional</t>
  </si>
  <si>
    <t>Coordinación de Trámites y Servicios</t>
  </si>
  <si>
    <t>Coordinación de Auditoría Gubernamental</t>
  </si>
  <si>
    <t>Coordinación de Auditoría de Obra Pública, Adquisiciones y Servicios</t>
  </si>
  <si>
    <t>Coordinación de Vinculación y Seguimiento</t>
  </si>
  <si>
    <t>Coordinación de Acceso a la Información</t>
  </si>
  <si>
    <t>Coordinación de Investigación A</t>
  </si>
  <si>
    <t>Coordinación de Investigación B</t>
  </si>
  <si>
    <t>Coordinación de Quejas y Denuncias</t>
  </si>
  <si>
    <t>Coordinación de Situación Patrimonial</t>
  </si>
  <si>
    <t>Coordinación de Apoyo Jurídico de los Órganos Internos de Control</t>
  </si>
  <si>
    <t>Coordinación de los Órganos Internos de Control B</t>
  </si>
  <si>
    <t>Coordinación de Apoyo Jurídico de Auditoría y Control Interno</t>
  </si>
  <si>
    <t>Coordinación Operativa de Contraloría Social</t>
  </si>
  <si>
    <t>Mesa de Sustanciación e Instrucción A</t>
  </si>
  <si>
    <t>Mesa de Resoluciones A</t>
  </si>
  <si>
    <t>Coordinación de Evaluación Normativa</t>
  </si>
  <si>
    <t>Coordinación Jurídica de Comisarios de Entidades</t>
  </si>
  <si>
    <t>Coordinación de Seguimiento de Auditorías con Recursos Federales y Estatales</t>
  </si>
  <si>
    <t>Coordinación de Investigación en Auditorías de Tipo Federal y Estatal</t>
  </si>
  <si>
    <t>Coordinación de Supervisión de Obra Pública, Adquisiciones y Servicios</t>
  </si>
  <si>
    <t>Coordinación de Tecnologías de la Información</t>
  </si>
  <si>
    <t>Coordinación de Control Interno</t>
  </si>
  <si>
    <t>Despacho de la Secretaría</t>
  </si>
  <si>
    <t>Dirección de Diseño e Imagen en Salud</t>
  </si>
  <si>
    <t>Administración del Patrimonio de la Beneficencia Pública del Estado de Quintana Roo</t>
  </si>
  <si>
    <t>Dirección de Desarrollo Social</t>
  </si>
  <si>
    <t>Junta de Asistencia Social Privada de Quintana Roo</t>
  </si>
  <si>
    <t>Despacho de la Delegación Ejecutiva</t>
  </si>
  <si>
    <t>Dirección Zona Centro</t>
  </si>
  <si>
    <t>Dirección de Agronegocios</t>
  </si>
  <si>
    <t>Dirección de Fomento Agrícola y Comunitario</t>
  </si>
  <si>
    <t>Dirección de Administración de Riesgos</t>
  </si>
  <si>
    <t>Dirección de Fomento Bovino</t>
  </si>
  <si>
    <t>Dirección de Organización y Fomento Tecnológico Pecuario</t>
  </si>
  <si>
    <t>Dirección de Especies Menores</t>
  </si>
  <si>
    <t>Dirección de Sanidad Animal</t>
  </si>
  <si>
    <t>Dirección de Industria Pecuaria</t>
  </si>
  <si>
    <t>Dirección de Planeación y Estadística</t>
  </si>
  <si>
    <t>Dirección de Proyectos Productivos</t>
  </si>
  <si>
    <t>Dirección de Desarrollo Rural</t>
  </si>
  <si>
    <t>Despacho de la Coordinación de Infraestructura Rural</t>
  </si>
  <si>
    <t>Despacho de la Coordinación de Financiamiento</t>
  </si>
  <si>
    <t>Dirección de Construcción</t>
  </si>
  <si>
    <t>Dirección de Programas Federalizados</t>
  </si>
  <si>
    <t>Dirección de Evaluación Financiera</t>
  </si>
  <si>
    <t>Dirección de Operación Financiera</t>
  </si>
  <si>
    <t>Unidad de Enlace</t>
  </si>
  <si>
    <t>Dirección de Relaciones Públicas</t>
  </si>
  <si>
    <t>Despacho de la Subsecretaría de Planeación y Finanzas</t>
  </si>
  <si>
    <t>Despacho de la Comisión Estatal de la Policía Preventiva</t>
  </si>
  <si>
    <t>Despacho de la Coordinación de Vinculación con Instancias</t>
  </si>
  <si>
    <t>Despacho de la Dirección General de Administración</t>
  </si>
  <si>
    <t>Despacho de la Dirección General de Ejecución de Penas y Medidas de Seguridad</t>
  </si>
  <si>
    <t>Despacho de la Dirección General de Ejecución de Medidas para Adolescentes</t>
  </si>
  <si>
    <t>Dirección de Asuntos Internos</t>
  </si>
  <si>
    <t>Dirección de Registro y Supervisión a Empresas y Servicios Privados de Seguridad</t>
  </si>
  <si>
    <t>Dirección de Vinculación con Instancias</t>
  </si>
  <si>
    <t>Dirección de Licitaciones, Concursos y Transparentación</t>
  </si>
  <si>
    <t>Dirección de Administración de Fondos Federales</t>
  </si>
  <si>
    <t>Dirección del Centro de Reinserción Social</t>
  </si>
  <si>
    <t>Dirección del Centro de Reinserción Social en Benito Juárez</t>
  </si>
  <si>
    <t>Dirección Centro de Ejecución de Medidas para Adolescentes</t>
  </si>
  <si>
    <t>Despacho de la Coordinación General del Centro de Control, Comando, Cómputo y Comunicación</t>
  </si>
  <si>
    <t>Despacho de la Academia Estatal de Seguridad Pública</t>
  </si>
  <si>
    <t>Dirección de Telecomunicaciones</t>
  </si>
  <si>
    <t>Dirección de Enlace al Centro Estatal de Información</t>
  </si>
  <si>
    <t>Coordinación Académica</t>
  </si>
  <si>
    <t>Despacho de la Secretaría de Ecología y Medio Ambiente</t>
  </si>
  <si>
    <t>Dirección Jurídica y Unidad de Transparencia, Acceso a Información Pública y Protección de Datos Personales.</t>
  </si>
  <si>
    <t>Subsecretaría de Gestión y Protección Ambiental</t>
  </si>
  <si>
    <t>Subsecretaría de Política Ambiental y Planeación</t>
  </si>
  <si>
    <t>Dirección de Residuos de Manejo Especial</t>
  </si>
  <si>
    <t>Dirección de Prevención de la Contaminación Ambiental</t>
  </si>
  <si>
    <t>Dirección de Ordenamiento Ecológico</t>
  </si>
  <si>
    <t>Dirección de Cambio Climático</t>
  </si>
  <si>
    <t>Dirección de Educación Ambiental</t>
  </si>
  <si>
    <t>Dirección de Planeación y Área Coordinadora de Archivo</t>
  </si>
  <si>
    <t>Dirección de Tecnología e Información Geográfica</t>
  </si>
  <si>
    <t>Dirección de Protección y Fomento Forestal</t>
  </si>
  <si>
    <t>Dirección de Manejo y Productividad Forestal</t>
  </si>
  <si>
    <t>Dirección de Impacto y Riesgo Ambiental</t>
  </si>
  <si>
    <t>Procuraduría de Protección al Ambiente del Estado de Quintana Roo</t>
  </si>
  <si>
    <t>Despacho de la Procuraduría</t>
  </si>
  <si>
    <t>Dirección de Inspección y Vigilancia Ambiental</t>
  </si>
  <si>
    <t>Dirección de Procedimiento Administrativo Ambiental</t>
  </si>
  <si>
    <t>Dirección de Auditoría Ambiental</t>
  </si>
  <si>
    <t>Instituto de Biodiversidad y Áreas Naturales Protegidas del Estado de Quintana Roo</t>
  </si>
  <si>
    <t>Despacho de la Dirección General del Instituto de Biodiversidad y Áreas Naturales Protegidas del Estado de Quintana Roo.</t>
  </si>
  <si>
    <t>Dirección de Biodiversidad y Bienestar Animal</t>
  </si>
  <si>
    <t>Dirección de Áreas Naturales Protegidas</t>
  </si>
  <si>
    <t>Despacho de la Secretaría de Desarrollo Social</t>
  </si>
  <si>
    <t>Subsecretaría de Políticas Sociales</t>
  </si>
  <si>
    <t>Subsecretaría de Fomento a la Economía Social</t>
  </si>
  <si>
    <t>Subsecretaría de Infraestructura Social</t>
  </si>
  <si>
    <t>Dirección de Desarrollo Institucional</t>
  </si>
  <si>
    <t>Dirección de Servicios Comunitarios</t>
  </si>
  <si>
    <t>Dirección de Banca Social</t>
  </si>
  <si>
    <t>Dirección de Enlace y Control</t>
  </si>
  <si>
    <t>Dirección de Acción Institucional</t>
  </si>
  <si>
    <t>Despacho de la Secretaría del Trabajo y Previsión Social</t>
  </si>
  <si>
    <t>Dirección de Relaciones Públicas, Comunicación y Prensa</t>
  </si>
  <si>
    <t>Subsecretaría del Trabajo Zona Sur</t>
  </si>
  <si>
    <t>Subsecretaría del Trabajo de la Zona Norte</t>
  </si>
  <si>
    <t>Junta Local de Conciliación y Arbitraje</t>
  </si>
  <si>
    <t>Procuraduría de la Defensa del Trabajo</t>
  </si>
  <si>
    <t>Dirección del Trabajo y Previsión Social</t>
  </si>
  <si>
    <t>Junta Especial de Conciliación y Arbitraje en Solidaridad</t>
  </si>
  <si>
    <t>Junta Especial de Conciliación y Arbitraje en Cozumel</t>
  </si>
  <si>
    <t>Procuraduría Auxiliar de la Defensa del Trabajo en Solidaridad</t>
  </si>
  <si>
    <t>Procuraduría Auxiliar de la Defensa del Trabajo en Cozumel</t>
  </si>
  <si>
    <t>Procuraduría Auxiliar de la Defensa del Trabajo en Benito Juárez</t>
  </si>
  <si>
    <t>Tribunal de Conciliación y Arbitraje</t>
  </si>
  <si>
    <t>Servicio Estatal del Empleo y Capacitación para el Trabajo de Quintana Roo</t>
  </si>
  <si>
    <t>Despacho de la Coordinación General del Servicio Estatal del Empleo y Capacitación para el Trabajo de Quintana Roo</t>
  </si>
  <si>
    <t>Inversión Pública del Estado</t>
  </si>
  <si>
    <t>Auditoría Superior del Estado de Quintana Roo</t>
  </si>
  <si>
    <t>Consejo General</t>
  </si>
  <si>
    <t>Unidad de Comunicación Social</t>
  </si>
  <si>
    <t>Unidad de Informática y Estadística</t>
  </si>
  <si>
    <t>Unidad del Centro de Información</t>
  </si>
  <si>
    <t>Contraloría Interna</t>
  </si>
  <si>
    <t>Despacho de la Dirección de Organización</t>
  </si>
  <si>
    <t>Despacho de la Dirección de Capacitación Electoral</t>
  </si>
  <si>
    <t>Despacho de la Dirección Jurídica</t>
  </si>
  <si>
    <t>Despacho de la Dirección de Administración</t>
  </si>
  <si>
    <t>Despacho de la Secretaría General</t>
  </si>
  <si>
    <t xml:space="preserve">Despacho de la Dirección de Partidos Políticos </t>
  </si>
  <si>
    <t>Comisión de los Derechos Humanos del Estado de Quintana Roo</t>
  </si>
  <si>
    <t>Presidencia</t>
  </si>
  <si>
    <t>Órgano Interno de Control</t>
  </si>
  <si>
    <t>Coordinación de Vinculación Interinstitucional y con Organizaciones no Gubernamentales</t>
  </si>
  <si>
    <t>Dirección de Comunicación Social.</t>
  </si>
  <si>
    <t>Coordinación de Atención a Centros Penitenciarios y Asuntos Especiales</t>
  </si>
  <si>
    <t>Coordinación de Atención a la Niñez, la Adolescencia y la Discapacidad</t>
  </si>
  <si>
    <t>Coordinación Asuntos de la Mujer</t>
  </si>
  <si>
    <t>Despacho de la Primera Visitaduría General</t>
  </si>
  <si>
    <t>Despacho de la Segunda Visitaduría General</t>
  </si>
  <si>
    <t>Despacho de la Tercera Visitaduría General</t>
  </si>
  <si>
    <t>Despacho de la Secretaría Técnica</t>
  </si>
  <si>
    <t>Instituto de Formación Especializada en Derechos Humanos</t>
  </si>
  <si>
    <t>Despacho de la Consultoría Jurídica</t>
  </si>
  <si>
    <t>Despacho del Centro de Atención a Víctimas</t>
  </si>
  <si>
    <t>Unidad de Transparencia y Control Estadístico</t>
  </si>
  <si>
    <t>Dirección de Enlace, Promoción y Difusión de los Derechos Humanos</t>
  </si>
  <si>
    <t>Dirección de Contenidos Educativos</t>
  </si>
  <si>
    <t>Dirección General de Revisión de Proyectos, Control y Seguimiento de Recomendaciones</t>
  </si>
  <si>
    <t>Dirección Planeación</t>
  </si>
  <si>
    <t>Despacho de la Presidencia</t>
  </si>
  <si>
    <t>Unidad de Legislación y Jurisprudencia</t>
  </si>
  <si>
    <t>Unidad de Comunicación y Difusión</t>
  </si>
  <si>
    <t>Unidad de Informática y Documentación</t>
  </si>
  <si>
    <t>Unidad de Administración</t>
  </si>
  <si>
    <t>Unidad de Capacitación e Investigación</t>
  </si>
  <si>
    <t>Unidad de Transparencia</t>
  </si>
  <si>
    <t>Despacho del Magistrado I</t>
  </si>
  <si>
    <t>Despacho del Magistrado II</t>
  </si>
  <si>
    <t>Despacho del Magistrado III</t>
  </si>
  <si>
    <t>Despacho de la Secretaría General de Acuerdos</t>
  </si>
  <si>
    <t>Comisionado Presidente</t>
  </si>
  <si>
    <t>Despacho del Secretario Ejecutivo</t>
  </si>
  <si>
    <t>Dirección de Relaciones Públicas y Comunicación Social</t>
  </si>
  <si>
    <t>Despacho de la Coordinación Jurídica, de Datos Personales y Archivos</t>
  </si>
  <si>
    <t>Despacho de la Coordinación Administrativa</t>
  </si>
  <si>
    <t>Despacho de la Coordinación de Capacitación</t>
  </si>
  <si>
    <t>Despacho de la Coordinación de Vinculación</t>
  </si>
  <si>
    <t>Dirección de Protección de Datos Personales</t>
  </si>
  <si>
    <t>Dirección de Archivo</t>
  </si>
  <si>
    <t>Dirección de Recursos Financieros, Presupuesto y Contabilidad</t>
  </si>
  <si>
    <t>Dirección de Recursos Humanos, Materiales y Servicios Generales</t>
  </si>
  <si>
    <t>Dirección de Cultura de la Apertura Informativa</t>
  </si>
  <si>
    <t>Dirección de Cultura para la Transparencia</t>
  </si>
  <si>
    <t>Dirección de Formación Continua</t>
  </si>
  <si>
    <t>Dirección de Verificación de Obligaciones de Transparencia</t>
  </si>
  <si>
    <t>Dirección de Proyectos con Sujetos Obligados y Sistema Nacional</t>
  </si>
  <si>
    <t>Fiscalía Especializada en Combate a la Corrupción</t>
  </si>
  <si>
    <t>Dirección de Administración y Planeación</t>
  </si>
  <si>
    <t>Despacho del Magistrado Presidente</t>
  </si>
  <si>
    <t>Dirección de Asuntos Jurídicos</t>
  </si>
  <si>
    <t>Órgano de Control y Evaluación Interna</t>
  </si>
  <si>
    <t>Secretaria Técnica</t>
  </si>
  <si>
    <t>Despacho de la Coordinación General de Educación Básica</t>
  </si>
  <si>
    <t>Despacho de la Coordinación General de Planeación</t>
  </si>
  <si>
    <t>Despacho de la Coordinación General de Administración y Finanzas</t>
  </si>
  <si>
    <t>Despacho de la Coordinación General de Instituciones Formadoras de Docentes</t>
  </si>
  <si>
    <t>Despacho de la Dirección de Educación Primaria</t>
  </si>
  <si>
    <t>Despacho de la Dirección de Planeación</t>
  </si>
  <si>
    <t>Despacho de la Dirección de Programación e Infraestructura</t>
  </si>
  <si>
    <t>Despacho de la Dirección de Servicios Escolares</t>
  </si>
  <si>
    <t>Despacho de la Dirección de Recursos Materiales</t>
  </si>
  <si>
    <t>Despacho de la Dirección de Educación Preescolar</t>
  </si>
  <si>
    <t>Despacho de la Dirección de Educación Física</t>
  </si>
  <si>
    <t>Despacho de la Dirección de Programas de Apoyo a la Educación Básica</t>
  </si>
  <si>
    <t>Despacho de la Dirección de Participación Social</t>
  </si>
  <si>
    <t>Despacho de la Dirección de Educación Secundaria</t>
  </si>
  <si>
    <t>Despacho de la Dirección de Instituciones Formadoras de Docentes</t>
  </si>
  <si>
    <t>Despacho de la Dirección de Gestión, Vinculación y Extensión</t>
  </si>
  <si>
    <t>Despacho de la Dirección de Recursos Humanos</t>
  </si>
  <si>
    <t>Despacho de la Dirección de Procesos de Nómina</t>
  </si>
  <si>
    <t>Despacho de la Dirección de Servicios y Mantenimiento a Escuelas</t>
  </si>
  <si>
    <t>Despacho de la Dirección de Sistemas y Telecomunicaciones</t>
  </si>
  <si>
    <t>Despacho de la Dirección de Becas</t>
  </si>
  <si>
    <t>Despacho de la Dirección de Evaluación Educativa</t>
  </si>
  <si>
    <t>Despacho de la Dirección de Servicio Profesional Docente</t>
  </si>
  <si>
    <t>Despacho de la Dirección de Formación y Desarrollo Profesional</t>
  </si>
  <si>
    <t>Despacho de la Dirección de Presupuesto</t>
  </si>
  <si>
    <t>Colegio de Bachilleres del Estado de Quintana Roo</t>
  </si>
  <si>
    <t>Despacho de La Dirección Académica</t>
  </si>
  <si>
    <t>Despacho de la Dirección Administrativa</t>
  </si>
  <si>
    <t>Despacho de la Dirección de Planeación Programación y Presupuesto</t>
  </si>
  <si>
    <t>Despacho de la Coordinación de Zona (Sur)</t>
  </si>
  <si>
    <t>Despacho de la Coordinación de Zona (Centro)</t>
  </si>
  <si>
    <t>Despacho de la Coordinación de Zona (Norte)</t>
  </si>
  <si>
    <t>Dirección Plantel Eva Sámano</t>
  </si>
  <si>
    <t>Despacho de la Dirección Académica</t>
  </si>
  <si>
    <t>Despacho de la Dirección Jurídica y de Transparencia, Acceso a la Información Pública y Protección de Datos Personales</t>
  </si>
  <si>
    <t>Colegio de Estudios Científicos y Tecnológicos del Estado de Quintana Roo</t>
  </si>
  <si>
    <t>Dirección de Plantel Chetumal</t>
  </si>
  <si>
    <t>Dirección de Plantel Cancún I</t>
  </si>
  <si>
    <t>Dirección del Plantel Cancún II</t>
  </si>
  <si>
    <t>Dirección de Plantel Playa del Carmen</t>
  </si>
  <si>
    <t>Dirección de Plantel Leona Vicario</t>
  </si>
  <si>
    <t>Dirección de Plantel Cancún III</t>
  </si>
  <si>
    <t>Dirección del Plantel Cancún IV</t>
  </si>
  <si>
    <t>Dirección Académica</t>
  </si>
  <si>
    <t>Dirección Administrativa y Financiera</t>
  </si>
  <si>
    <t>Dirección de Vinculación</t>
  </si>
  <si>
    <t>Dirección de Playa del Carmen II</t>
  </si>
  <si>
    <t>Jefatura de Proyecto de Formación Técnica</t>
  </si>
  <si>
    <t>Jefatura de Proyecto de Servicios Escolares</t>
  </si>
  <si>
    <t>Jefatura de Proyecto de Promoción y Vinculación</t>
  </si>
  <si>
    <t>Jefatura de Proyecto de Informática</t>
  </si>
  <si>
    <t>Dirección Plantel Cancún III</t>
  </si>
  <si>
    <t>Jefatura de Proyecto de Evaluación Institucional</t>
  </si>
  <si>
    <t>Dirección Plantel Playa del Carmen</t>
  </si>
  <si>
    <t>Jefatura de Proyecto de Servicios Administrativos</t>
  </si>
  <si>
    <t>Jefatura de Proyecto de Capacitación</t>
  </si>
  <si>
    <t>Instituto de Capacitación para el Trabajo del Estado de Quintana Roo</t>
  </si>
  <si>
    <t>Dirección Técnica Académica y Enlace</t>
  </si>
  <si>
    <t>Dirección de la Unidad de Capacitación para el Trabajo de Cozumel</t>
  </si>
  <si>
    <t>Dirección de la Unidad de Capacitación para el Trabajo de Felipe Carrillo Puerto</t>
  </si>
  <si>
    <t>Dirección de la Unidad de Capacitación para el Trabajo de Playa del Carmen</t>
  </si>
  <si>
    <t>Dirección de la Unidad de Capacitación para el Trabajo de Chetumal</t>
  </si>
  <si>
    <t>Dirección de la Unidad de Capacitación para el Trabajo de Cancún</t>
  </si>
  <si>
    <t>Dirección de Unidad de Capacitación para el Trabajo de Bacalar</t>
  </si>
  <si>
    <t>Dirección de Unidad de Capacitación para el Trabajo de Puerto Morelos</t>
  </si>
  <si>
    <t>Instituto Estatal para la Educación de Jóvenes y Adultos</t>
  </si>
  <si>
    <t>Despacho de la Dirección General del Instituto Estatal para la Educación de Jóvenes y Adultos</t>
  </si>
  <si>
    <t>Coordinación Regional Operativa</t>
  </si>
  <si>
    <t>Dirección de Servicios Educativos</t>
  </si>
  <si>
    <t>Dirección de Acreditación y Sistemas</t>
  </si>
  <si>
    <t>Dirección de Planeación y Seguimiento Operativo</t>
  </si>
  <si>
    <t>Dirección de Atención a Grupos Indígenas</t>
  </si>
  <si>
    <t>Dirección Académica y de Vinculación</t>
  </si>
  <si>
    <t>Dirección de Planeación y Administración</t>
  </si>
  <si>
    <t>Subdirección Académica</t>
  </si>
  <si>
    <t>Subdirección de Vinculación y Extensión</t>
  </si>
  <si>
    <t>Subdirección de Planeación</t>
  </si>
  <si>
    <t>Subdirección Administrativa</t>
  </si>
  <si>
    <t>Despacho de la Rectoría de la Universidad Tecnológica de Cancún</t>
  </si>
  <si>
    <t>Dirección de Extensión Universitaria y Servicios Estudiantiles</t>
  </si>
  <si>
    <t>Dirección de Planeación, Programación, Evaluación y Unidad de Transparencia, Acceso a la Información Pública y Protección de Datos Personales</t>
  </si>
  <si>
    <t>Secretaría Académica</t>
  </si>
  <si>
    <t>Secretaría de Vinculación</t>
  </si>
  <si>
    <t>Dirección de División Turismo</t>
  </si>
  <si>
    <t>Dirección de División Económico-Administrativa</t>
  </si>
  <si>
    <t>Dirección de División Ingeniería y Tecnología</t>
  </si>
  <si>
    <t>Dirección de División Gastronomía</t>
  </si>
  <si>
    <t>Dirección de Innovación</t>
  </si>
  <si>
    <t>Despacho de la Rectoría de la Universidad Tecnológica de la Riviera Maya</t>
  </si>
  <si>
    <t>Dirección de Planeación y Evaluación</t>
  </si>
  <si>
    <t>Abogado General y Unidad de Transparencia, Acceso a la Información Pública y Protección de Datos Personales</t>
  </si>
  <si>
    <t>Subdirección de Carrera de Gastronomía</t>
  </si>
  <si>
    <t>Subdirección de Carrera de Turismo y Terapia Física</t>
  </si>
  <si>
    <t>Subdirección de Carrera de Mantenimiento Industrial y Tecnologías de la Información y Comunicación</t>
  </si>
  <si>
    <t>Rectoría</t>
  </si>
  <si>
    <t>Auditoría Interna</t>
  </si>
  <si>
    <t>Dirección General de Planeación</t>
  </si>
  <si>
    <t>Dirección General de Administración y Finanzas</t>
  </si>
  <si>
    <t>Dirección General de Investigación y Posgrado</t>
  </si>
  <si>
    <t>Dirección General de Bienestar Estudiantil</t>
  </si>
  <si>
    <t>División de Ciencias Políticas y Humanidades</t>
  </si>
  <si>
    <t>División de Ciencias e Ingeniería</t>
  </si>
  <si>
    <t>División de Ciencias Sociales y Económico Administrativas</t>
  </si>
  <si>
    <t>Secretaría General</t>
  </si>
  <si>
    <t>División de Ciencias de la Salud</t>
  </si>
  <si>
    <t>Dirección General de Servicios Académicos</t>
  </si>
  <si>
    <t>Dirección General de Vinculación y Extensión</t>
  </si>
  <si>
    <t>Despacho de la Coordinación Unidad Académica Cozumel</t>
  </si>
  <si>
    <t>Despacho de la Coordinación Unidad Académica Playa del Carmen</t>
  </si>
  <si>
    <t>División de Desarrollo Sustentable</t>
  </si>
  <si>
    <t>Despacho de la Rectoría</t>
  </si>
  <si>
    <t>Coordinación Administrativa</t>
  </si>
  <si>
    <t>Despacho de la Secretaría de Planeación y Desarrollo Institucional</t>
  </si>
  <si>
    <t>Despacho de la Secretaría Académica</t>
  </si>
  <si>
    <t>Delegación Zona Norte</t>
  </si>
  <si>
    <t>Coordinación de Comunicación Social</t>
  </si>
  <si>
    <t>Dirección de Promoción y Desarrollo del Deporte</t>
  </si>
  <si>
    <t>Dirección de Planeación y Desarrollo</t>
  </si>
  <si>
    <t>Dirección de Obras y Equipamiento</t>
  </si>
  <si>
    <t>Dirección   Administrativa</t>
  </si>
  <si>
    <t>Dirección de Política y Control Financiero</t>
  </si>
  <si>
    <t>Dirección de Certificación</t>
  </si>
  <si>
    <t>Dirección de Proyectos y Costos</t>
  </si>
  <si>
    <t>Unidad de Transparencia y Acceso a la Información Pública y Protección de Datos Personales</t>
  </si>
  <si>
    <t>Despacho de la Dirección General del Consejo Quintanarroense de Ciencia y Tecnología</t>
  </si>
  <si>
    <t>Dirección de Fomento Al Posgrado y a la Investigación</t>
  </si>
  <si>
    <t>Dirección Técnica y de Planeación</t>
  </si>
  <si>
    <t>Dirección del Planetario Yookol Kaab en Othón P. Blanco</t>
  </si>
  <si>
    <t>Dirección del Planetario Ka Yok en Benito Juárez</t>
  </si>
  <si>
    <t>Dirección de Promoción y Desarrollo Institucional</t>
  </si>
  <si>
    <t>Dirección del Planetario Sayab en Solidaridad</t>
  </si>
  <si>
    <t>Dirección de Planeación y Desarrollo Institucional</t>
  </si>
  <si>
    <t>Dirección de Administración y Servicios</t>
  </si>
  <si>
    <t>Universidad Politécnica de Quintana Roo</t>
  </si>
  <si>
    <t>Dirección de Vinculación, Difusión y Extensión Universitaria</t>
  </si>
  <si>
    <t>Despacho Secretaría Administrativa</t>
  </si>
  <si>
    <t>Despacho de la Rectoría de la Universidad Tecnológica de Chetumal</t>
  </si>
  <si>
    <t>Dirección Técnica de Carrera</t>
  </si>
  <si>
    <t>Despacho de la Rectoría de la Universidad Politécnica de Bacalar</t>
  </si>
  <si>
    <t>Secretaría Administrativa</t>
  </si>
  <si>
    <t>Dirección de Normatividad y Asuntos Jurídicos</t>
  </si>
  <si>
    <t>Despacho de la Dirección de Servicios de Salud</t>
  </si>
  <si>
    <t>Despacho de la Dirección de Protección Contra Riesgos Sanitarios</t>
  </si>
  <si>
    <t>Despacho de la Dirección de Planeación, Innovación y Calidad</t>
  </si>
  <si>
    <t>Despacho de la Dirección de Desarrollo de Infraestructura en Salud</t>
  </si>
  <si>
    <t>Despacho de la Dirección del Laboratorio Estatal de Salud Pública</t>
  </si>
  <si>
    <t>Despacho del Jefe de Jurisdicción Sanitaria No. 1</t>
  </si>
  <si>
    <t>Despacho del Jefe de Jurisdicción Sanitaria No. 2</t>
  </si>
  <si>
    <t>Despacho del Jefe de Jurisdicción Sanitaria No. 3</t>
  </si>
  <si>
    <t>Hospital General de Chetumal</t>
  </si>
  <si>
    <t>Hospital Materno Infantil Morelos</t>
  </si>
  <si>
    <t>Hospital General de Cancún</t>
  </si>
  <si>
    <t>Hospital General de Cozumel</t>
  </si>
  <si>
    <t>Hospital Integral de Isla Mujeres</t>
  </si>
  <si>
    <t>Hospital General de Playa del Carmen</t>
  </si>
  <si>
    <t>Hospital Integral de Kantunilkin</t>
  </si>
  <si>
    <t>Hospital General de Felipe Carrillo Puerto</t>
  </si>
  <si>
    <t>Hospital Integral de José María Morelos</t>
  </si>
  <si>
    <t>Hospital Integral de Bacalar</t>
  </si>
  <si>
    <t>Coordinación General de Televisión</t>
  </si>
  <si>
    <t>Coordinación General Técnico</t>
  </si>
  <si>
    <t>Coordinación General de Radio</t>
  </si>
  <si>
    <t>Coordinación General de Administración</t>
  </si>
  <si>
    <t>Dirección de Radio Riviera</t>
  </si>
  <si>
    <t>Dirección de Noticias</t>
  </si>
  <si>
    <t>Dirección de Producción y Operación</t>
  </si>
  <si>
    <t>Dirección de Producciones Especiales de Televisión</t>
  </si>
  <si>
    <t>Dirección de Seguimiento Gubernamental</t>
  </si>
  <si>
    <t>Dirección de Producciones Especiales de Radio</t>
  </si>
  <si>
    <t>Dirección de Radio Caribe</t>
  </si>
  <si>
    <t>Dirección de Promoción y Patrocinio</t>
  </si>
  <si>
    <t>Dirección de Contabilidad</t>
  </si>
  <si>
    <t>Dirección de Recursos Humanos</t>
  </si>
  <si>
    <t>Despacho de la Comisión Ejecutiva de Atención a Víctimas del Estado de Quintana Roo</t>
  </si>
  <si>
    <t>Dirección del Registro de Víctimas</t>
  </si>
  <si>
    <t>Dirección del Fondo de Ayuda, Asistencia y Reparación Integral</t>
  </si>
  <si>
    <t>Dirección de Asesoría Jurídica para la Atención a Víctimas</t>
  </si>
  <si>
    <t>Dirección de Asuntos Jurídicos y Unidad de Transparencia, Acceso a Información Pública y Protección de Datos Personales</t>
  </si>
  <si>
    <t>Dirección de Primer Contacto y Ayuda Inmediata</t>
  </si>
  <si>
    <t>Despacho de la Dirección General del Consejo de Promoción Turística de Quintana Roo</t>
  </si>
  <si>
    <t>Dirección de Inteligencia de Mercados</t>
  </si>
  <si>
    <t>Dirección de Marketing</t>
  </si>
  <si>
    <t>Dirección de Promoción</t>
  </si>
  <si>
    <t>Dirección de Operación Turística</t>
  </si>
  <si>
    <t>Dirección de Estudios y Proyectos de Movilidad</t>
  </si>
  <si>
    <t>Dirección de Regulación, Trámites y Control de Movilidad</t>
  </si>
  <si>
    <t>Dirección de Control de Licencias y Enlace con los Municipios y Agrupaciones</t>
  </si>
  <si>
    <t>Dirección de Supervisión, Inspección y Vigilancia de Movilidad</t>
  </si>
  <si>
    <t>Delegación del Instituto de Movilidad en Benito Juárez</t>
  </si>
  <si>
    <t>Delegación del Instituto de Movilidad en Cozumel</t>
  </si>
  <si>
    <t>Delegación del Instituto de Movilidad en Felipe Carrillo Puerto</t>
  </si>
  <si>
    <t>Delegación del Instituto de Movilidad en Tulum</t>
  </si>
  <si>
    <t>Delegación del Instituto de Movilidad en Solidaridad</t>
  </si>
  <si>
    <t>Delegación del Instituto de Movilidad en Puerto Morelos</t>
  </si>
  <si>
    <t>Subdirección de Informática</t>
  </si>
  <si>
    <t>Sistema para el Desarrollo Integral de la Familia del Estado de Quintana Roo</t>
  </si>
  <si>
    <t>Dirección Jurídica y Unidad de Transparencia, Acceso a la Información Pública y protección de Datos Personales</t>
  </si>
  <si>
    <t>Dirección de Procuración de Fondos</t>
  </si>
  <si>
    <t>Dirección de Atención Visual</t>
  </si>
  <si>
    <t>Subdirección General Operativa</t>
  </si>
  <si>
    <t>Procuraduría de Protección de Niñas, Niños, Adolescentes y la Familia del Estado de Quintana Roo</t>
  </si>
  <si>
    <t>Subdirección General de Atención a la Infancia y Adolescencia</t>
  </si>
  <si>
    <t>Dirección de Recursos Materiales y Servicios Generales</t>
  </si>
  <si>
    <t>Dirección de Recursos Financieros</t>
  </si>
  <si>
    <t>Dirección de Seguimiento de Programas Comunitarios</t>
  </si>
  <si>
    <t>Dirección Técnica de Planeación</t>
  </si>
  <si>
    <t>Dirección de Recreación Cultura y Deporte</t>
  </si>
  <si>
    <t>Dirección de la Casa de Asistencia Integral para Adolescentes</t>
  </si>
  <si>
    <t>Dirección del Centro de Atención a Víctimas de Violencia</t>
  </si>
  <si>
    <t>Dirección Técnica Administrativa</t>
  </si>
  <si>
    <t>Dirección de Valoración y Tratamiento</t>
  </si>
  <si>
    <t>Dirección de Promoción y Calidad Familiar</t>
  </si>
  <si>
    <t>Dirección de Fomento y Rescate de Valores</t>
  </si>
  <si>
    <t>Dirección de la Casa Hogar Ciudad de las Niñas, Niños y Adolescentes</t>
  </si>
  <si>
    <t>Dirección del Centro de Desarrollo Infantil 1 del Sistema Para el Desarrollo Integral de la Familia</t>
  </si>
  <si>
    <t>Dirección del Centro de Desarrollo Infantil 2 del Sistema Para el Desarrollo Integral de la Familia</t>
  </si>
  <si>
    <t>Dirección del Programa de Atención a Niñas, Niños y Adolescentes en Situación de Vulnerabilidad</t>
  </si>
  <si>
    <t>Dirección del Centro Integral de Primera Infancia MOOTS YA´AXCHE</t>
  </si>
  <si>
    <t>Dirección del Centro Integral de Primera Infancia CHUUN KOOPO Cancún</t>
  </si>
  <si>
    <t>Dirección de Gestión y Vinculación</t>
  </si>
  <si>
    <t>Dirección de Atención Integral de Prevención y Salud</t>
  </si>
  <si>
    <t>Coordinación del Centro de Rehabilitación Integral Municipal Cozumel</t>
  </si>
  <si>
    <t>Dirección del Centro Integral de Primera Infancia Carmelina H. De López Lira, Playa del Carmen</t>
  </si>
  <si>
    <t>Dirección del Centro Integral de Primera Infancia Bacalar</t>
  </si>
  <si>
    <t>Despacho de la Dirección General del Instituto Quintanarroense de la Mujer</t>
  </si>
  <si>
    <t>Dirección de Comunicación Social, Sistemas Informáticos e Imagen Institucional</t>
  </si>
  <si>
    <t>Dirección de Planeación, Seguimiento y Evaluación</t>
  </si>
  <si>
    <t>Delegación Municipal de Benito Juárez</t>
  </si>
  <si>
    <t>Dirección de Institucionalización de Perspectiva de Género</t>
  </si>
  <si>
    <t>Dirección de Empoderamiento y Desarrollo Sustentable</t>
  </si>
  <si>
    <t>Dirección de Prevención de la Violencia de Género</t>
  </si>
  <si>
    <t>Enlace de Albergue para Empoderamiento de las Mujeres</t>
  </si>
  <si>
    <t>Dirección de Transversalización de Políticas Públicas de Género</t>
  </si>
  <si>
    <t>Dirección de Derechos Indígenas y Atención Jurídica</t>
  </si>
  <si>
    <t>Dirección de Atención Indígena y Desarrollo Social</t>
  </si>
  <si>
    <t>Dirección de Consulta y Estudios Indígenas</t>
  </si>
  <si>
    <t>Dirección de Desarrollo Productivo e Infraestructura</t>
  </si>
  <si>
    <t>Delegación Zona Centro</t>
  </si>
  <si>
    <t>Despacho de la Dirección General del Instituto Quintanarroense de la Juventud</t>
  </si>
  <si>
    <t>Dirección de Albergue Estudiantil</t>
  </si>
  <si>
    <t>Dirección de Organización y Participación Juvenil</t>
  </si>
  <si>
    <t>Dirección de Desarrollo Juvenil y Políticas Públicas</t>
  </si>
  <si>
    <t>Coordinación de Comunicación y Tecnología</t>
  </si>
  <si>
    <t>Despacho de la Dirección General del Instituto de la Cultura y las Artes de Quintana Roo</t>
  </si>
  <si>
    <t>Dirección de Patrimonio Cultural</t>
  </si>
  <si>
    <t>Dirección de Fomento y Formación Artística</t>
  </si>
  <si>
    <t>Dirección de Administración, Planeación y Gestión Cultural</t>
  </si>
  <si>
    <t>Dirección de Vinculación y Desarrollo Cultural Zona Norte</t>
  </si>
  <si>
    <t>Secretario Técnico</t>
  </si>
  <si>
    <t>Coordinación de Fondos Federales y Estatales</t>
  </si>
  <si>
    <t>Coordinación de Planeación, Administración y Unidad de Transparencia, Acceso a la Información Pública y Protección de Datos Personales</t>
  </si>
  <si>
    <t>Coordinación General de Atención a Riesgos Sociales, Económicos y Situacionales</t>
  </si>
  <si>
    <t>Coordinación General de Información, Análisis y Prospectiva</t>
  </si>
  <si>
    <t>Centro Estatal de Información</t>
  </si>
  <si>
    <t>Coordinación de Fortalecimiento Institucional y Social</t>
  </si>
  <si>
    <t>Despacho de la Dirección General del Instituto para el Desarrollo y Financiamiento del Estado de Quintana Roo.</t>
  </si>
  <si>
    <t>Dirección Financiera</t>
  </si>
  <si>
    <t>Dirección de Promoción y Relaciones Públicas</t>
  </si>
  <si>
    <t>Clasificación Funcional</t>
  </si>
  <si>
    <t>Gobierno</t>
  </si>
  <si>
    <t>Desarrollo Social</t>
  </si>
  <si>
    <t>Desarrollo Económico</t>
  </si>
  <si>
    <t>Otras No Clasificadas en Funciones Anteriores</t>
  </si>
  <si>
    <t>Legislación</t>
  </si>
  <si>
    <t>Justicia</t>
  </si>
  <si>
    <t>Coordinación de la Política de Gobierno</t>
  </si>
  <si>
    <t>Relaciones Exteriores</t>
  </si>
  <si>
    <t>Asuntos Financieros y Hacendarios</t>
  </si>
  <si>
    <t>Seguridad Nacional</t>
  </si>
  <si>
    <t>Otros Servicios Generales</t>
  </si>
  <si>
    <t>Protección Ambiental</t>
  </si>
  <si>
    <t>Vivienda y Servicios a la Comunidad</t>
  </si>
  <si>
    <t>Salud</t>
  </si>
  <si>
    <t>Recreación, Cultura y Otras Manifestaciones Sociales</t>
  </si>
  <si>
    <t>Educación</t>
  </si>
  <si>
    <t>Protección Social</t>
  </si>
  <si>
    <t>Otros Asuntos Sociales</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</si>
  <si>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</si>
  <si>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</si>
  <si>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</si>
  <si>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</si>
  <si>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</si>
  <si>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</si>
  <si>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</si>
  <si>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</si>
  <si>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</si>
  <si>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Transacciones de la Deuda Pública / Costo Financiero de la Deuda</t>
  </si>
  <si>
    <t>Transferencias, Participaciones y Aportaciones entre Diferentes Niveles y Órdenes de Gobierno</t>
  </si>
  <si>
    <t>Saneamiento del Sistema Financiero</t>
  </si>
  <si>
    <t>Adeudos de Ejercicios Fiscales Anteriores</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</si>
  <si>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</si>
  <si>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</si>
  <si>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</si>
  <si>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</si>
  <si>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</si>
  <si>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</si>
  <si>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</si>
  <si>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</si>
  <si>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</si>
  <si>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</si>
  <si>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Específicos</t>
  </si>
  <si>
    <t>Participaciones a Entidades Federativas y Municipios</t>
  </si>
  <si>
    <t>Costo Financiero, Deuda o Apoyo a Deudores y Ahorradores de la Banca</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</si>
  <si>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</si>
  <si>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</si>
  <si>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</si>
  <si>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</si>
  <si>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</si>
  <si>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</si>
  <si>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</si>
  <si>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</si>
  <si>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</si>
  <si>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</si>
  <si>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</si>
  <si>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Programas de Gasto Federalizado</t>
  </si>
  <si>
    <t>Gasto Federalizado</t>
  </si>
  <si>
    <t>Programas y Proyectos</t>
  </si>
  <si>
    <t>C001</t>
  </si>
  <si>
    <t>Participaciones a los Municipios del Estado</t>
  </si>
  <si>
    <t>Administración y pagos relacionados con la deuda pública</t>
  </si>
  <si>
    <t>E001</t>
  </si>
  <si>
    <t>E002</t>
  </si>
  <si>
    <t>E004</t>
  </si>
  <si>
    <t>E006</t>
  </si>
  <si>
    <t>Infraestructura en Salud</t>
  </si>
  <si>
    <t>E008</t>
  </si>
  <si>
    <t>Capacitación y Certificación para y en el Trabajo</t>
  </si>
  <si>
    <t>Rezago Educativo</t>
  </si>
  <si>
    <t>E011</t>
  </si>
  <si>
    <t>E012</t>
  </si>
  <si>
    <t>E013</t>
  </si>
  <si>
    <t>Fomento a la Investigación Científica, Tecnológica y a la Innovación</t>
  </si>
  <si>
    <t>E014</t>
  </si>
  <si>
    <t>E015</t>
  </si>
  <si>
    <t>E016</t>
  </si>
  <si>
    <t>E017</t>
  </si>
  <si>
    <t>E018</t>
  </si>
  <si>
    <t>E019</t>
  </si>
  <si>
    <t>E020</t>
  </si>
  <si>
    <t>Servicios de Salud con Calidad</t>
  </si>
  <si>
    <t>E021</t>
  </si>
  <si>
    <t>E025</t>
  </si>
  <si>
    <t>E026</t>
  </si>
  <si>
    <t>E027</t>
  </si>
  <si>
    <t>Institucionalización de la Perspectiva de Género</t>
  </si>
  <si>
    <t>E029</t>
  </si>
  <si>
    <t>E030</t>
  </si>
  <si>
    <t>E031</t>
  </si>
  <si>
    <t>E032</t>
  </si>
  <si>
    <t>E033</t>
  </si>
  <si>
    <t>Gobernabilidad</t>
  </si>
  <si>
    <t>E035</t>
  </si>
  <si>
    <t>Protección Civil</t>
  </si>
  <si>
    <t>E036</t>
  </si>
  <si>
    <t>E037</t>
  </si>
  <si>
    <t>Atención a Víctimas</t>
  </si>
  <si>
    <t>E038</t>
  </si>
  <si>
    <t>E039</t>
  </si>
  <si>
    <t>Cultura Política Democrática</t>
  </si>
  <si>
    <t>E040</t>
  </si>
  <si>
    <t>E041</t>
  </si>
  <si>
    <t>E042</t>
  </si>
  <si>
    <t>E043</t>
  </si>
  <si>
    <t>E044</t>
  </si>
  <si>
    <t>E045</t>
  </si>
  <si>
    <t>E046</t>
  </si>
  <si>
    <t>Impulso a la Promoción</t>
  </si>
  <si>
    <t>E047</t>
  </si>
  <si>
    <t>E048</t>
  </si>
  <si>
    <t>E049</t>
  </si>
  <si>
    <t>E050</t>
  </si>
  <si>
    <t>E051</t>
  </si>
  <si>
    <t>E052</t>
  </si>
  <si>
    <t>Innovación</t>
  </si>
  <si>
    <t>E053</t>
  </si>
  <si>
    <t>E054</t>
  </si>
  <si>
    <t>E055</t>
  </si>
  <si>
    <t>Educación Básica</t>
  </si>
  <si>
    <t>E056</t>
  </si>
  <si>
    <t>E057</t>
  </si>
  <si>
    <t>E061</t>
  </si>
  <si>
    <t>E062</t>
  </si>
  <si>
    <t>E064</t>
  </si>
  <si>
    <t>E065</t>
  </si>
  <si>
    <t>E068</t>
  </si>
  <si>
    <t>E069</t>
  </si>
  <si>
    <t>E072</t>
  </si>
  <si>
    <t>E073</t>
  </si>
  <si>
    <t>Programas de Apoyo a la Educación Básica</t>
  </si>
  <si>
    <t>Apoyos a la Permanencia en la Educación Básica</t>
  </si>
  <si>
    <t>Vigilancia Epidemiológica</t>
  </si>
  <si>
    <t>Educación Superior</t>
  </si>
  <si>
    <t>Protección contra Riesgos Sanitarios</t>
  </si>
  <si>
    <t>Cultura Ciudadana de los Derechos Humanos</t>
  </si>
  <si>
    <t>Fortalecimiento Institucional en el Marco de los Derechos Humanos</t>
  </si>
  <si>
    <t>Fortalecimiento de Instituciones Formadoras de Docentes</t>
  </si>
  <si>
    <t>Educación Media Superior</t>
  </si>
  <si>
    <t>Infraestructura Social Básica</t>
  </si>
  <si>
    <t>Apoyo a las Actividades Productivas</t>
  </si>
  <si>
    <t>Sistema Penitenciario</t>
  </si>
  <si>
    <t>Fortalecimiento del Ingreso</t>
  </si>
  <si>
    <t>Biodiversidad y Áreas Naturales Protegidas</t>
  </si>
  <si>
    <t>F001</t>
  </si>
  <si>
    <t>F002</t>
  </si>
  <si>
    <t>Comunicación Social</t>
  </si>
  <si>
    <t>Comunicación Gubernamental</t>
  </si>
  <si>
    <t>G001</t>
  </si>
  <si>
    <t>Procuración de Justicia Ambiental</t>
  </si>
  <si>
    <t>G004</t>
  </si>
  <si>
    <t>Fiscalización Eficiente de los Recursos Públicos</t>
  </si>
  <si>
    <t>H001</t>
  </si>
  <si>
    <t>I001</t>
  </si>
  <si>
    <t>Aportaciones a los Municipios del Estado</t>
  </si>
  <si>
    <t>K001</t>
  </si>
  <si>
    <t>K002</t>
  </si>
  <si>
    <t>K003</t>
  </si>
  <si>
    <t>Infraestructura Social</t>
  </si>
  <si>
    <t>K006</t>
  </si>
  <si>
    <t>Infraestructura para el Desarrollo Económico</t>
  </si>
  <si>
    <t>M001</t>
  </si>
  <si>
    <t>Gestión y Apoyo Institucional</t>
  </si>
  <si>
    <t>N001</t>
  </si>
  <si>
    <t>Fondo de Desastres Naturales</t>
  </si>
  <si>
    <t>O001</t>
  </si>
  <si>
    <t>Gestión y Control Gubernamental</t>
  </si>
  <si>
    <t>O002</t>
  </si>
  <si>
    <t>Gobierno Transparente</t>
  </si>
  <si>
    <t>O003</t>
  </si>
  <si>
    <t>O004</t>
  </si>
  <si>
    <t>O005</t>
  </si>
  <si>
    <t>Constituir las bases de coordinación de todos los integrantes del Comité Coordinador del Sistema Anticorrupción del Estado.</t>
  </si>
  <si>
    <t>P001</t>
  </si>
  <si>
    <t>P002</t>
  </si>
  <si>
    <t>P003</t>
  </si>
  <si>
    <t>Coordinación, Articulación y Vinculación con el Sistema Estatal de Seguridad Pública</t>
  </si>
  <si>
    <t>R001</t>
  </si>
  <si>
    <t>Seguro Catastrófico</t>
  </si>
  <si>
    <t>R002</t>
  </si>
  <si>
    <t>Transferencias a los Municipios del Estado</t>
  </si>
  <si>
    <t>R003</t>
  </si>
  <si>
    <t>Impartición de Justicia</t>
  </si>
  <si>
    <t>R004</t>
  </si>
  <si>
    <t>Legislar con Compromiso Social</t>
  </si>
  <si>
    <t>R005</t>
  </si>
  <si>
    <t>R006</t>
  </si>
  <si>
    <t>Clasificación Funcional-Programática</t>
  </si>
  <si>
    <t>1 - Gobierno</t>
  </si>
  <si>
    <t>11 - Legislación</t>
  </si>
  <si>
    <t>111 - Legislación</t>
  </si>
  <si>
    <t>R - Específicos</t>
  </si>
  <si>
    <t>112 - Fiscalización</t>
  </si>
  <si>
    <t>G - Regulación y Supervisión</t>
  </si>
  <si>
    <t>12 - Justicia</t>
  </si>
  <si>
    <t>121 - Impartición de Justicia</t>
  </si>
  <si>
    <t>E - Prestación de Servicios Públicos</t>
  </si>
  <si>
    <t>M - Apoyo al Proceso Presupuestario y para Mejorar la Eficiencia Institucional</t>
  </si>
  <si>
    <t>122 - Procuración de Justicia</t>
  </si>
  <si>
    <t>123 - Reclusión y Readaptación Social</t>
  </si>
  <si>
    <t>124 - Derechos Humanos</t>
  </si>
  <si>
    <t>13 - Coordinación de la Política de Gobierno</t>
  </si>
  <si>
    <t>131 - Presidencia/Gubernatura</t>
  </si>
  <si>
    <t>P - Planeación, Seguimiento y Evaluación de Políticas Públicas</t>
  </si>
  <si>
    <t>132 - Política Interior</t>
  </si>
  <si>
    <t>134 - Función Pública</t>
  </si>
  <si>
    <t>O - Apoyo a la Función Pública y al Mejoramiento de la Gestión</t>
  </si>
  <si>
    <t>135 - Asuntos Jurídicos</t>
  </si>
  <si>
    <t>136 - Organización de Procesos Electorales</t>
  </si>
  <si>
    <t>139 - Otros</t>
  </si>
  <si>
    <t>15 - Asuntos Financieros y Hacendarios</t>
  </si>
  <si>
    <t>151 - Asuntos Financieros</t>
  </si>
  <si>
    <t>F - Promoción y Fomento</t>
  </si>
  <si>
    <t>152 - Asuntos Hacendarios</t>
  </si>
  <si>
    <t>K - Proyectos de Inversión</t>
  </si>
  <si>
    <t>17 - Asuntos de Orden Público y de Seguridad Interior</t>
  </si>
  <si>
    <t>171 - Policía</t>
  </si>
  <si>
    <t>172 - Protección Civil</t>
  </si>
  <si>
    <t>N - Desastres Naturales</t>
  </si>
  <si>
    <t>173 - Otros Asuntos de Orden Público y Seguridad</t>
  </si>
  <si>
    <t>174 - Sistema Nacional de Seguridad Pública</t>
  </si>
  <si>
    <t>18 - Otros Servicios Generales</t>
  </si>
  <si>
    <t>181 - Servicios Registrales, Administrativos y Patrimoniales</t>
  </si>
  <si>
    <t>183 - Servicios de Comunicación y Medios</t>
  </si>
  <si>
    <t>184 - Acceso a la Información Pública Gubernamental</t>
  </si>
  <si>
    <t>185 - Otros</t>
  </si>
  <si>
    <t>2 - Desarrollo Social</t>
  </si>
  <si>
    <t>21 - Protección Ambiental</t>
  </si>
  <si>
    <t>216 - Otros de Protección Ambiental</t>
  </si>
  <si>
    <t>22 - Vivienda y Servicios a la Comunidad</t>
  </si>
  <si>
    <t>221 - Urbanización</t>
  </si>
  <si>
    <t>225 - Vivienda</t>
  </si>
  <si>
    <t>23 - Salud</t>
  </si>
  <si>
    <t>231 - Prestación de Servicios de Salud a la Comunidad</t>
  </si>
  <si>
    <t>232 - Prestación de Servicios de Salud a la Persona</t>
  </si>
  <si>
    <t>233 - Generación de Recursos para la Salud</t>
  </si>
  <si>
    <t>234 - Rectoría del Sistema de Salud</t>
  </si>
  <si>
    <t>235 - Protección Social en Salud</t>
  </si>
  <si>
    <t>24 - Recreación, Cultura y Otras Manifestaciones Sociales</t>
  </si>
  <si>
    <t>241 - Deporte y Recreación</t>
  </si>
  <si>
    <t>242 - Cultura</t>
  </si>
  <si>
    <t>244 - Asuntos Religiosos y Otras Manifestaciones Sociales</t>
  </si>
  <si>
    <t>25 - Educación</t>
  </si>
  <si>
    <t>251 - Educación Básica</t>
  </si>
  <si>
    <t>252 - Educación Media Superior</t>
  </si>
  <si>
    <t>253 - Educación Superior</t>
  </si>
  <si>
    <t>E130 - Fortalecimiento de Instituciones Formadoras de Docentes</t>
  </si>
  <si>
    <t>255 - Educación para Adultos</t>
  </si>
  <si>
    <t>256 - Otros Servicios Educativos y Actividades Inherentes</t>
  </si>
  <si>
    <t>26 - Protección Social</t>
  </si>
  <si>
    <t>267 - Indígenas</t>
  </si>
  <si>
    <t>268 - Otros Grupos Vulnerables</t>
  </si>
  <si>
    <t>27 - Otros Asuntos Sociales</t>
  </si>
  <si>
    <t>271 - Otros Asuntos Sociales</t>
  </si>
  <si>
    <t>3 - Desarrollo Económico</t>
  </si>
  <si>
    <t>31 - Asuntos Económicos, Comerciales y Laborales en General</t>
  </si>
  <si>
    <t>311 - Asuntos Económicos y Comerciales en General</t>
  </si>
  <si>
    <t>312 - Asuntos Laborales Generales</t>
  </si>
  <si>
    <t>32 - Agropecuaria, Silvicultura, Pesca y Caza</t>
  </si>
  <si>
    <t>321 - Agropecuaria</t>
  </si>
  <si>
    <t>323 - Acuacultura, Pesca y Caza</t>
  </si>
  <si>
    <t>35 - Transporte</t>
  </si>
  <si>
    <t>351 - Transporte por Carretera</t>
  </si>
  <si>
    <t>356 - Otros Relacionados con Transporte</t>
  </si>
  <si>
    <t>37 - Turismo</t>
  </si>
  <si>
    <t>371 - Turismo</t>
  </si>
  <si>
    <t>38 - Ciencia, Tecnología e Innovación</t>
  </si>
  <si>
    <t>382 - Desarrollo Tecnológico</t>
  </si>
  <si>
    <t>383 - Servicios Científicos y Tecnológicos</t>
  </si>
  <si>
    <t>384 - Innovación</t>
  </si>
  <si>
    <t>4 - Otras No Clasificadas en Funciones Anteriores</t>
  </si>
  <si>
    <t>41 - Transacciones de la Deuda Pública / Costo Financiero de la Deuda</t>
  </si>
  <si>
    <t>411 - Deuda Pública Interna</t>
  </si>
  <si>
    <t>D - Costo Financiero, Deuda o Apoyo a Deudores y Ahorradores de la Banca</t>
  </si>
  <si>
    <t>42 - Transferencias, Participaciones y Aportaciones entre Diferentes Niveles y Órdenes de Gobierno</t>
  </si>
  <si>
    <t>421 - Transferencias entre Diferentes Niveles y Órdenes de Gobierno</t>
  </si>
  <si>
    <t>422 - Participaciones entre Diferentes Niveles y Órdenes de Gobierno</t>
  </si>
  <si>
    <t>C - Participaciones a Entidades Federativas y Municipios</t>
  </si>
  <si>
    <t>423 - Aportaciones entre Diferentes Niveles y Órdenes de Gobierno</t>
  </si>
  <si>
    <t>I - Gasto Federalizado</t>
  </si>
  <si>
    <t>H - Adeudos de Ejercicios Fiscales Anteriores</t>
  </si>
  <si>
    <t>Clasificación Por Tipo de Gasto</t>
  </si>
  <si>
    <t>Gasto corriente</t>
  </si>
  <si>
    <t>Gasto de capital</t>
  </si>
  <si>
    <t>Amortización de capital y disminución de pasivos</t>
  </si>
  <si>
    <t>Pensiones y jubilaciones</t>
  </si>
  <si>
    <t>Clasificación Por Objeto del Gasto</t>
  </si>
  <si>
    <t>Remuneraciones al Personal de Carácter Permanente</t>
  </si>
  <si>
    <t>Dietas</t>
  </si>
  <si>
    <t>Sueldos Base al Personal Permanente</t>
  </si>
  <si>
    <t>Remuneraciones al Personal de Carácter Transitorio</t>
  </si>
  <si>
    <t>Sueldos Base al Personal Eventual</t>
  </si>
  <si>
    <t>Retribución a los Representantes de los Trabajadores y de los Patrones en la Junta de Conciliación y Arbitraje</t>
  </si>
  <si>
    <t>Remuneraciones Adicionales y Especiales</t>
  </si>
  <si>
    <t>Horas Extraordinarias</t>
  </si>
  <si>
    <t>Prestaciones y Haberes de Retiro</t>
  </si>
  <si>
    <t>Previsiones de Carácter Laboral, Económica y de Seguridad Social</t>
  </si>
  <si>
    <t>Pago de Estímulos a Servidores Públicos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</si>
  <si>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</si>
  <si>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</si>
  <si>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</si>
  <si>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</si>
  <si>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</si>
  <si>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</si>
  <si>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</si>
  <si>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</si>
  <si>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</si>
  <si>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</si>
  <si>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</si>
  <si>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</si>
  <si>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</si>
  <si>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</si>
  <si>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</si>
  <si>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</si>
  <si>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</si>
  <si>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</si>
  <si>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</si>
  <si>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</si>
  <si>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</si>
  <si>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</si>
  <si>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</si>
  <si>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</si>
  <si>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</si>
  <si>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</si>
  <si>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</si>
  <si>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</si>
  <si>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</si>
  <si>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</si>
  <si>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</si>
  <si>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</si>
  <si>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</si>
  <si>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</si>
  <si>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</si>
  <si>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</si>
  <si>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</si>
  <si>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</si>
  <si>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</si>
  <si>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</si>
  <si>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</si>
  <si>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</si>
  <si>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Personal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</si>
  <si>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</si>
  <si>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</si>
  <si>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</si>
  <si>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</si>
  <si>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</si>
  <si>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</si>
  <si>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</si>
  <si>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</si>
  <si>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</si>
  <si>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</si>
  <si>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</si>
  <si>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</si>
  <si>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</si>
  <si>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para equipo de cómputo y tecnologías de la información</t>
  </si>
  <si>
    <t>Refacciones y accesorios menores de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</si>
  <si>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</si>
  <si>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</si>
  <si>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</si>
  <si>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</si>
  <si>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</si>
  <si>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</si>
  <si>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</si>
  <si>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</si>
  <si>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</si>
  <si>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</si>
  <si>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</si>
  <si>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</si>
  <si>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</si>
  <si>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</si>
  <si>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</si>
  <si>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</si>
  <si>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</si>
  <si>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</si>
  <si>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</si>
  <si>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</si>
  <si>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</si>
  <si>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</si>
  <si>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</si>
  <si>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</si>
  <si>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</si>
  <si>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</si>
  <si>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</si>
  <si>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</si>
  <si>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</si>
  <si>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</si>
  <si>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</si>
  <si>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</si>
  <si>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</si>
  <si>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</si>
  <si>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</si>
  <si>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</si>
  <si>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</si>
  <si>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</si>
  <si>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</si>
  <si>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</si>
  <si>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</si>
  <si>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</si>
  <si>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</si>
  <si>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</si>
  <si>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</si>
  <si>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</si>
  <si>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</si>
  <si>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</si>
  <si>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Instalación, reparación y mantenimiento de equipo e instrumental médico y de laboratorio</t>
  </si>
  <si>
    <t>Reparación y mantenimiento de equipo de transporte</t>
  </si>
  <si>
    <t>Reparación y mantenimiento de defensa y seguridad</t>
  </si>
  <si>
    <t>Instalación, reparación y mantenimiento de maquinaria, otros equipos y herramientas</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</si>
  <si>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</si>
  <si>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</si>
  <si>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</si>
  <si>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</si>
  <si>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</si>
  <si>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</si>
  <si>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</si>
  <si>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</si>
  <si>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</si>
  <si>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</si>
  <si>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</si>
  <si>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</si>
  <si>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</si>
  <si>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</si>
  <si>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</si>
  <si>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</si>
  <si>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</si>
  <si>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</si>
  <si>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</si>
  <si>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</si>
  <si>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</si>
  <si>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</si>
  <si>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</si>
  <si>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</si>
  <si>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</si>
  <si>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</si>
  <si>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</si>
  <si>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</si>
  <si>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</si>
  <si>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</si>
  <si>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</si>
  <si>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</si>
  <si>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</si>
  <si>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nóminas y otros que se deriven de una relación laboral</t>
  </si>
  <si>
    <t>Otros servicios generales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</si>
  <si>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</si>
  <si>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</si>
  <si>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</si>
  <si>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</si>
  <si>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</si>
  <si>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</si>
  <si>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</si>
  <si>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</si>
  <si>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</si>
  <si>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</si>
  <si>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</si>
  <si>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</si>
  <si>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</si>
  <si>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</si>
  <si>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</si>
  <si>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</si>
  <si>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</si>
  <si>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</si>
  <si>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</si>
  <si>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</si>
  <si>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</si>
  <si>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</si>
  <si>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</si>
  <si>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</si>
  <si>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</si>
  <si>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</si>
  <si>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</si>
  <si>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</si>
  <si>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</si>
  <si>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</si>
  <si>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</si>
  <si>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</si>
  <si>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</si>
  <si>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</si>
  <si>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</si>
  <si>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</si>
  <si>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</si>
  <si>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</si>
  <si>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</si>
  <si>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Públicos de Entidades Paraestatales no Empresariales y no Financieras</t>
  </si>
  <si>
    <t>Donativos</t>
  </si>
  <si>
    <t>Donativos a instituciones sin fines de lucro</t>
  </si>
  <si>
    <t>Mobiliario y Equipo de Administración</t>
  </si>
  <si>
    <t>Muebles de oficina y estantería</t>
  </si>
  <si>
    <t>Muebles, excepto de oficina y estantería</t>
  </si>
  <si>
    <t>Bienes artísticos, culturales y científicos</t>
  </si>
  <si>
    <t>Objetos de valor</t>
  </si>
  <si>
    <t>Equipo de cómputo y de tecnología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</si>
  <si>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</si>
  <si>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</si>
  <si>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</si>
  <si>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</si>
  <si>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</si>
  <si>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</si>
  <si>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</si>
  <si>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</si>
  <si>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</si>
  <si>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</si>
  <si>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</si>
  <si>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Carrocerías y remolques</t>
  </si>
  <si>
    <t>Equipo aeroespacial</t>
  </si>
  <si>
    <t>Embarcaciones</t>
  </si>
  <si>
    <t>Otros equipos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</si>
  <si>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</si>
  <si>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</si>
  <si>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</si>
  <si>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</si>
  <si>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</si>
  <si>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</si>
  <si>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</si>
  <si>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</si>
  <si>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</si>
  <si>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</si>
  <si>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</si>
  <si>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</si>
  <si>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</si>
  <si>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</si>
  <si>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</si>
  <si>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</si>
  <si>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</si>
  <si>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</si>
  <si>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</si>
  <si>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</si>
  <si>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</si>
  <si>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</si>
  <si>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</si>
  <si>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</si>
  <si>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</si>
  <si>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</si>
  <si>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</si>
  <si>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</si>
  <si>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</si>
  <si>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</si>
  <si>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</si>
  <si>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</si>
  <si>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</si>
  <si>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</si>
  <si>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</si>
  <si>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</si>
  <si>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</si>
  <si>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</si>
  <si>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</si>
  <si>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</si>
  <si>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</si>
  <si>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</si>
  <si>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</si>
  <si>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</si>
  <si>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</si>
  <si>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Propios</t>
  </si>
  <si>
    <t>Construcción de obras para el abastecimiento de agua, petróleo, gas, electricidad y telecomunicaciones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</si>
  <si>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</si>
  <si>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</si>
  <si>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</si>
  <si>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</si>
  <si>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</si>
  <si>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entidades federativas a municipios para el fomento de actividades productivas</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</si>
  <si>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</si>
  <si>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</si>
  <si>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</si>
  <si>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</si>
  <si>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</si>
  <si>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</si>
  <si>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</si>
  <si>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la liquidez</t>
  </si>
  <si>
    <t>Acciones y participaciones de capital en el sector externo con fines de administración de la liquidez</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</si>
  <si>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</si>
  <si>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</si>
  <si>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</si>
  <si>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</si>
  <si>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</si>
  <si>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</si>
  <si>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</si>
  <si>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</si>
  <si>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</si>
  <si>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</si>
  <si>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</si>
  <si>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</si>
  <si>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</si>
  <si>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</si>
  <si>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</si>
  <si>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Inversiones en Fideicomisos, Mandatos y Otros Análogos</t>
  </si>
  <si>
    <t>Inversiones en fideicomisos del poder ejecutivo</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</si>
  <si>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</si>
  <si>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</si>
  <si>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</si>
  <si>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</si>
  <si>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</si>
  <si>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en 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</si>
  <si>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</si>
  <si>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</si>
  <si>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</si>
  <si>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</si>
  <si>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</si>
  <si>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</si>
  <si>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</si>
  <si>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</si>
  <si>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</si>
  <si>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</si>
  <si>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municipios</t>
  </si>
  <si>
    <t>Convenios de colaboración administrativa</t>
  </si>
  <si>
    <t>Aportaciones de la federación a municipios</t>
  </si>
  <si>
    <t>Aportaciones de las entidades federativas a los municipios</t>
  </si>
  <si>
    <t>Aportaciones previstas en leyes y decretos compensatorias a entidades federativas y municipios</t>
  </si>
  <si>
    <t>Convenios</t>
  </si>
  <si>
    <t>Convenios de reasignación</t>
  </si>
  <si>
    <t>Otros convenios</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</si>
  <si>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</si>
  <si>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</si>
  <si>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</si>
  <si>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</si>
  <si>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deuda externa con organismos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</si>
  <si>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</si>
  <si>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</si>
  <si>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</si>
  <si>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</si>
  <si>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con organismos financieros internacionales</t>
  </si>
  <si>
    <t>Comisiones de la Deuda Pública</t>
  </si>
  <si>
    <t>Comisiones de la deuda pública interna</t>
  </si>
  <si>
    <t>Gastos de la Deuda Pública</t>
  </si>
  <si>
    <t>Gastos de la deuda pública interna</t>
  </si>
  <si>
    <t>Costo por Coberturas</t>
  </si>
  <si>
    <t>Costos por coberturas</t>
  </si>
  <si>
    <t>Adeudos de Ejercicios Fiscales Anteriores (ADEFAS)</t>
  </si>
  <si>
    <t>ADEFAS</t>
  </si>
  <si>
    <t>Clasificación por Fuente de Financiamiento</t>
  </si>
  <si>
    <t>No Etiquetado</t>
  </si>
  <si>
    <t>Recursos Fiscales</t>
  </si>
  <si>
    <t>Financiamientos Internos</t>
  </si>
  <si>
    <t>Financiamientos Externos</t>
  </si>
  <si>
    <t>Ingresos Propios</t>
  </si>
  <si>
    <t>Recursos Federales</t>
  </si>
  <si>
    <t>Recursos Estatales</t>
  </si>
  <si>
    <t>Otros Recursos de Libre Disposición</t>
  </si>
  <si>
    <t>Etiquetado</t>
  </si>
  <si>
    <t>Otros Recursos de Transferencias Federales Etiquetadas</t>
  </si>
  <si>
    <t>Dependencia/PP/Propósito/Origen/Tipo/Año</t>
  </si>
  <si>
    <t>Recursos de la Recaudación Local</t>
  </si>
  <si>
    <t>8601 - Municipio de Cozumel</t>
  </si>
  <si>
    <t>8602 - Municipio de Felipe Carrillo Puerto</t>
  </si>
  <si>
    <t>8603 - Municipio de Isla Mujeres</t>
  </si>
  <si>
    <t>8605 - Municipio de Benito Juárez</t>
  </si>
  <si>
    <t>8606 - Municipio de José María Morelos</t>
  </si>
  <si>
    <t>8607 - Municipio de Lázaro Cárdenas</t>
  </si>
  <si>
    <t>8608 - Municipio de Solidaridad</t>
  </si>
  <si>
    <t>8609 - Municipio de Tulum</t>
  </si>
  <si>
    <t>8610 - Municipio de Bacalar</t>
  </si>
  <si>
    <t>8611 - Municipio de Puerto Morelos</t>
  </si>
  <si>
    <t>Prioridades del Gasto</t>
  </si>
  <si>
    <t>Programas Presupuestarios con Perspectiva de Género</t>
  </si>
  <si>
    <t>Programa Presupuestario</t>
  </si>
  <si>
    <t>Informe sobre Estudios Actuariales - Ley de Disciplina Financiera</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</si>
  <si>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</si>
  <si>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</si>
  <si>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</si>
  <si>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</si>
  <si>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</si>
  <si>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</si>
  <si>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</si>
  <si>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</si>
  <si>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</si>
  <si>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</si>
  <si>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</si>
  <si>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</si>
  <si>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</si>
  <si>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</si>
  <si>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</si>
  <si>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</si>
  <si>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</si>
  <si>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</si>
  <si>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</si>
  <si>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</si>
  <si>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</si>
  <si>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</si>
  <si>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</si>
  <si>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</si>
  <si>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</si>
  <si>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</si>
  <si>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</si>
  <si>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</si>
  <si>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</si>
  <si>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</si>
  <si>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</si>
  <si>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</si>
  <si>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</si>
  <si>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</si>
  <si>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</si>
  <si>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</si>
  <si>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</si>
  <si>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</si>
  <si>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</si>
  <si>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</si>
  <si>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</si>
  <si>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</si>
  <si>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</si>
  <si>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No</t>
  </si>
  <si>
    <t>Fideicomisos</t>
  </si>
  <si>
    <t>No. De Contrato</t>
  </si>
  <si>
    <t>Dependencia</t>
  </si>
  <si>
    <t>Fiduciario</t>
  </si>
  <si>
    <t>Banobras</t>
  </si>
  <si>
    <t>Santander</t>
  </si>
  <si>
    <t>Nombre del Proyecto</t>
  </si>
  <si>
    <t>Tipo</t>
  </si>
  <si>
    <t>Desglose de Estudio / Servicio</t>
  </si>
  <si>
    <t>Desglose de Pagos</t>
  </si>
  <si>
    <t>Ene-Mar</t>
  </si>
  <si>
    <t>Abr-Jun</t>
  </si>
  <si>
    <t>Jul-Sep</t>
  </si>
  <si>
    <t>Oct-Dic</t>
  </si>
  <si>
    <t>Puente Vehicular Nichupté</t>
  </si>
  <si>
    <t>Servicios para estructuración del proyecto</t>
  </si>
  <si>
    <t>Otros Gastos</t>
  </si>
  <si>
    <t>Fideicomiso</t>
  </si>
  <si>
    <t>Parque de la Equidad</t>
  </si>
  <si>
    <t>Programas Presupuestarios Evaluados</t>
  </si>
  <si>
    <t>Ciclo de Recurso</t>
  </si>
  <si>
    <t>Tipo de Evaluación</t>
  </si>
  <si>
    <t>Periodo de Evaluación</t>
  </si>
  <si>
    <t>Fiscalía General del Estado</t>
  </si>
  <si>
    <t>Erogaciones con Recursos de Ingresos Propios de las Entidades Paraestatales</t>
  </si>
  <si>
    <t xml:space="preserve">Institución </t>
  </si>
  <si>
    <t>Fundación de Parques y Museos de Cozumel, Quintana Roo</t>
  </si>
  <si>
    <t>Agencia de Proyectos Estratégicos del Estado de Quintana Roo</t>
  </si>
  <si>
    <t>Administración Portuaria Integral</t>
  </si>
  <si>
    <t>VIP Servicios Aéreos Ejecutivos</t>
  </si>
  <si>
    <t>Comisión de Agua Potable y Alcantarillado</t>
  </si>
  <si>
    <t>Término</t>
  </si>
  <si>
    <t>Descripción</t>
  </si>
  <si>
    <t>Hace referencia a la finalidad, función, subfunción y actividad institucional a los que se alinean los propósitos y objetivos que persiguen las diferentes instituciones gubernamentales según la naturaleza de los bienes y/o servicios que prestan a la población.</t>
  </si>
  <si>
    <t>Clasificación Programática</t>
  </si>
  <si>
    <t>Componente</t>
  </si>
  <si>
    <t xml:space="preserve">Son los productos o servicios que deben ser entregados durante la ejecución del programa para el logro de su propósito. </t>
  </si>
  <si>
    <t>Es la expresión cuantitativa construida a partir de variables cuantitativas o cualitativas, que proporciona un medio sencillo y fiable para medir logros (cumplimiento de objetivos y metas establecidas), reflejar los cambios vinculados con las acciones del programa, monitorear y evaluar sus resultados.</t>
  </si>
  <si>
    <t>Categoría programática que permite organizar, en forma representativa y homogénea, las asignaciones de recursos de los programas y el gasto a cargo de los ejecutores para el cumplimiento de sus objetivos y metas, así como del gasto no programable.</t>
  </si>
  <si>
    <t>Proyecto</t>
  </si>
  <si>
    <t>Conjunto de obras que incluyen las acciones del sector público necesarias para alcanzar los objetivos y metas en un programa o subprograma de inversión tendientes a la creación, ampliación y/o conservación de una entidad productiva perteneciente al patrimonio nacional.</t>
  </si>
  <si>
    <t>Es la primera columna de la Matriz de Indicadores para Resultados donde se describen los objetivos que persigue el programa en cuatro distintos niveles denominados fin, propósito, componentes y actividades.</t>
  </si>
  <si>
    <t>Expresión con la cual es susceptible de medir el producto o resultado final.  Se clasifican en legales (universalmente aceptadas) y convencionales, de acuerdo a su grado de aceptación; y en simples cuando se utiliza un solo término de identificación y compuestas cuando se combinan varios términos con base en su complejidad.</t>
  </si>
  <si>
    <t>Clasificación por Tipo de gasto</t>
  </si>
  <si>
    <t>Clasificación por Objeto del gasto</t>
  </si>
  <si>
    <t>Fuente de Financiamiento</t>
  </si>
  <si>
    <t>Permite establecer límites o niveles máximos de logro, comunican el nivel de desempeño esperado por la organización, y permiten enfocarla hacia la mejora.</t>
  </si>
  <si>
    <t>Actividad</t>
  </si>
  <si>
    <t>Fin</t>
  </si>
  <si>
    <t>Propósito</t>
  </si>
  <si>
    <t xml:space="preserve"> </t>
  </si>
  <si>
    <t>Son las principales acciones y recursos asignados para producir cada uno de los componentes.</t>
  </si>
  <si>
    <t>Es el objetivo del programa, la razón de ser del mismo. Indica el efecto directo que el programa se propone alcanzar sobre la población objetivo o área de enfoque. Proviene del objetivo del tema definido en el Programa Derivado del PED correspondiente.</t>
  </si>
  <si>
    <t xml:space="preserve">Indica la forma en que el programa contribuye al logro de un objetivo estratégico de orden superior con el que está alineado, plasmado en el PED o en el Programa Sectorial (PS). </t>
  </si>
  <si>
    <t>Erogación</t>
  </si>
  <si>
    <t>Estudio Actuarial</t>
  </si>
  <si>
    <t>Una erogación es un desembolso de dinero por un servicio recibido o un bien obtenido. Esta puede ser indispensable o no para la subsistiencia.</t>
  </si>
  <si>
    <t>Valor del indicador que se fija como punto de partida para evaluarlo y darle seguimiento.</t>
  </si>
  <si>
    <t xml:space="preserve">Es el objetivo cuantitativo que el programa o proyecto se compromete a alcanzar en un  periodo determinado. </t>
  </si>
  <si>
    <t>Muestra la estructura organizativa del Sector Público desde un punto de vista puramente económico, por ello se aparta de categorías jurídicas relacionadas con el derecho público o administrativo y de los alcances institucionales del Presupuesto de Egresos.</t>
  </si>
  <si>
    <t>Resume, ordena y presenta los gastos programados en el presupuesto, de acuerdo con la naturaleza de los bienes, servicios, activos y pasivos financieros.</t>
  </si>
  <si>
    <t>El fideicomiso es un acto jurídico que debe constar por escrito, y por el cual una persona denominada fideicomitente destina uno o varios bienes a un fin lícito determinado</t>
  </si>
  <si>
    <t>El estudio actuarial de los pasivos laborales revela la mejor estimación de los posibles pagos futuros a los que la entidad deberá hacer frente, una vez que se cumplan los requisitos descritos dentro de los planes por beneficios a los empleados. </t>
  </si>
  <si>
    <t>Permite organizar, en forma representativa y homogénea, las asignaciones de recursos de los programas presupuestarios.</t>
  </si>
  <si>
    <t>Relaciona las transacciones públicas que generan gastos con los grandes agregados de la clasificación económica presentándolos en Corriente; de Capital; Amortización de la deuda y disminución de pasivos; Pensiones y Jubilaciones; y Participaciones.</t>
  </si>
  <si>
    <t>Son canales e instituciones bancarias y financieras, tanto internas como externas por cuyo medio se obtienen los recursos necesarios para equilibrar las finanzas públicas. Dichos recursos son necesarios para llevar a cabo una actividad económica, ya que generalmente se trata de sumas tomadas a préstamo que complementan los recursos propios.</t>
  </si>
  <si>
    <t>Anexo 1</t>
  </si>
  <si>
    <t>Anexo 2</t>
  </si>
  <si>
    <t>Anexo 3</t>
  </si>
  <si>
    <t>Anexo 4</t>
  </si>
  <si>
    <t>Anexo 5</t>
  </si>
  <si>
    <t>Anexo 6</t>
  </si>
  <si>
    <t>Anexo 7</t>
  </si>
  <si>
    <t>Anexo 8</t>
  </si>
  <si>
    <t>Anexo 9</t>
  </si>
  <si>
    <t>Anexo 10</t>
  </si>
  <si>
    <t>Anexo 2.1</t>
  </si>
  <si>
    <t>Anexo 2.2</t>
  </si>
  <si>
    <t>Anexo 2.3</t>
  </si>
  <si>
    <t>Anexo 2.4</t>
  </si>
  <si>
    <t>Anexo 10.1</t>
  </si>
  <si>
    <t>Anexo 10.2</t>
  </si>
  <si>
    <t>Anexo 10.3</t>
  </si>
  <si>
    <t>Anexo 10.4</t>
  </si>
  <si>
    <t>Anexo 10.5</t>
  </si>
  <si>
    <t>Anexo 10.6</t>
  </si>
  <si>
    <t>Anexo 10.7</t>
  </si>
  <si>
    <t>Anexo 10.8</t>
  </si>
  <si>
    <t>Anexo 10.9</t>
  </si>
  <si>
    <t>Anexo 10.10</t>
  </si>
  <si>
    <t>Anexo 10.11</t>
  </si>
  <si>
    <t>Anexo 10.12</t>
  </si>
  <si>
    <t>Anexo 10.13</t>
  </si>
  <si>
    <t>Anexo 10.14</t>
  </si>
  <si>
    <t>Anexo 10.15</t>
  </si>
  <si>
    <t>Anexo 10.16</t>
  </si>
  <si>
    <t>EJERCICIO FISCAL 2020</t>
  </si>
  <si>
    <t>Analítico de Plazas</t>
  </si>
  <si>
    <t>Organismos Descentralizados</t>
  </si>
  <si>
    <t>DIG20</t>
  </si>
  <si>
    <t>DIRECTOR GENERAL DE ORGANISMO</t>
  </si>
  <si>
    <t>DIA38</t>
  </si>
  <si>
    <t>DIRECTOR DE ÁREA</t>
  </si>
  <si>
    <t>DIP34</t>
  </si>
  <si>
    <t>DIRECTOR DE PLANTEL</t>
  </si>
  <si>
    <t>JED30</t>
  </si>
  <si>
    <t>COP30</t>
  </si>
  <si>
    <t>COORDINADOR DE PLANTEL</t>
  </si>
  <si>
    <t>TUS30</t>
  </si>
  <si>
    <t>UNIDAD DE SERVICIOS INFORMÁTICOS</t>
  </si>
  <si>
    <t>ATA17</t>
  </si>
  <si>
    <t>AUXILIAR TÉCNICO ADMINISTRATIVO</t>
  </si>
  <si>
    <t>Suma Confianza</t>
  </si>
  <si>
    <t>ATA18</t>
  </si>
  <si>
    <t>ATA20</t>
  </si>
  <si>
    <t>ATA22</t>
  </si>
  <si>
    <t>INT16</t>
  </si>
  <si>
    <t>INTENDENTE</t>
  </si>
  <si>
    <t>MAN17</t>
  </si>
  <si>
    <t>MANTENIMIENTO</t>
  </si>
  <si>
    <t>ORE20</t>
  </si>
  <si>
    <t>ORIENTADORA EDUCATIVA</t>
  </si>
  <si>
    <t>PRE30</t>
  </si>
  <si>
    <t>PREFECTO</t>
  </si>
  <si>
    <t>PRE00121</t>
  </si>
  <si>
    <t>REA21</t>
  </si>
  <si>
    <t>RESPONSABLE DE ÁREA</t>
  </si>
  <si>
    <t>REA25</t>
  </si>
  <si>
    <t>REA30</t>
  </si>
  <si>
    <t>REA33</t>
  </si>
  <si>
    <t>VIG16</t>
  </si>
  <si>
    <t>VIGILANTE</t>
  </si>
  <si>
    <t>DOC00XXX</t>
  </si>
  <si>
    <t>DOCENTE (H/S/M)</t>
  </si>
  <si>
    <t>Suma Base</t>
  </si>
  <si>
    <t>EVENTUAL</t>
  </si>
  <si>
    <t>EVENTUALES (H/S/M)</t>
  </si>
  <si>
    <t xml:space="preserve"> ORDINARIA</t>
  </si>
  <si>
    <t>Primas de Vaciones, Dominical y Gratificacion de Fin de Año</t>
  </si>
  <si>
    <t>Otras Prestaciones Sociales y Economicas</t>
  </si>
  <si>
    <t>EXTRAORDINARIA</t>
  </si>
  <si>
    <t>Apoyos a la Capacitacion de los Servidores Publicos</t>
  </si>
  <si>
    <t>SEGURIDAD SOCIAL</t>
  </si>
  <si>
    <t>PREVISIONES</t>
  </si>
  <si>
    <t xml:space="preserve"> TOTAL</t>
  </si>
  <si>
    <t>DIRECTOR DE AREA</t>
  </si>
  <si>
    <t>TECNICO SUPERIOR</t>
  </si>
  <si>
    <t>SECRETARIA EJECUTIVA "B"</t>
  </si>
  <si>
    <t>TECNICO ESPECIALIZADO</t>
  </si>
  <si>
    <t>SECRETARIA EJECUTIVA "C"</t>
  </si>
  <si>
    <t>PROGRAMADOR ESPECIALIZADO</t>
  </si>
  <si>
    <t>TRABAJADOR SOCIAL</t>
  </si>
  <si>
    <t>SECRETARIA EJECUTIVA "D"</t>
  </si>
  <si>
    <t>ADMINISTRATIVO ESPECIALIZADO</t>
  </si>
  <si>
    <t>ASISTENTE DE SERVICIOS Y MANTENIMIENTO</t>
  </si>
  <si>
    <t>CHOFER</t>
  </si>
  <si>
    <t>TECNICO MEDIO EN IMPRENTA</t>
  </si>
  <si>
    <t>TECNICO BIBLIOTECARIO</t>
  </si>
  <si>
    <t>OPERADOR DE EQUIPO</t>
  </si>
  <si>
    <t>OB2</t>
  </si>
  <si>
    <t>COORDINADOR EJECUTIVO II</t>
  </si>
  <si>
    <t>NB2</t>
  </si>
  <si>
    <t>NB1</t>
  </si>
  <si>
    <t>MC2</t>
  </si>
  <si>
    <t>N15</t>
  </si>
  <si>
    <t>JEFE DE PROYECTO</t>
  </si>
  <si>
    <t>OC2</t>
  </si>
  <si>
    <t>SUBCOORDINADOR</t>
  </si>
  <si>
    <t>N13</t>
  </si>
  <si>
    <t>SUBJEFE TECNICO ESPECIALISTA</t>
  </si>
  <si>
    <t>ADMINISTRATIVO TECNICO ESPECIALISTA</t>
  </si>
  <si>
    <t>ASISTENTE DE SERVICIOS BASICOS</t>
  </si>
  <si>
    <t>ASISTENTE ESCOLAR Y SOCIAL</t>
  </si>
  <si>
    <t>AUXILIAR DE SEGURIDAD</t>
  </si>
  <si>
    <t>AUXILIAR DE SERVICIOS GENERALES</t>
  </si>
  <si>
    <t>CHOFER DE SERVICIOS PUBLICOS SUPERIOR</t>
  </si>
  <si>
    <t>OPERADOR DE SERVICIOS BASICOS</t>
  </si>
  <si>
    <t>SECRETARIA   A</t>
  </si>
  <si>
    <t>SECRETARIA   B</t>
  </si>
  <si>
    <t>SUPERVISOR DE MANTENIMIENTO</t>
  </si>
  <si>
    <t>TECNICO EN CONTABILIDAD</t>
  </si>
  <si>
    <t>TECNICO EN GRAFICACION</t>
  </si>
  <si>
    <t>TECNICO FINANCIERO</t>
  </si>
  <si>
    <t>TUTOR ESCOLAR</t>
  </si>
  <si>
    <t>E3701</t>
  </si>
  <si>
    <t>E3711</t>
  </si>
  <si>
    <t>E3713</t>
  </si>
  <si>
    <t>E3725</t>
  </si>
  <si>
    <t>ANALISTA TECNICO</t>
  </si>
  <si>
    <t>APOYO ADMINISTRATIVO</t>
  </si>
  <si>
    <t>ASISTENTE</t>
  </si>
  <si>
    <t>CORDINADORA</t>
  </si>
  <si>
    <t>PROMOTOR CULTURAL Y DEPORTIVO</t>
  </si>
  <si>
    <t>TECNICO</t>
  </si>
  <si>
    <t>VELADOR</t>
  </si>
  <si>
    <t>Suma Otros</t>
  </si>
  <si>
    <t>COLEGIO DE EDUCACIÓN PROFESIONAL TÉCNICA 
DEL ESTADO DE QUINTANA ROO</t>
  </si>
  <si>
    <t xml:space="preserve">ANALISTA PROFESIONAL </t>
  </si>
  <si>
    <t xml:space="preserve">OFICIAL DE SERVICIOS Y MANTENIMIENTO </t>
  </si>
  <si>
    <t>AUXILIAR DE ADMINISTRADOR</t>
  </si>
  <si>
    <t>TÉCNICO MEDIO</t>
  </si>
  <si>
    <t>SECRETARIA C</t>
  </si>
  <si>
    <t>ESPECIALISTA EN PROYECTOS TÉCNICOS</t>
  </si>
  <si>
    <t>ANALISTA ADMINISTRATIVO</t>
  </si>
  <si>
    <t xml:space="preserve">COORDINADOR DE TÉCNICOS EN COMPUTACIÓN </t>
  </si>
  <si>
    <t>TÉCINCO DOCENTE</t>
  </si>
  <si>
    <t>TÉCNICO SUPERIOR</t>
  </si>
  <si>
    <t>EV1003</t>
  </si>
  <si>
    <t xml:space="preserve">APOYO A LA ACREDITACIÓN </t>
  </si>
  <si>
    <t>APOYO A LA CAPACITACIÓN</t>
  </si>
  <si>
    <t>APOYO INFORMÁTICO</t>
  </si>
  <si>
    <t>EV1007</t>
  </si>
  <si>
    <t>APOYO DOCENTE</t>
  </si>
  <si>
    <t>H-1792</t>
  </si>
  <si>
    <t>HONORARIOS ASIMILABLES</t>
  </si>
  <si>
    <t>INSTITUTO ESTATAL PARA LA EDUCACIÓN DE JÓVENES 
Y ADULTOS DEL ESTADO DE QUINTANA ROO</t>
  </si>
  <si>
    <t>UNIVERSIDAD DE QUINTANA ROO</t>
  </si>
  <si>
    <t>RECTOR(A)</t>
  </si>
  <si>
    <t>SECRETARIO(A) GENERAL</t>
  </si>
  <si>
    <t>COORDINADOR(A) DE UNIDAD</t>
  </si>
  <si>
    <t>DIRECTOR(A) DE DIVISIÓN</t>
  </si>
  <si>
    <t>DIRECTOR(A) GENERAL</t>
  </si>
  <si>
    <t>JEFE(A) DE DEPARTAMENTO</t>
  </si>
  <si>
    <t>RESPONSABLE DE ÁREA A</t>
  </si>
  <si>
    <t>RESPONSABLE DE ÁREA B</t>
  </si>
  <si>
    <t>ANALISTA A</t>
  </si>
  <si>
    <t>ANALISTA B</t>
  </si>
  <si>
    <t>ANALISTA C</t>
  </si>
  <si>
    <t>ASISTENTE D</t>
  </si>
  <si>
    <t>PROFESOR(A) INVESTIGADOR(A) AUXILIAR ASOCIADO A</t>
  </si>
  <si>
    <t>PROFESOR(A) INVESTIGADOR(A) AUXILIAR ASOCIADO B</t>
  </si>
  <si>
    <t>PROFESOR(A) INVESTIGADOR(A) AUXILIAR ASOCIADO C</t>
  </si>
  <si>
    <t>PROFESOR(A) INVESTIGADOR(A) AUXILIAR TITULAR A</t>
  </si>
  <si>
    <t>PROFESOR(A) INVESTIGADOR(A) DE CARRERA ASOCIADO A</t>
  </si>
  <si>
    <t>PROFESOR(A) INVESTIGADOR(A) DE CARRERA ASOCIADO B</t>
  </si>
  <si>
    <t>PROFESOR(A) INVESTIGADOR(A) DE CARRERA ASOCIADO C</t>
  </si>
  <si>
    <t>PROFESOR(A) INVESTIGADOR(A) DE CARRERA TITULAR A</t>
  </si>
  <si>
    <t>PROFESOR(A) INVESTIGADOR(A) DE CARRERA TITULAR B</t>
  </si>
  <si>
    <t>PROFESOR(A) INVESTIGADOR(A) DE CARRERA TITULAR C</t>
  </si>
  <si>
    <t>PROFESOR(A) INVESTIGADOR(A) DE EXTRAORDINARIO ASOCIADO A</t>
  </si>
  <si>
    <t>PROFESOR(A) INVESTIGADOR(A) DE EXTRAORDINARIO(A) ASOCIADO C</t>
  </si>
  <si>
    <t>PROFESOR(A) INVESTIGADOR(A) EXTRAORDINARIO ASOCIADO B</t>
  </si>
  <si>
    <t>TÉCNICO(A) ESPECIALIZADO(A) BI M. T.</t>
  </si>
  <si>
    <t>TÉCNICO(A) ESPECIALIZADO(A) BII M. T.</t>
  </si>
  <si>
    <t>ASISTENTE A</t>
  </si>
  <si>
    <t>ASISTENTE B</t>
  </si>
  <si>
    <t>ASISTENTE C</t>
  </si>
  <si>
    <t>PRESTADOR DE SERVICIOS PROFESIONALES ASIMILADO AL SALARIO</t>
  </si>
  <si>
    <t>PROFESOR(A) DE ASIGNATURA A</t>
  </si>
  <si>
    <t>PROFESOR(A) DE ASIGNATURA B</t>
  </si>
  <si>
    <t>PROFESOR(A) DE ASIGNATURA C</t>
  </si>
  <si>
    <t>PROFESOR(A) DE CULTURA Y DEPORTES</t>
  </si>
  <si>
    <t>AUXILIAR DE SERVICIOS</t>
  </si>
  <si>
    <t>SECRETARIA</t>
  </si>
  <si>
    <t>SUBDIRECTOR DE AREA</t>
  </si>
  <si>
    <t>MEDICO GENERAL</t>
  </si>
  <si>
    <t>ANALISTA ESPECIALIZADO</t>
  </si>
  <si>
    <t>PSICOLOGO</t>
  </si>
  <si>
    <t>BIBLIOTECARIO</t>
  </si>
  <si>
    <t>TITULAR DE ORGANISMO</t>
  </si>
  <si>
    <t>COORDINADOR / SECRETARIO</t>
  </si>
  <si>
    <t>TECNICO ANALISTA</t>
  </si>
  <si>
    <t>VELADOR / INTENDENTE / JARDINERO</t>
  </si>
  <si>
    <t xml:space="preserve">AUXILIAR DE MNTO. / SECRETARIA / ADMITIVO. </t>
  </si>
  <si>
    <t>ALBAÑIL / SECRETARIA / AUX. ADMN.</t>
  </si>
  <si>
    <t>ANALISTA TEC. / MECANICO / TEC. CONT.</t>
  </si>
  <si>
    <t>ELECTRICISTA / PROMOTOR DEPORTIVO</t>
  </si>
  <si>
    <t>EVENTUALES</t>
  </si>
  <si>
    <t>ASIMILABLES</t>
  </si>
  <si>
    <t>COMISIÓN PARA LA JUVENTUD Y EL DEPORTE 
DE QUINTANA ROO</t>
  </si>
  <si>
    <t>INSTITUTO DE INFRAESTRUCTURA FÍSICA EDUCATIVA 
DEL ESTADO DE QUINTANA ROO</t>
  </si>
  <si>
    <t>CONSEJO QUINTANARROENSE DE CIENCIA Y TECNOLOGÍA</t>
  </si>
  <si>
    <t>SUBSECRETARIO</t>
  </si>
  <si>
    <t>ANALISTA TÉCNICO</t>
  </si>
  <si>
    <t>AUXILIAR</t>
  </si>
  <si>
    <t>HONORARIOS</t>
  </si>
  <si>
    <t>APOYO ADMINISTRATIVO EN SALUD A4</t>
  </si>
  <si>
    <t>APOYO ADMINISTRATIVO EN SALUD A7</t>
  </si>
  <si>
    <t>APOYO ADMINISTRATIVO EN SALUD A8</t>
  </si>
  <si>
    <t>SISTEMA QUINTANARROENSE DE COMUNICACIÓN SOCIAL</t>
  </si>
  <si>
    <t>COORDINADORES GENERALES.</t>
  </si>
  <si>
    <t>JEFES DE DEPARTAMENTO, SECRETARIA EJECUTIVA, PRODUCTORA LOCUTORA, COORDINADOR DE UNIDAD.</t>
  </si>
  <si>
    <t>COMISIÓN EJECUTIVA DE ATENCIÓN A VÍCTUMAS
 DEL ESTADO DE QUINTANA ROO</t>
  </si>
  <si>
    <t>20 B</t>
  </si>
  <si>
    <t>DIRECTORA GENERAL</t>
  </si>
  <si>
    <t>SISTEMA PARA EL DESARROLLO INTEGRAL DE LA FAMILIA
 DEL ESTADO DE QUINTANA ROO</t>
  </si>
  <si>
    <t>INSTITUTO QUINTANARROENSE DE LA MUJER</t>
  </si>
  <si>
    <t>DIRECTOR/A DE ÁREA, ASESOR/A, DELEGADO/A, COORDINADOR/A, SECRETARIO/A PARTICULAR, ENLACES</t>
  </si>
  <si>
    <t>JEFE/A DE DEPARTAMENTO, ANALISTA PROFESIONAL</t>
  </si>
  <si>
    <t>SECRETARIA EJECUTIVA DE SUBSECRETARIO, JEFE DE AREA</t>
  </si>
  <si>
    <t>ANALISTA, SECRETARIA</t>
  </si>
  <si>
    <t>CHOFER, AUXILIAR ADMINISTRATIVO</t>
  </si>
  <si>
    <t>RECEPCIONISTA, AUXILIAR ADMINISTRATIVO</t>
  </si>
  <si>
    <t>AUXILIAR ADMINISTRATIVO, AUXILIAR DE SERVICIOS, MENSAJERO, INTENDENTE, CHOFER, OPERADOR, ANALISTA PROFESIONAL, DILIGENCIERO</t>
  </si>
  <si>
    <t>OPERADORA DEL CONMUTADOR</t>
  </si>
  <si>
    <t>ENLACE, ANALISTA TÉCNICO, AUX. ADMINISTRATIVO/A, CHOFER, AUX. DE SERVICIOS, AUX. CONTABLE</t>
  </si>
  <si>
    <t>INSTITUTO PARA EL DESARROLLO DEL PUEBLO MAYA 
Y LAS COMUNIDADES INDIGENAS DEL ESTADO DE QUINTANA ROO</t>
  </si>
  <si>
    <t>INSTITUTO QUINTANARROENSE DE LA JUVENTUD</t>
  </si>
  <si>
    <t>BA-OPERATIVO</t>
  </si>
  <si>
    <t>BA-TÉCNICO</t>
  </si>
  <si>
    <t>INSTITUTO DE LA CULTURA Y LAS ARTES DE QUINTANA ROO</t>
  </si>
  <si>
    <t>AUXILIAR DE MANTENIMIENTO</t>
  </si>
  <si>
    <t>BIBLIOTECARIO/TECNICO/PROMOTOR</t>
  </si>
  <si>
    <t>EJECUTIVA DE INVERSIÓN</t>
  </si>
  <si>
    <t>INSTITUTO PARA EL DESARROLLO Y FINANCIAMIENTO
DEL ESTADO DE QUINTANA ROO</t>
  </si>
  <si>
    <t>OBJETIVOS, METAS Y ESTRATEGIAS</t>
  </si>
  <si>
    <t>RESULTADOS Y PROYECCIONES DE LAS FINANZAS PÚBLICAS</t>
  </si>
  <si>
    <t xml:space="preserve">RESULTADOS DE EGRESOS </t>
  </si>
  <si>
    <t>PROYECCIONES DE EGRESOS</t>
  </si>
  <si>
    <t>DEUDA A CORTO PLAZO</t>
  </si>
  <si>
    <t xml:space="preserve">PLAZAS DE LAS DEPENDENCIAS DEL PODER EJECUTIVO </t>
  </si>
  <si>
    <t xml:space="preserve">TABULADOR DE SUELDOS Y SALARIOS DE LAS DEPENDENCIAS DEL PODER EJECUTIVO </t>
  </si>
  <si>
    <t xml:space="preserve">PLAZAS Y TABULADOR DE SUELDOS Y SALARIOS DE LOS SERVICIOS EDUCATIVOS DE QUINTANA ROO </t>
  </si>
  <si>
    <t xml:space="preserve">PLAZAS Y TABULADOR DE SUELDOS Y SALARIOS DE LOS SERVICIOS ESTATALES DE SALUD </t>
  </si>
  <si>
    <t xml:space="preserve">PLAZAS Y TABULADOR DE SUELDOS Y SALARIOS DE OTRAS ENTIDADES PARAESTATALES </t>
  </si>
  <si>
    <t xml:space="preserve">TRANSFERENCIAS A LOS MUNICIPIOS  </t>
  </si>
  <si>
    <t xml:space="preserve">MATRICES DE INDICADORES PARA RESULTADOS (MIR) </t>
  </si>
  <si>
    <t>INFORMACIÓN COMPLEMENTARIA</t>
  </si>
  <si>
    <t>DESGLOSE PRESUPUESTAL PARA LA ATENCIÓN DE LA PERSPECTIVA DE GÉNERO</t>
  </si>
  <si>
    <t>DESGLOSE PRESUPUESTAL PARA LA ATENCIÓN DE LOS DE LOS DERECHOS DE LAS NIÑAS, NIÑOS Y ADOLESCENTES</t>
  </si>
  <si>
    <t>INFORME SOBRE ESTUDIOS ACTUARIALES</t>
  </si>
  <si>
    <t>FIDEICOMISOS PÚBLICOS DEL ESTADO</t>
  </si>
  <si>
    <t xml:space="preserve">ASOCIACIONES PÚBLICO-PRIVADAS Y/O PROYECTOS DE PRESTACIÓN DE SERVICIOS Y/O COMPROMISOS PLURIANUALES 2020 </t>
  </si>
  <si>
    <t xml:space="preserve">PROGRAMAS PRESUPUESTARIOS EVALUADOS </t>
  </si>
  <si>
    <t>EROGACIONES CON RECURSO DE INGRESO PROPIO DE LAS ENTIDADES PARAESTATALES</t>
  </si>
  <si>
    <t>SERVICIOS EDUCATIVOS DE QUINTANA ROO</t>
  </si>
  <si>
    <t>A01803</t>
  </si>
  <si>
    <t>HSM</t>
  </si>
  <si>
    <t>MODELO 1</t>
  </si>
  <si>
    <t>PLAZAS DE MANDO</t>
  </si>
  <si>
    <t>CF01059</t>
  </si>
  <si>
    <t>CF52118</t>
  </si>
  <si>
    <t>CF52317</t>
  </si>
  <si>
    <t>CF53083</t>
  </si>
  <si>
    <t>SECRETARIO PARTICULAR DE SPS-33</t>
  </si>
  <si>
    <t>MODELO 2</t>
  </si>
  <si>
    <t>DOCENTE BASICA</t>
  </si>
  <si>
    <t>A01805</t>
  </si>
  <si>
    <t>E0101</t>
  </si>
  <si>
    <t>E0105</t>
  </si>
  <si>
    <t>E0113</t>
  </si>
  <si>
    <t>INSPECTORA PARA CENTROS DE DESARROLLO INFANTIL.</t>
  </si>
  <si>
    <t>E0121</t>
  </si>
  <si>
    <t>E0125</t>
  </si>
  <si>
    <t>DIRECTORA PARA CENTROS DE DESARROLLO INFANTIL.</t>
  </si>
  <si>
    <t>E0165</t>
  </si>
  <si>
    <t>E0181</t>
  </si>
  <si>
    <t>E0183</t>
  </si>
  <si>
    <t>A01806</t>
  </si>
  <si>
    <t>E0195</t>
  </si>
  <si>
    <t>EDUCADORA PARA CENTROS DE DESARROLLO INFANTIL.</t>
  </si>
  <si>
    <t>E0201</t>
  </si>
  <si>
    <t>INSPECTOR DE ZONA DE ENSENANZA PRIMARIA FORANEO.</t>
  </si>
  <si>
    <t>E0205</t>
  </si>
  <si>
    <t>JEFE DE SECTOR DE EDUCACION PRIMARIA FORANEO</t>
  </si>
  <si>
    <t>E0221</t>
  </si>
  <si>
    <t>DIRECTOR DE PRIMARIA FORANEO</t>
  </si>
  <si>
    <t>E0247</t>
  </si>
  <si>
    <t>SUBDIRECTOR ACADEMICO DE PRIMARIA</t>
  </si>
  <si>
    <t>E0249</t>
  </si>
  <si>
    <t>SUBDIRECTOR DE GESTION ESCOLAR DE PRIMARIA</t>
  </si>
  <si>
    <t>E0281</t>
  </si>
  <si>
    <t>MAESTRO DE GRUPO DE PRIMARIA FORANEO</t>
  </si>
  <si>
    <t>E0301</t>
  </si>
  <si>
    <t>INSPECTOR GENERAL DE SEGUNDA ENSENANZA FORANEO</t>
  </si>
  <si>
    <t>A01807</t>
  </si>
  <si>
    <t>E0321</t>
  </si>
  <si>
    <t>DIRECTOR DE SECUNDARIA FORANEA.</t>
  </si>
  <si>
    <t>E0341</t>
  </si>
  <si>
    <t>SUBDIRECTOR SECRETARIO DE SECUNDARIA FORANEA.</t>
  </si>
  <si>
    <t>E0361</t>
  </si>
  <si>
    <t>E0363</t>
  </si>
  <si>
    <t>PROFESOR DE ENSENANZA SECUNDARIA FORANEA</t>
  </si>
  <si>
    <t>E0365</t>
  </si>
  <si>
    <t>PROFESOR DE ADIESTRAMIENTO DE SECUNDARIA FORANEO</t>
  </si>
  <si>
    <t>E0366</t>
  </si>
  <si>
    <t>HORAS DE ENSENANZA DE ADIESTRAMIENTO DE SECUNDARIAS GENERALES</t>
  </si>
  <si>
    <t>E0371</t>
  </si>
  <si>
    <t>PROFESOR ORIENTADOR DE ENSENANZA SECUNDARIA FORANEA</t>
  </si>
  <si>
    <t>E0392</t>
  </si>
  <si>
    <t>HORAS DE ENSENANZA SECUNDARIA PARA FORTALECIMIENTO CURRICULAR</t>
  </si>
  <si>
    <t>A01820</t>
  </si>
  <si>
    <t>AYUDANTE ADMINISTRATIVO</t>
  </si>
  <si>
    <t>E0401</t>
  </si>
  <si>
    <t>INSPECTOR GENERAL DE SECUNDARIAS TECNICAS.</t>
  </si>
  <si>
    <t>E0421</t>
  </si>
  <si>
    <t>DIRECTOR DE ESCUELA SECUNDARIA TECNICA FORANEO</t>
  </si>
  <si>
    <t>E0441</t>
  </si>
  <si>
    <t>E0451</t>
  </si>
  <si>
    <t>JEFE DE ENSENANZA SECUNDARIA TECNICA FORANEO</t>
  </si>
  <si>
    <t>E0461</t>
  </si>
  <si>
    <t>PROFESOR DE ADIESTRAMIENTO DE SECUNDARIA TECNICA FORANEA.</t>
  </si>
  <si>
    <t>E0462</t>
  </si>
  <si>
    <t>PROFESOR DE ENSENANZA SECUNDARIA TECNICA EN EL DISTRITO FEDERAL</t>
  </si>
  <si>
    <t>E0463</t>
  </si>
  <si>
    <t>PROFESOR DE ENSENANZA SECUNDARIA TECNICA FORANEO</t>
  </si>
  <si>
    <t>E0465</t>
  </si>
  <si>
    <t>A02804</t>
  </si>
  <si>
    <t>PROMOTOR</t>
  </si>
  <si>
    <t>E0466</t>
  </si>
  <si>
    <t>HORAS DE ENSENANZA DE ADIESTRAMIENTO DE SECUNDARIAS TECNICAS</t>
  </si>
  <si>
    <t>E0492</t>
  </si>
  <si>
    <t>HORAS DE ENSENANZA DE SECUNDARIA TECNICA PARA FORTALECIMIENTO</t>
  </si>
  <si>
    <t>E0629</t>
  </si>
  <si>
    <t>DIRECTOR DE ESCUELA DE EDUCACION ESPECIAL</t>
  </si>
  <si>
    <t>E0633</t>
  </si>
  <si>
    <t>SUPERVISOR DE EDUCACION ESPECIAL FORANEO.</t>
  </si>
  <si>
    <t>E0671</t>
  </si>
  <si>
    <t>PROFESOR ORIENTADOR PROFESIONAL DE ENSENANZA SUPERIOR FORANEO</t>
  </si>
  <si>
    <t>E0681</t>
  </si>
  <si>
    <t>MAESTRO DE ESCUELA DE EXPERIMENTACION PEDAGOGICA FORANEO</t>
  </si>
  <si>
    <t>E0687</t>
  </si>
  <si>
    <t>MAESTRO DE EDUCACION ESPECIAL</t>
  </si>
  <si>
    <t>E0689</t>
  </si>
  <si>
    <t>MAESTRO PSICOLOGO ORIENTADOR PARA EDUCACION ESPECIAL</t>
  </si>
  <si>
    <t>A03803</t>
  </si>
  <si>
    <t>SECRETARIA DE APOYO</t>
  </si>
  <si>
    <t>E0701</t>
  </si>
  <si>
    <t>INSPECTOR NORMALISTA DE EDUCACION FISICA FORANEA</t>
  </si>
  <si>
    <t>E0762</t>
  </si>
  <si>
    <t>E0763</t>
  </si>
  <si>
    <t>PROFESOR NORMALISTA DE EDUCACION FISICA FORANEO</t>
  </si>
  <si>
    <t>E0792</t>
  </si>
  <si>
    <t>HORAS DE EDUCACION FISICA PARA FORTALECIMIENTO CURRICULAR</t>
  </si>
  <si>
    <t>E0963</t>
  </si>
  <si>
    <t>PROFESOR DE ENSENANZA TECNOLOGICA FORANEO</t>
  </si>
  <si>
    <t>E0969</t>
  </si>
  <si>
    <t>PROFESOR DE ENSENANZA VOCACIONAL FORANEO</t>
  </si>
  <si>
    <t>E1067</t>
  </si>
  <si>
    <t>E1303</t>
  </si>
  <si>
    <t>E1305</t>
  </si>
  <si>
    <t>JEFE DE MISION CULTURAL MAESTRO NORMALISTA URBANO TITULADO</t>
  </si>
  <si>
    <t>E1331</t>
  </si>
  <si>
    <t>MAESTRO "A" DE MISION CULTURAL</t>
  </si>
  <si>
    <t>E1333</t>
  </si>
  <si>
    <t>MAESTRO "B" DE MISION CULTURAL</t>
  </si>
  <si>
    <t>E1335</t>
  </si>
  <si>
    <t>MAESTRO "C" DE MISION CULTURAL</t>
  </si>
  <si>
    <t>E1405</t>
  </si>
  <si>
    <t>JEFE DE BRIGADA DE MEJORAMIENTO INDIGENA MAESTRO NORMALISTA</t>
  </si>
  <si>
    <t>E1411</t>
  </si>
  <si>
    <t>JEFE DE ZONA DE SUPERVISION DE EDUCACION INDIGENA.</t>
  </si>
  <si>
    <t>E1421</t>
  </si>
  <si>
    <t>E1441</t>
  </si>
  <si>
    <t>E1461</t>
  </si>
  <si>
    <t>E1471</t>
  </si>
  <si>
    <t>MAESTRO A DE MUSICA DE EDUCACION INDIGENA FORANEO</t>
  </si>
  <si>
    <t>E1475</t>
  </si>
  <si>
    <t>DIRECTOR BILINGUE DE EDUCACION PREESCOLAR INDIGENA</t>
  </si>
  <si>
    <t>E1481</t>
  </si>
  <si>
    <t>INSPECTOR BILINGUE DE EDUCACION PRIMARIA INDIGENA</t>
  </si>
  <si>
    <t>E1483</t>
  </si>
  <si>
    <t>DIRECTOR BILINGUE DE EDUCACION PRIMARIA INDIGENA</t>
  </si>
  <si>
    <t>E1485</t>
  </si>
  <si>
    <t>MAESTRO BILINGUE DE EDUCACION PRIMARIA INDIGENA</t>
  </si>
  <si>
    <t>E1487</t>
  </si>
  <si>
    <t>PROMOTOR BILINGUE DE EDUCACION PRIMARIA INDIGENA</t>
  </si>
  <si>
    <t>E1489</t>
  </si>
  <si>
    <t>MAESTRO BILINGUE DE EDUCACION PREESCOLAR INDIGENA</t>
  </si>
  <si>
    <t>E1491</t>
  </si>
  <si>
    <t>PROMOTOR BILINGUE DE EDUCACION PREESCOLAR INDIGENA</t>
  </si>
  <si>
    <t>E1493</t>
  </si>
  <si>
    <t>MAESTRO "A" DE BRIGADA DE MEJORAMIENTO INDIGENA</t>
  </si>
  <si>
    <t>E1495</t>
  </si>
  <si>
    <t>MAESTRO "B" DE BRIGADA DE MEJORAMIENTO INDIGENA</t>
  </si>
  <si>
    <t>E1541</t>
  </si>
  <si>
    <t>JEFE DE MISION CULTURAL MOTORIZADA FORANEO</t>
  </si>
  <si>
    <t>E1587</t>
  </si>
  <si>
    <t>PROFESOR DE EDUCACION BASICA PARA ADULTOS NOCTURNA FORANEO</t>
  </si>
  <si>
    <t>E1615</t>
  </si>
  <si>
    <t>JEFE H DE TALLER FORANEO</t>
  </si>
  <si>
    <t>E2225</t>
  </si>
  <si>
    <t>AYUDANTE C DE TALLER FORANEO</t>
  </si>
  <si>
    <t>E2233</t>
  </si>
  <si>
    <t>AYUDANTE G DE TALLER FORANEO</t>
  </si>
  <si>
    <t>E2331</t>
  </si>
  <si>
    <t>PREFECTO A FORANEO</t>
  </si>
  <si>
    <t>E2333</t>
  </si>
  <si>
    <t>PREFECTO B FORANEO</t>
  </si>
  <si>
    <t>E2335</t>
  </si>
  <si>
    <t>PREFECTO C FORANEO</t>
  </si>
  <si>
    <t>E2401</t>
  </si>
  <si>
    <t>HORAS DE AYUDANTE A FORANEO</t>
  </si>
  <si>
    <t>E2601</t>
  </si>
  <si>
    <t>ASESOR TÉCNICO PEDAGÓGICO PRIMARIA</t>
  </si>
  <si>
    <t>E2603</t>
  </si>
  <si>
    <t>ASESOR TÉCNICO PEDAGÓGICO PREESCOLAR</t>
  </si>
  <si>
    <t>E2605</t>
  </si>
  <si>
    <t>ASESOR TÉCNICO PEDAGÓGICO EDUCACIÓN ESPECIAL</t>
  </si>
  <si>
    <t>E2609</t>
  </si>
  <si>
    <t>ASESOR TÉCNICO PEDAGÓGICO EDUCACIÓN INDÍGENA</t>
  </si>
  <si>
    <t>E2709</t>
  </si>
  <si>
    <t>JEFE DE SECTOR DE TELESECUNDARIA FORANEO</t>
  </si>
  <si>
    <t>E2711</t>
  </si>
  <si>
    <t>INSPECTOR DE ZONA DE TELESECUNDARIA FORANEO</t>
  </si>
  <si>
    <t>E2725</t>
  </si>
  <si>
    <t>DIRECTOR MAESTRO DE TELESECUNDARIA FORANEO</t>
  </si>
  <si>
    <t>E2781</t>
  </si>
  <si>
    <t>HORAS DE MAESTRO DE TELESECUNDARIA FORANEO</t>
  </si>
  <si>
    <t>E2801</t>
  </si>
  <si>
    <t>ASESOR TÉCNICO PEDAGÓGICO DE ENSEÑANZA SECUNDARIA</t>
  </si>
  <si>
    <t>E2803</t>
  </si>
  <si>
    <t>ASESOR TÉCNICO PEDAGÓGICO DE ENSEÑANZA SECUNDARIA TÉCNICA</t>
  </si>
  <si>
    <t>E2805</t>
  </si>
  <si>
    <t>ASESOR TÉCNICO PEDAGÓGICO EDUCACIÓN FÍSICA</t>
  </si>
  <si>
    <t>E2807</t>
  </si>
  <si>
    <t>ASESOR TÉCNICO PEDAGÓGICO TELESECUNDARIA</t>
  </si>
  <si>
    <t>CF03803</t>
  </si>
  <si>
    <t>CHOFER DE DIRECTOR DE AREA</t>
  </si>
  <si>
    <t>E3001</t>
  </si>
  <si>
    <t>PROFESOR DE ENSENANZA SECUNDARIA FORANEA (INGLES)</t>
  </si>
  <si>
    <t>MODELO 3</t>
  </si>
  <si>
    <t>PERSONAL DE APOYO Y ASISTENCIA A LA EDUCACIÓN BASICA</t>
  </si>
  <si>
    <t>CF03809</t>
  </si>
  <si>
    <t>CHOFER DE SPS</t>
  </si>
  <si>
    <t>C01806</t>
  </si>
  <si>
    <t>EDITOR</t>
  </si>
  <si>
    <t>C02802</t>
  </si>
  <si>
    <t>OPERADOR DE EQUIPO DE COMUNICACIONES</t>
  </si>
  <si>
    <t>CF04805</t>
  </si>
  <si>
    <t>CF04806</t>
  </si>
  <si>
    <t>CF04807</t>
  </si>
  <si>
    <t>CF04808</t>
  </si>
  <si>
    <t>SECRETARIA EJECUTIVA "A"</t>
  </si>
  <si>
    <t>CF08822</t>
  </si>
  <si>
    <t>SUPERVISOR</t>
  </si>
  <si>
    <t>CF12804</t>
  </si>
  <si>
    <t>ANALISTA PROGRAMADOR "B"</t>
  </si>
  <si>
    <t>CF12812</t>
  </si>
  <si>
    <t>CF12814</t>
  </si>
  <si>
    <t xml:space="preserve"> ESPECIALISTA EN TELEINFORMATICA (COORDINADOR DE AREA)</t>
  </si>
  <si>
    <t>CF12825</t>
  </si>
  <si>
    <t>ANALISTA DE SISTEMAS MACROCOMPUTACIONALES</t>
  </si>
  <si>
    <t>CF21802</t>
  </si>
  <si>
    <t>ABOGADO</t>
  </si>
  <si>
    <t>CF21803</t>
  </si>
  <si>
    <t>AUDITOR</t>
  </si>
  <si>
    <t>CF21859</t>
  </si>
  <si>
    <t>COORDINADOR DE PROFESIONALES DICTAMINADORES</t>
  </si>
  <si>
    <t>CF33821</t>
  </si>
  <si>
    <t>ESPECIALISTA TECNICO</t>
  </si>
  <si>
    <t>CF33828</t>
  </si>
  <si>
    <t>PRODUCTOR RADIOFONICO BILINGUE</t>
  </si>
  <si>
    <t>CF33834</t>
  </si>
  <si>
    <t>CF33865</t>
  </si>
  <si>
    <t>JEFE DE UNIDAD RADIOFONICA BILINGUE</t>
  </si>
  <si>
    <t>CF33891</t>
  </si>
  <si>
    <t>OFICIAL TECNICO</t>
  </si>
  <si>
    <t>CF33892</t>
  </si>
  <si>
    <t>CF34807</t>
  </si>
  <si>
    <t>CF34810</t>
  </si>
  <si>
    <t>CF34813</t>
  </si>
  <si>
    <t>CF34844</t>
  </si>
  <si>
    <t>ASISTENTE DE ALMACEN</t>
  </si>
  <si>
    <t>ED01804</t>
  </si>
  <si>
    <t>ESPECIALISTA EN SISTEMAS DE CAPACITACION</t>
  </si>
  <si>
    <t>ED02810</t>
  </si>
  <si>
    <t>TUTOR ESCOLAR (PARA USO EXCLUSIVO DE PLANTELES)</t>
  </si>
  <si>
    <t>P02802</t>
  </si>
  <si>
    <t>MEDICO</t>
  </si>
  <si>
    <t>P04803</t>
  </si>
  <si>
    <t>S01803</t>
  </si>
  <si>
    <t>OFICIAL DE SERVICIOS Y MANTENIMIENTO</t>
  </si>
  <si>
    <t>S01807</t>
  </si>
  <si>
    <t>ASISTENTE DE SERVICIOS EN PLANTEL</t>
  </si>
  <si>
    <t>S01808</t>
  </si>
  <si>
    <t>S01812</t>
  </si>
  <si>
    <t>AUXILIAR DE SERVICIOS Y MANTENIMIENTO EN PLANTEL</t>
  </si>
  <si>
    <t>S02804</t>
  </si>
  <si>
    <t>COCINERA</t>
  </si>
  <si>
    <t>S02805</t>
  </si>
  <si>
    <t>ECONOMO (PARA USO EXCLUSIVO DE PLANTELES)</t>
  </si>
  <si>
    <t>S02810</t>
  </si>
  <si>
    <t>ASISTENTE DE COCINA</t>
  </si>
  <si>
    <t>S03802</t>
  </si>
  <si>
    <t>S05805</t>
  </si>
  <si>
    <t>T03803</t>
  </si>
  <si>
    <t>TECNICO MEDIO</t>
  </si>
  <si>
    <t>T03804</t>
  </si>
  <si>
    <t>T05808</t>
  </si>
  <si>
    <t>T05809</t>
  </si>
  <si>
    <t>ASISTENTE BIBLIOTECARIO</t>
  </si>
  <si>
    <t>T06806</t>
  </si>
  <si>
    <t>T09803</t>
  </si>
  <si>
    <t>ENFERMERA ESPECIALIZADA</t>
  </si>
  <si>
    <t>T14805</t>
  </si>
  <si>
    <t>PUERICULTOR (PARA USO EXCLUSIVO DE PLANTELES)</t>
  </si>
  <si>
    <t>T14807</t>
  </si>
  <si>
    <t>NINERA ESPECIALIZADA</t>
  </si>
  <si>
    <t>T18802</t>
  </si>
  <si>
    <t>MARINERO</t>
  </si>
  <si>
    <t>T18804</t>
  </si>
  <si>
    <t>ASISTENTE ESPECIALIZADO DE SERVICIO NAVAL</t>
  </si>
  <si>
    <t>T18817</t>
  </si>
  <si>
    <t>ESPECIALISTA DE SERVICIO NAVAL</t>
  </si>
  <si>
    <t>T26803</t>
  </si>
  <si>
    <t>TRABAJADORA SOCIAL</t>
  </si>
  <si>
    <t>MODELO 4</t>
  </si>
  <si>
    <t>DOCENTE DE NORMALES</t>
  </si>
  <si>
    <t>E7025</t>
  </si>
  <si>
    <t>E7027</t>
  </si>
  <si>
    <t>E7029</t>
  </si>
  <si>
    <t>E7033</t>
  </si>
  <si>
    <t>E7035</t>
  </si>
  <si>
    <t>E7133</t>
  </si>
  <si>
    <t>E7223</t>
  </si>
  <si>
    <t>PROFESOR DE ENSENANZA SUPERIOR ASOCIADO "A" TIEMPO COMPLETO</t>
  </si>
  <si>
    <t>E7225</t>
  </si>
  <si>
    <t>PROFESOR DE ENSENANZA SUPERIOR ASOCIADO "B" TIEMPO COMPLETO</t>
  </si>
  <si>
    <t>E7227</t>
  </si>
  <si>
    <t>PROFESOR DE ENSENANZA SUPERIOR TITULAR "A" TIEMPO COMPLETO</t>
  </si>
  <si>
    <t>E7229</t>
  </si>
  <si>
    <t>PROFESOR DE ENSENANZA SUPERIOR TITULAR "B" TIEMPO COMPLETO</t>
  </si>
  <si>
    <t>E7233</t>
  </si>
  <si>
    <t>PROFESOR DE ENSENANZA SUPERIOR ASOCIADO "C" TIEMPO COMPLETO</t>
  </si>
  <si>
    <t>E7235</t>
  </si>
  <si>
    <t>E7247</t>
  </si>
  <si>
    <t>E7251</t>
  </si>
  <si>
    <t>E7601</t>
  </si>
  <si>
    <t>PROFESOR ASISTENTE A E.S. 1/2 TIEMPO</t>
  </si>
  <si>
    <t>E7611</t>
  </si>
  <si>
    <t>E7613</t>
  </si>
  <si>
    <t>E7801</t>
  </si>
  <si>
    <t>PROFESOR ASISTENTE A E.S. TIEMPO COMPLETO</t>
  </si>
  <si>
    <t>E7817</t>
  </si>
  <si>
    <t>E8005</t>
  </si>
  <si>
    <t>FORMADOR DE INGLES C</t>
  </si>
  <si>
    <t>MODELO 5</t>
  </si>
  <si>
    <t>PERSONAL DE APOYO Y ASISTENCIA A LA EDUCACIÓN NORMALES</t>
  </si>
  <si>
    <t>JA01009</t>
  </si>
  <si>
    <t>JA01024</t>
  </si>
  <si>
    <t>JA01026</t>
  </si>
  <si>
    <t>JA04003</t>
  </si>
  <si>
    <t>ANALISTA DE SISTEMAS ADMINISTRATIVOS</t>
  </si>
  <si>
    <t>JP01002</t>
  </si>
  <si>
    <t>JP07539</t>
  </si>
  <si>
    <t>ANALISTA TECNICO ESPECIALIZADO</t>
  </si>
  <si>
    <t>JS07002</t>
  </si>
  <si>
    <t>OFICIAL DE SERVICIOS ESPECIALIZADOS</t>
  </si>
  <si>
    <t>JS08012</t>
  </si>
  <si>
    <t>OFICIAL DE SERVICIOS</t>
  </si>
  <si>
    <t>JT03002</t>
  </si>
  <si>
    <t>JT03004</t>
  </si>
  <si>
    <t>AUXILIAR DE ANALISTA TECNICO</t>
  </si>
  <si>
    <t>JT07503</t>
  </si>
  <si>
    <t>MA08016</t>
  </si>
  <si>
    <t>SECRETARIA DE DIRECTOR DE PLANTEL (ES)</t>
  </si>
  <si>
    <t>MS06002</t>
  </si>
  <si>
    <t>MODELO 7</t>
  </si>
  <si>
    <t>PERSONAL DE APOYO Y ASISTENCIA A LA EDUCACIÓN  UPN</t>
  </si>
  <si>
    <t>LA01014</t>
  </si>
  <si>
    <t>CLASIFICADOR DE INFORMACION</t>
  </si>
  <si>
    <t>LA01035</t>
  </si>
  <si>
    <t>CAJERO</t>
  </si>
  <si>
    <t>LA05008</t>
  </si>
  <si>
    <t>AUXILIAR DE ARCHIVO</t>
  </si>
  <si>
    <t>LA05009</t>
  </si>
  <si>
    <t>AUXILIAR DE CORRESPONDENCIA</t>
  </si>
  <si>
    <t>LA08016</t>
  </si>
  <si>
    <t>LF01005</t>
  </si>
  <si>
    <t>LF05003</t>
  </si>
  <si>
    <t>LF08025</t>
  </si>
  <si>
    <t>LF33009</t>
  </si>
  <si>
    <t>JEFE DE PROYECTOS</t>
  </si>
  <si>
    <t>LF34018</t>
  </si>
  <si>
    <t>COORDINADOR DEPARTAMENTAL</t>
  </si>
  <si>
    <t>LP01003</t>
  </si>
  <si>
    <t>AUX. DE ANALISTA ESPECIALIZADO</t>
  </si>
  <si>
    <t>LS06002</t>
  </si>
  <si>
    <t>LS06006</t>
  </si>
  <si>
    <t>AUXILIAR DE INTENDENCIA</t>
  </si>
  <si>
    <t>LS14012</t>
  </si>
  <si>
    <t>GUARDIAN</t>
  </si>
  <si>
    <t>MODELO 8</t>
  </si>
  <si>
    <t>DOCENTE UPN</t>
  </si>
  <si>
    <t>E9007</t>
  </si>
  <si>
    <t>PROFESOR ASOCIADO "A" (E.S.) 1/2 TIEMPO</t>
  </si>
  <si>
    <t>E9011</t>
  </si>
  <si>
    <t>PROFESOR ASOCIADO "C" (E.S.) 1/2 TIEMPO</t>
  </si>
  <si>
    <t>E9013</t>
  </si>
  <si>
    <t>PROFESOR TITULAR "A" (E.S.) 1/2 TIEMPO</t>
  </si>
  <si>
    <t>E9015</t>
  </si>
  <si>
    <t>PROFESOR TITULAR "B" (E.S.) 1/2 TIEMPO</t>
  </si>
  <si>
    <t>E9017</t>
  </si>
  <si>
    <t>PROFESOR TITULAR "C" (E.S.) 1/2 TIEMPO</t>
  </si>
  <si>
    <t>E9217</t>
  </si>
  <si>
    <t>PROFESOR TITULAR "C" (E.S.)TIEMPO COMPLETO</t>
  </si>
  <si>
    <t>E9303</t>
  </si>
  <si>
    <t>PROFESOR ASIGNATURA "A" (E.S.)</t>
  </si>
  <si>
    <t>E9305</t>
  </si>
  <si>
    <t>PROFESOR ASIGNATURA "B" (E.S.)</t>
  </si>
  <si>
    <t>RESUMEN</t>
  </si>
  <si>
    <t>Jornada</t>
  </si>
  <si>
    <t>PLAZAS BASE</t>
  </si>
  <si>
    <t>PLAZAS CONFIANZA</t>
  </si>
  <si>
    <t>Suma Eventual</t>
  </si>
  <si>
    <t>SERVICIOS ESTATALES DE SALUD</t>
  </si>
  <si>
    <t>DIRECTOR DE HOSPITAL ESTATAL</t>
  </si>
  <si>
    <t>SUBJEFE DE SERVICIOS ESTATALES.</t>
  </si>
  <si>
    <t>JEFE DE DEPARTAMENTO ESTATAL.</t>
  </si>
  <si>
    <t>SOPORTE ADMINISTRATIVO "D"</t>
  </si>
  <si>
    <t>JEFE DE SERVICIOS</t>
  </si>
  <si>
    <t>JEFE DE ENFERMERAS "A"</t>
  </si>
  <si>
    <t>VERIF. O DICT. SANITARIO "A"</t>
  </si>
  <si>
    <t>VERIF. O DICT. SANITARIO "C"</t>
  </si>
  <si>
    <t>VERIF. O DICT. ESP. "A"</t>
  </si>
  <si>
    <t>VERIF. O DICT. ESP. "D"</t>
  </si>
  <si>
    <t>MEDICO ESPECIALISTA "A"</t>
  </si>
  <si>
    <t>MEDICO GENERAL "A"</t>
  </si>
  <si>
    <t>CIRUJANO DENTISTA "A"</t>
  </si>
  <si>
    <t>MEDICO GENERAL "C"</t>
  </si>
  <si>
    <t>MEDICO ESPECIALISTA "C"</t>
  </si>
  <si>
    <t>CIRUJANO DENTISTA "C"</t>
  </si>
  <si>
    <t>QUIMICO "A"</t>
  </si>
  <si>
    <t>TECNICO LABORATORISTA "A"</t>
  </si>
  <si>
    <t>TECNICO RADIOLOGO O EN RADIOTERAPIA</t>
  </si>
  <si>
    <t>PSICOLOGO CLINICO</t>
  </si>
  <si>
    <t>CITOTECNOLOGO "A"</t>
  </si>
  <si>
    <t>TECNICO HISTOPATOLOGO</t>
  </si>
  <si>
    <t>ENFERMERA JEFE DE SERVICIOS</t>
  </si>
  <si>
    <t>ENFERMERA ESPECIALISTA "A"</t>
  </si>
  <si>
    <t>ENFERMERA GENERAL TITULADA "A"</t>
  </si>
  <si>
    <t>AUXILIAR DE ENFERMERIA "A"</t>
  </si>
  <si>
    <t>SUBJEFE DE FARMACIA</t>
  </si>
  <si>
    <t>OFICIAL Y/O PREPARADOR DESPACHADOR DE FARMACIA</t>
  </si>
  <si>
    <t>TRABAJADORA SOCIAL EN AREA MEDICA "A"</t>
  </si>
  <si>
    <t>DIETISTA</t>
  </si>
  <si>
    <t>COCINERO EN HOSPITAL</t>
  </si>
  <si>
    <t>AUXILIAR DE COCINA EN HOSPITAL</t>
  </si>
  <si>
    <t>JEFE DE ESTADISTICA Y ARCHIVO CLINICO</t>
  </si>
  <si>
    <t>TECNICO EN ESTADISTICA EN AREA MEDICA</t>
  </si>
  <si>
    <t>AUXILIAR DE ESTADISTICA Y ARCHIVO CLINICO</t>
  </si>
  <si>
    <t>JEFE DE ADMISION</t>
  </si>
  <si>
    <t>AUXILIAR DE ADMISION</t>
  </si>
  <si>
    <t>TECNICO EN SALUD EN UNIDAD AUXILIAR</t>
  </si>
  <si>
    <t>TECNICO EN PROGRAMAS DE SALUD</t>
  </si>
  <si>
    <t>QUIMICO JEFE DE SECCION DE LABORATORIO DE A. C."A"</t>
  </si>
  <si>
    <t>QUIMICO "C"</t>
  </si>
  <si>
    <t>TECNICO LABORATORISTA "B"</t>
  </si>
  <si>
    <t>ENFERMERA GENERAL TITULADA "C"</t>
  </si>
  <si>
    <t>ENFERMERA ESPECIALSTA "C"</t>
  </si>
  <si>
    <t>PROFESIONAL EN TRABAJO SOCIAL EN AREA MEDICA "A"</t>
  </si>
  <si>
    <t>INGENIERO BIOMEDICO</t>
  </si>
  <si>
    <t>PROMOTOR EN SALUD</t>
  </si>
  <si>
    <t>AFANADORA</t>
  </si>
  <si>
    <t>CAMILLERO</t>
  </si>
  <si>
    <t>LAVANDERA EN HOSPITAL</t>
  </si>
  <si>
    <t>OPERADOR DE CALDERAS EN HOSPITAL</t>
  </si>
  <si>
    <t>APOYO ADMINISTRATIVO EN SALUD A6</t>
  </si>
  <si>
    <t>APOYO ADMINISTRATIVO EN SALUD A5</t>
  </si>
  <si>
    <t>APOYO ADMINISTRATIVO EN SALUD A3</t>
  </si>
  <si>
    <t>APOYO ADMINISTRATIVO EN SALUD A2</t>
  </si>
  <si>
    <t>TECNICO EN ATENCION PRIMARIA A LA SALUD (AUX SALUD)</t>
  </si>
  <si>
    <t>SOPORTE ADMINISTRATIVO</t>
  </si>
  <si>
    <t>TECNICO VERIFICADOR SANITARIO</t>
  </si>
  <si>
    <t>MEDICO ESPECIALISTA</t>
  </si>
  <si>
    <t>ODONTOLOGO</t>
  </si>
  <si>
    <t>QUIMICO</t>
  </si>
  <si>
    <t>TECNICO LABORATORISTA</t>
  </si>
  <si>
    <t>TECNICO RADIOLOGO</t>
  </si>
  <si>
    <t>ENFERMERA</t>
  </si>
  <si>
    <t>AUXILIAR DE ENFERMERIA</t>
  </si>
  <si>
    <t>AUXILIAR DE COCINA</t>
  </si>
  <si>
    <t>NUTRICIONISTA</t>
  </si>
  <si>
    <t>VACUNADOR</t>
  </si>
  <si>
    <t>LAVANDERA</t>
  </si>
  <si>
    <t>ENLACE ADMINISTRATIVO</t>
  </si>
  <si>
    <t>Contenido</t>
  </si>
  <si>
    <t>Indentificador:</t>
  </si>
  <si>
    <t>Título:</t>
  </si>
  <si>
    <t>Descripción:</t>
  </si>
  <si>
    <t>Modificado:</t>
  </si>
  <si>
    <t>Publicado:</t>
  </si>
  <si>
    <t>Correo:</t>
  </si>
  <si>
    <t>asistenciatécnica.dpp@outlook.com</t>
  </si>
  <si>
    <t>Contacto:</t>
  </si>
  <si>
    <t>Abiel Fernando Dzib Medina. Jefe de Departamento de Asistencia Técnica en Materia Presupuestal</t>
  </si>
  <si>
    <t>Palabras clave:</t>
  </si>
  <si>
    <t>Temporalidad:</t>
  </si>
  <si>
    <t>Espacio Geográfico:</t>
  </si>
  <si>
    <t>Quintana Roo</t>
  </si>
  <si>
    <t>Frecuencia de publicación:</t>
  </si>
  <si>
    <t>Anual</t>
  </si>
  <si>
    <t>APPE2021</t>
  </si>
  <si>
    <t>Anexos del Proyecto del Presupuesto de Egresos 2021</t>
  </si>
  <si>
    <t>Los datos presentados muestran el desglose del Proyecto del Presupuesto de Egresos aprobado para el ejercicio fiscal 2021 del Estado de Quintana Roo. Tanto en sus distintas clasificaciones como lo marca el CONAC, así como para dar cumplimiento a la Ley de Disciplina Financiera y a la Ley de General de Contabilidad Gubernamental.</t>
  </si>
  <si>
    <t>10 de enero de 2021</t>
  </si>
  <si>
    <t>Presupuesto, Quintana Roo, Anexos, 2021</t>
  </si>
  <si>
    <t>Anexo 10.17</t>
  </si>
  <si>
    <t>PRIORIDADES DE GASTO PARA EL EJERCICIO FISCAL 2021</t>
  </si>
  <si>
    <t>Anexo 10.18</t>
  </si>
  <si>
    <t xml:space="preserve">PRESUPUESTO DE EGRESOS 2021 SEGÚN LA CLASIFICACIÓN ADMINISTRATIVA DEL CONAC </t>
  </si>
  <si>
    <t>PRESUPUESTO DE EGRESOS 2021 SEGÚN LA CLASIFICACIÓN FUNCIONAL DEL GASTO DEL CONAC</t>
  </si>
  <si>
    <t>PRESUPUESTO DE EGRESOS 2021 SEGÚN LA CLASIFICACIÓN PROGRAMÁTICA DEL CONAC</t>
  </si>
  <si>
    <t>PRESUPUESTO DE EGRESOS 2021 POR PROGRAMAS Y PROYECTOS</t>
  </si>
  <si>
    <t>PRESUPUESTO DE EGRESOS 2021 SEGÚN LA CLASIFICACIÓN FUNCIONALPROGRAMÁTICA</t>
  </si>
  <si>
    <t>PRESUPUESTO DE EGRESOS 2021 SEGÚN EL CLASIFICADOR POR TIPO DE GASTO DEL CONAC</t>
  </si>
  <si>
    <t>PRESUPUESTO DE EGRESOS 2021 SEGÚN EL CLASIFICADOR POR OBJETO DEL GASTO DEL CONAC</t>
  </si>
  <si>
    <t>PRESUPUESTO DE EGRESOS 2021 SEGÚN EL CLASIFICADOR POR FUENTES DE FINANCIAMIENTO DEL CONAC</t>
  </si>
  <si>
    <t>DESGLOSE PRESUPUESTAL PARA LA ATENCIÓN DE POLÍTICA ESTATAL ANTICORRUPCIÓN</t>
  </si>
  <si>
    <t>DESGLOSE DE RECURSOS DESTINADOS A LA EDUCACIÓN</t>
  </si>
  <si>
    <t>PRESUPUESTO DE EGRESOS 2021</t>
  </si>
  <si>
    <t>Eje 1. Desarrollo y Diversificación Económica con Oportunidades para todos</t>
  </si>
  <si>
    <t>Programa 01. Empleo y Justicia Laboral</t>
  </si>
  <si>
    <t>Impulsar el acceso a empleos productivos, formales, con garantías del cumplimiento de la normatividad laboral y en igualdad de oportunidades para hombres, mujeres y grupos vulnerables, que mejoren las condiciones de trabajo de las personas sin empleo y en situación de informalidad.</t>
  </si>
  <si>
    <t>Diseñar esquemas de vinculación, vigilancia y justicia laboral eficientes para promover la colocación en el mercado laboral de personas desempleadas y subempleadas en trabajos de calidad con acceso a salud, seguridad social y salarios dignos.</t>
  </si>
  <si>
    <t>Mantener la tasa de desempleo en Quintana Roo por debajo de la media nacional.</t>
  </si>
  <si>
    <t>Programa 02. Desarrollo, Innovación y Diversificación Económica</t>
  </si>
  <si>
    <t>Consolidar la participación conjunta de los sectores privado, público, educativo y de la sociedad, a fin de lograr un desarrollo económico, equilibrado y sostenido, que permita incrementar los niveles de bienestar de la población en todas las regiones que conforman el estado de Quintana Roo.</t>
  </si>
  <si>
    <t>Incrementar la inversión en los sectores económicos menos desarrollados para materializar la diversificación, el desarrollo, la innovación y la modernización tecnológica.</t>
  </si>
  <si>
    <t>Aumentar en 2% anual la actividad económica total de la entidad.</t>
  </si>
  <si>
    <t>Programa 03. Competitividad e Inversión</t>
  </si>
  <si>
    <t>Fortalecer un clima de negocios propicio para la consolidación de empresas competitivas, que incentiven la atracción de inversiones directas multisectoriales, para lograr el desarrollo integral y equitativo, generar fuentes de empleo y crecimiento económico entre las regiones del estado, con la adecuada infraestructura que demanda la sociedad, asegurando los mecanismos para prevenir posibles riesgos de corrupción en los puntos de interacción entre gobierno e iniciativa privada.</t>
  </si>
  <si>
    <t>Implementar inversiones y proyectos detonadores, para garantizar seguridad y certeza jurídica, que cuente con mecanismos probados para prevenir hechos de corrupción, así mismo, establecer programas de incentivos que permitan diversificar las inversiones regionales de acuerdo a sus vocaciones productivas y contribuyan a elevar la competitividad estatal.</t>
  </si>
  <si>
    <t>Incrementar en 10% la llegada de inversiones a lo largo de la administración.</t>
  </si>
  <si>
    <t>Programa 04. Transformación Digital con Innovación Tecnológica</t>
  </si>
  <si>
    <t>Facilitar, impulsar y promover la innovación en los sectores público, privado y social. Empleando estratégicamente e intensivamente las tecnologías de la información y de telecomunicaciones. Propiciando la transferencia de datos e información de conocimiento relevante para garantizar la calidad, competitividad, eficiencia y eficacia de la atención de las necesidades de los diferentes nichos de mercado: ciudadanos, clientes, y asociados de los 3 sectores.</t>
  </si>
  <si>
    <t>Impulsar la Agenda de Innovación Tecnológica Gubernamental con enfoque económico para modernizar e incrementar la productividad y la competitividad de los diferentes actores del estado. Así como, fomentar la interoperabilidad entre los sistemas de información con los que operan las dependencias y entidades del gobierno estatal y el sector privado.</t>
  </si>
  <si>
    <t>Integrar e impulsar durante los siguientes años de la administración, la primera Agenda de Innovación Tecnológica Gubernamental con enfoque Económico.</t>
  </si>
  <si>
    <t>Programa 05. Diversificación y Desarrollo del Turismo</t>
  </si>
  <si>
    <t>Consolidar a Quintana Roo como un destino competitivo y líder de la actividad turística y que como motor del desarrollo económico y social del estado genere bienestar para todos</t>
  </si>
  <si>
    <t>Impulsar la actividad turística mediante el fomento de las inversiones, el desarrollo y modernización de la infraestructura, la mejora en la calidad de la prestación de servicios, la atención al turista, el mejoramiento del marco regulatorio y la diversificación a través de la puesta en valor del patrimonio cultural y natural del estado.</t>
  </si>
  <si>
    <t>Incrementar en un 2% anual el número de visitantes nacionales e internacionales.</t>
  </si>
  <si>
    <t>Eje 2. Gobernabilidad, Seguridad y Estado de Derecho</t>
  </si>
  <si>
    <t>Programa 06. Gobernabilidad</t>
  </si>
  <si>
    <t>Garantizar un gobierno confiable, humanista, cercano a sus gobernados, conciliador y abierto al diálogo y la negociación, que atienda las demandas sociales y garantice la gobernabilidad, las libertades, la paz y armonía social.</t>
  </si>
  <si>
    <t>Implementar una agenda ciudadana que incluya canales de comunicación y diálogo congruentes tanto con los gobiernos municipales y federal como con la sociedad quintanarroense en la búsqueda de consolidar la gobernabilidad y el estado de derecho.</t>
  </si>
  <si>
    <t>Implementar esquemas de participación que permitan alcanzar y/o consolidar elementos que contribuyan a la construcción de un estado democrático confiable, basado en las libertades políticas, sociales, de expresión y de igualdad ante la ley.</t>
  </si>
  <si>
    <t>Programa 07. Capacitación, Vinculación y Actuación de los Cuerpos Policiales</t>
  </si>
  <si>
    <t>Trabajar de manera coordinada e interinstitucional con todos los niveles de gobierno para prevenir el delito y atender a la ciudadanía de manera eficaz y eficiente, conforme a los lineamientos establecidos por el Sistema Nacional de Seguridad Pública, en el ámbito de competencia estatal.</t>
  </si>
  <si>
    <t>El 100% de los elementos policiales cuenten con el Certificado Único Policial, CUP, al término de la administración.</t>
  </si>
  <si>
    <t>Programa 08. Equipamiento y Tecnología para la Seguridad</t>
  </si>
  <si>
    <t>Fortalecer las herramientas en materia de seguridad a fin de mejorar la capacidad de respuesta e inteligencia policial en la prevención del delito y atención a la ciudadanía.</t>
  </si>
  <si>
    <t>Disminuir el 10% de la incidencia delictiva de forma anual, con el apoyo de tecnología funcional al servicio de los cuerpos de seguridad.</t>
  </si>
  <si>
    <t>Programa 09. Corresponsabilidad en la Prevención del Delito y Responsabilidad Vial.</t>
  </si>
  <si>
    <t>Desarrollar programas, protocolos y herramientas de corresponsabilidad para la prevención del delito y fomento a la educación vial.</t>
  </si>
  <si>
    <t>Implementar 14 programas y/o acciones para la prevención social del delito y la seguridad vial.</t>
  </si>
  <si>
    <t>Programa 10. Sistema Penitenciario</t>
  </si>
  <si>
    <t>Lograr la certificación internacional de la Asociación Americana de Prisiones, ACA, en al menos un Centro de Reinserción Social del Estado.</t>
  </si>
  <si>
    <t>Programa 11. Protección Civil</t>
  </si>
  <si>
    <t>Fortalecer a la Coordinación Estatal de Protección Civil e implementar un sistema de coordinación con las autoridades y dependencias de los tres órdenes de gobierno y la sociedad civil a fin de promover la gestión integral del riesgo.</t>
  </si>
  <si>
    <t>Contar con una población resiliente con capacidad para enfrentar todos los tipos de riesgos a los que se está expuesto.</t>
  </si>
  <si>
    <t>Programa 12. Derechos Humanos</t>
  </si>
  <si>
    <t>Garantizar el respeto y el pleno ejercicio de los derechos humanos, en corresponsabilidad con los ciudadanos.</t>
  </si>
  <si>
    <t>Vigilar y respetar la correcta aplicación del marco jurídico en materia de derechos humanos, mediante la creación de mecanismos e implementación de políticas públicas.</t>
  </si>
  <si>
    <t>Capacitar en materia de derechos humanos al 100% a los servidores públicos.</t>
  </si>
  <si>
    <t>Programa 13. Procuración de Justicia</t>
  </si>
  <si>
    <t>Disminuir el 50% de rezago en las carpetas de Investigación a través de la consolidación del Sistema Penal Acusatorio.</t>
  </si>
  <si>
    <t>Eje 3. Gobierno Moderno, Confiable y Cercano a la Gente</t>
  </si>
  <si>
    <t>Programa 14. Gobierno Transparente y de Puertas Abiertas.</t>
  </si>
  <si>
    <t>Construir de la mano de los ciudadanos un gobierno honesto, confiable y transparente, soportado en la rendición de cuentas, el acceso a la información pública y la protección de datos personales, como herramientas para mejorar la calidad de vida de las personas y consolidar el sistema democrático.</t>
  </si>
  <si>
    <t>Promover y fomentar bajo el principio de máxima publicidad la cultura de la transparencia, el acceso a la información, la participación ciudadana así como la rendición de cuentas a través de mecanismos que inhiban la corrupción, garanticen el ejercicio del derecho de acceso a la información y la protección de datos personales.</t>
  </si>
  <si>
    <t>Programa 15. Comunicación e Información Gubernamental</t>
  </si>
  <si>
    <t>Mantener informada a la población del Estado de Quintana Roo en materia social, educativa, cultural, turística, de protección civil así como sobre las obras y acciones que el gobierno del Estado efectúe en beneficio de los quintanarroenses.</t>
  </si>
  <si>
    <t>Operar los medios masivos de comunicación con los que cuenta el Estado de Quintana Roo para producir y difundir contenidos informativos que fomenten el sentido de identidad quintanarroense, la educación e información sobre temas de interés general, así como la aplicación del modelo gubernamental que atiende las principales demandas ciudadanas.</t>
  </si>
  <si>
    <t>Fomentar la conciencia cívica e histórica en los quintanarroenses mediante la constante difusión de contenidos audiovisuales y/o radiofónicos.</t>
  </si>
  <si>
    <t>Programa 16. Gobierno Responsable en la Administración de Recursos</t>
  </si>
  <si>
    <t>Contribuir para que las dependencias, entidades y organismos del Gobierno del Estado cuenten con los recursos humanos y materiales necesarios a fin de que puedan cumplir con sus metas y objetivos, atendiendo las directrices establecidas en el Plan Estatal de Desarrollo 2016-2022.</t>
  </si>
  <si>
    <t>Adquirir, suministrar y administrar de manera responsable, bajo los principios de transparencia, legalidad y optimización, los recursos humanos y materiales que soliciten las dependencias, entidades y organismos para el cumplimiento de sus funciones y responsabilidades.</t>
  </si>
  <si>
    <t>Mantenerse por arriba del porcentaje promedio nacional, respecto a las secciones de adquisiciones y recursos humanos del Índice General de Avance PbR-SED en el ámbito Estatal.</t>
  </si>
  <si>
    <t>Programa 17. Gestión y Control Gubernamental.</t>
  </si>
  <si>
    <t>Desarrollar un programa integral de orden y control sustentando en medios de verificación, que permita obtener la comprobación de avances mesurables y la rendición de cuentas en el cumplimiento de objetivos y metas establecidas en el Plan Estatal de Desarrollo.</t>
  </si>
  <si>
    <t>Consolidar una Administración Pública Estatal, eficaz, eficiente y transparente en el uso y destino de los recursos y bienes del Estado a través de un modelo de orden, control, participación ciudadana y probidad gubernamental con enfoque a resultados.</t>
  </si>
  <si>
    <t>Programa 18. Finanzas Públicas Responsables</t>
  </si>
  <si>
    <t>Implementar una política hacendaria integral a través del incremento de los ingresos propios que permita al gobierno mantener una estabilidad económica y la sustentabilidad de las finanzas públicas.</t>
  </si>
  <si>
    <t>Desarrollar proyectos y programas para fortalecer las acciones de recaudación de las contribuciones estatales que favorezcan el equilibrio financiero, en estricto apego a los principios de la disciplina financiera.</t>
  </si>
  <si>
    <t>Incrementar los ingresos propios en 10% de forma anual.</t>
  </si>
  <si>
    <t>Programa 19. Planeación y Evaluación Estratégica</t>
  </si>
  <si>
    <t>Consolidar la Gestión para Resultados como un modelo de cultura organizacional, directiva y de gestión que permita la creación de valor público en la administración pública estatal.</t>
  </si>
  <si>
    <t>Fortalecer la implementación del Presupuesto basado en Resultados y el Sistema de Evaluación del Desempeño al interior de la administración pública estatal, para mejorar la calidad del gasto público y promover una adecuada rendición de cuentas.</t>
  </si>
  <si>
    <t>Programa 20. Gerencia Pública.</t>
  </si>
  <si>
    <t xml:space="preserve">Reestructurar la administración pública estatal para construir y renovar relaciones con los diferentes niveles de gobierno, academia y organismos públicos y privados en el ámbito de su competencia, que permitan la edificación de un gobierno gerencial, corresponsable y cercano a la sociedad. </t>
  </si>
  <si>
    <t>Eje 4. Desarrollo Social y Combate a la Desigualdad</t>
  </si>
  <si>
    <t>Programa 21. Combate a la Pobreza</t>
  </si>
  <si>
    <t>Mejorar la calidad de vida de las personas que se encuentran en situación de pobreza y marginación.</t>
  </si>
  <si>
    <t>Generar condiciones de igualdad de oportunidades para todos los quintanarroenses mediante la atención de las necesidades más apremiantes de las zonas de alta marginación y pobreza.</t>
  </si>
  <si>
    <t>100% de la población en situación de pobreza o pobreza extrema, atendida mediante programas y/o proyectos de carácter social, a lo largo de la administración.</t>
  </si>
  <si>
    <t>Programa 22. Recomposición del Tejido Social</t>
  </si>
  <si>
    <t>Promover entre la sociedad el respeto, la solidaridad y la corresponsabilidad, que incidan en el bienestar individual y colectivo.</t>
  </si>
  <si>
    <t>Garantizar el acceso a derechos culturales y deportivos como elementos indispensables para la formación integral de las personas y el fortalecimiento del tejido social.</t>
  </si>
  <si>
    <t>Operar una estrategia integral de fortalecimiento y recomposición del tejido social.</t>
  </si>
  <si>
    <t>Programa 23. Educación Pública de Calidad</t>
  </si>
  <si>
    <t>Garantizar el acceso y permanencia a una educación inclusiva y de calidad en todos los niveles educativos que promueva en los educandos aprendizajes para la vida.</t>
  </si>
  <si>
    <t>Implementar estrategias de atención a la demanda y permanencia en todos los niveles educativos, al fortalecimiento de una planta docente competente y a la formación integral de los educandos.</t>
  </si>
  <si>
    <t>Implementar estrategias docentes innovadoras en 172 escuelas de nivel básico, medio superior y superior a través del observatorio educativo, para incrementar el desempeño escolar de los educandos.</t>
  </si>
  <si>
    <t>Programa 24. Salud Pública Universal</t>
  </si>
  <si>
    <t>Ampliar y fortalecer la red de prestación de servicios de salud a través de la infraestructura, equipamiento, abasto y personal, e impulsar de manera coordinada con el sector salud, programas encaminados a la prevención y promoción de la salud.</t>
  </si>
  <si>
    <t>100% de las unidades de salud equipadas, abastecidas y con personal suficiente, al término de la administración.</t>
  </si>
  <si>
    <t>Programa 25. Atención a grupos en Situación de Vulnerabilidad</t>
  </si>
  <si>
    <t>Mejorar la calidad de vida de los grupos en situación de vulnerabilidad, para reducir sus condiciones de desventaja social y económica.</t>
  </si>
  <si>
    <t>Priorizar la atención de los programas dirigidos a grupos en situación de vulnerabilidad.</t>
  </si>
  <si>
    <t>Conformar el padrón único de beneficiarios para la atención de personas en situación de vulnerabilidad.</t>
  </si>
  <si>
    <t>Programa 26. Igualdad de Género</t>
  </si>
  <si>
    <t>Fortalecer las políticas públicas, programas, proyectos y acciones afirmativas orientadas a establecer condiciones de igualdad entre mujeres y hombres en los ámbitos político, económico y social.</t>
  </si>
  <si>
    <t>Fortalecer la implantación del Programa Estatal para la Igualdad entre Mujeres y Hombres en la administración gubernamental, con fundamento en la metodología del Presupuesto basado en Resultados, PbR.</t>
  </si>
  <si>
    <t>Eje 5. Crecimiento Ordenado con Sustentabilidad Ambiental</t>
  </si>
  <si>
    <t>Programa 27. Desarrollo Urbano Sostenible y Ordenamiento Territorial con Visión Regional, Metropolitana e Insular.</t>
  </si>
  <si>
    <t>Consolidar un Estado ordenado e Integralmente planeado de los asentamientos humanos, los centros de población, las zonas metropolitanas e insulares, para tener entornos urbanos compactos, productivos, competitivos, incluyentes bajo el modelo de sustentabilidad que contribuya a la ordenación de la actividad económica, social e impulsen que los asentamientos humanos sean inclusivos, seguros, resilientes y sostenibles para una mejor calidad de vida de sus habitantes.</t>
  </si>
  <si>
    <t>Establecer y desarrollar políticas de ordenamiento territorial, urbano, metropolitano e insular en un trabajo coordinado entre los tres niveles de gobierno, los sectores empresarial, social y académico priorizando el cuidado de los recursos naturales y las políticas de protección y aprovechamiento ambiental.</t>
  </si>
  <si>
    <t>Contar al término de la administración actual con al menos 2 instrumentos de planificación estatal y regional en materia territorial y urbana así como contar con los instrumentos necesarios para la ordenación sustentable del territorio municipal considerando las reservas de suelo necesarias para garantizar el eficiente desarrollo de los asentamientos humanos de los centros de población para generaciones futuras.</t>
  </si>
  <si>
    <t>Programa 28. Medio Ambiente y Sustentabilidad</t>
  </si>
  <si>
    <t>Desarrollar instrumentos, mecanismos y programas orientados a concientizar, regular, cumplir y vigilar la normatividad ambiental aplicable en los proyectos, actividades y desarrollos existentes y futuros en corresponsabilidad con los sectores público, privado y social.</t>
  </si>
  <si>
    <t>Planificar ecológicamente 3´119,000 hectáreas del Territorio de Quintana Roo, para que al término de la administración, se pueda Contar con la totalidad ordenada.</t>
  </si>
  <si>
    <t>Programa 29. Movilidad y Transporte</t>
  </si>
  <si>
    <t>Integrar un sistema estatal de Movilidad en el Estado, bajo los principios de seguridad, accesibilidad universal, eficiencia, igualdad, calidad, sustentabilidad e innovación tecnológica.</t>
  </si>
  <si>
    <t>Proponer, implementar y fortalecer políticas públicas a través de programas y acciones en materia de movilidad.</t>
  </si>
  <si>
    <t>Generar un Programa de Gestión de Movilidad en el Estado.</t>
  </si>
  <si>
    <t>Programa 30. Infraestructura para el Desarrollo del Estado</t>
  </si>
  <si>
    <t>Contar con infraestructura que mejore la calidad de vida de las personas y consolide a Quintana Roo como un estado competitivo, moderno y sustentable.</t>
  </si>
  <si>
    <t>Implementar planes y programas de infraestructura social, económica y de servicios, optimizando recursos con mayor cobertura que eficiente el transporte de personas y mercancías para el beneficio de habitantes, visitantes y turistas.</t>
  </si>
  <si>
    <t>Ejecutar un programa de infraestructura social y económica, para mejorar la calidad de vida de los habitantes y la competitividad de los sectores económicos.</t>
  </si>
  <si>
    <t>Programa 31. Vivienda</t>
  </si>
  <si>
    <t>Establecer las condiciones para proporcionar vivienda adecuada y accesible para los habitantes del Estado.</t>
  </si>
  <si>
    <t>Generar las bases institucionales y jurídicas, para impulsar la promoción y financiación de vivienda en sus diferentes modalidades, alineadas a los programas y políticas nacionales e internaciones.</t>
  </si>
  <si>
    <t>Implementar y proponer la estrategia integral para facilitar el acceso a los quintanarroenses a una vivienda adecuada y accesible.</t>
  </si>
  <si>
    <t>Programa 32. Servicios de Agua Potable y Alcantarillado de Calidad</t>
  </si>
  <si>
    <t>Garantizar, el acceso a servicios de agua potable y alcantarillado de calidad, de manera segura, adecuada y accesible para los habitantes de las ciudades y localidades para mejorar su calidad de vida.</t>
  </si>
  <si>
    <t>Incrementar y fomentar en coordinación con los municipios, la inversión pública y privada en materia de servicios de agua potable y alcantarillado, optimizando y transparentando la inversión.</t>
  </si>
  <si>
    <t>Aumentar en 3% la cobertura global del servicio de agua potable en la entidad.</t>
  </si>
  <si>
    <t>(Cifras en Pesos)</t>
  </si>
  <si>
    <t>2020*</t>
  </si>
  <si>
    <t>*Los importes corresponden a los egresos devengados al cierre trimestral más reciente disponible y estimados para el resto del ejercicio.</t>
  </si>
  <si>
    <r>
      <t xml:space="preserve">_R </t>
    </r>
    <r>
      <rPr>
        <sz val="8"/>
        <color rgb="FF000000"/>
        <rFont val="Arial"/>
        <family val="2"/>
      </rPr>
      <t>No se incluye el efecto de la reestructuración de la deuda que tuvo lugar en el año 2017, la cual asciende a la cantidad de 19,047,030,758.00</t>
    </r>
  </si>
  <si>
    <t>Total del Proyecciones de Egresos</t>
  </si>
  <si>
    <t>Servicio de la Deuda Estimada a Largo Plazo 2021</t>
  </si>
  <si>
    <t>Gastos de la deuda</t>
  </si>
  <si>
    <t>Capital (91102)</t>
  </si>
  <si>
    <t>Intereses (92101)</t>
  </si>
  <si>
    <t>Gastos de la deuda (94101)</t>
  </si>
  <si>
    <t>Coberturas (95101)</t>
  </si>
  <si>
    <t>Servicio Estimado de la Deuda Pública Directa a Largo Plazo 2021 por Institución Financiera</t>
  </si>
  <si>
    <t>Institución Financiera</t>
  </si>
  <si>
    <t>Largo Plazo:</t>
  </si>
  <si>
    <t>Banobras, Institución de Banca de Desarrollo S.N.C. (Profise) * (273.4 mdp.)</t>
  </si>
  <si>
    <t>Banco Mercantil del Norte, S.A. (6,300 mdp.)</t>
  </si>
  <si>
    <t>Banobras, Institución de Banca de Desarrollo S.N.C. (3,000 mdp.)</t>
  </si>
  <si>
    <t>Banobras, Institución de Banca de Desarrollo S.N.C (0.64%) (1,500 mdp.)</t>
  </si>
  <si>
    <t>Banobras, Institución de Banca de Desarrollo S.N.C. (4,500 mdp.)</t>
  </si>
  <si>
    <t>Banobras, Institución de Banca de Desarrollo S.N.C (0.72) (1,500 mdp.)</t>
  </si>
  <si>
    <t>Banobras, Institución de Banca de Desarrollo S.N.C. (786.6 mdp.)</t>
  </si>
  <si>
    <t>HSBC México, S.A. (500 mdp.)</t>
  </si>
  <si>
    <t>HSBC México, S.A. (650 mdp.)</t>
  </si>
  <si>
    <t>Swap HSBC México, S.A. (2018)**</t>
  </si>
  <si>
    <t>Calificadoras, Honorarios.</t>
  </si>
  <si>
    <r>
      <t xml:space="preserve">* </t>
    </r>
    <r>
      <rPr>
        <sz val="9"/>
        <color rgb="FF000000"/>
        <rFont val="Arial"/>
        <family val="2"/>
      </rPr>
      <t>No tiene amortizaciones calendarizadas durante la vigencia del crédito; por tratarse de un esquema de bono cupón cero.</t>
    </r>
  </si>
  <si>
    <r>
      <t xml:space="preserve">** </t>
    </r>
    <r>
      <rPr>
        <sz val="9"/>
        <color rgb="FF000000"/>
        <rFont val="Arial"/>
        <family val="2"/>
      </rPr>
      <t>Swap vigente del Crédito suscrito con HSBC México, S.A. por un importe de 1,698 mdp.</t>
    </r>
  </si>
  <si>
    <t>Servicio de la Deuda Estimada a Corto Plazo 2021</t>
  </si>
  <si>
    <t>Corto Plazo:</t>
  </si>
  <si>
    <t>Banco Mercantil del Norte, S.A. (212 mdp.)</t>
  </si>
  <si>
    <t>HSBC México, S.A. (260 mdp.)</t>
  </si>
  <si>
    <t>Banco Mercantil del Norte, S.A. (315 mdp.)</t>
  </si>
  <si>
    <t>Banco Bansi S.A. (250 mdp.)</t>
  </si>
  <si>
    <t>Banco Mercantil del Norte, S.A. (150 mdp.)</t>
  </si>
  <si>
    <t>Banco Bansi S.A. (350 mdp.)</t>
  </si>
  <si>
    <t>Banco Mercantil del Norte, S.A. (100 mdp)</t>
  </si>
  <si>
    <r>
      <t xml:space="preserve">GOBIERNO DEL ESTADO DE QUINTANA ROO
SECRETARÍA DE FINANZAS Y PLANEACIÓN
PRESUPUESTO DE EGRESOS 2021
Servicio Estimado de la Deuda Pública Directa a Corto Plazo 2021 por Institución Financiera (Vigente)
</t>
    </r>
    <r>
      <rPr>
        <sz val="10"/>
        <color rgb="FF000000"/>
        <rFont val="Arial"/>
        <family val="2"/>
      </rPr>
      <t>(Cifras en pesos)</t>
    </r>
  </si>
  <si>
    <t>Servicio Estimado de la Deuda Pública Directa a Corto Plazo 2021 por Institución Financiera (Nuevo Crédito)</t>
  </si>
  <si>
    <t>Corto Plazo (Estimación de Nuevo Crédito):</t>
  </si>
  <si>
    <t>Nueva Colocación</t>
  </si>
  <si>
    <t>Deuda Pública Directa de Corto y Largo Plazo, Saldo Insoluto al 30 de Septiembre de 2020</t>
  </si>
  <si>
    <t>Importe Contratado</t>
  </si>
  <si>
    <t>Importe Dispuesto</t>
  </si>
  <si>
    <t>Saldo Insoluto</t>
  </si>
  <si>
    <t>Garantía y/o Fuente de Pago</t>
  </si>
  <si>
    <t xml:space="preserve">Banco Mercantil del Norte, S.A. </t>
  </si>
  <si>
    <t>Ingreso de Libre Disposición, incluyendo recursos propios del Estado</t>
  </si>
  <si>
    <t xml:space="preserve">HSBC México, S.A. </t>
  </si>
  <si>
    <t xml:space="preserve">Banco Bansi S.A. </t>
  </si>
  <si>
    <t xml:space="preserve">Banco Multiva, S.A. </t>
  </si>
  <si>
    <t>Banobras, Institución de Banca de Desarrollo S.N.C. (Profise)</t>
  </si>
  <si>
    <t>Fondo General de Participaciones</t>
  </si>
  <si>
    <t>Banco Mercantil del Norte, S.A.</t>
  </si>
  <si>
    <t>Banobras, Institución de Banca de Desarrollo S.N.C</t>
  </si>
  <si>
    <t>Banobras, Institución de Banca de Desarrollo S.N.C (0.64%)</t>
  </si>
  <si>
    <t>Banobras, Institución de Banca de Desarrollo S.N.C (0.72)</t>
  </si>
  <si>
    <t>HSBC México, S.A. 500 MDP.</t>
  </si>
  <si>
    <t>HSBC México, S.A. 650 MDP.</t>
  </si>
  <si>
    <t>Información al 30 de Septiembre de 2020</t>
  </si>
  <si>
    <t>Amortizaciones</t>
  </si>
  <si>
    <t>Comisiones</t>
  </si>
  <si>
    <t>Cobertura</t>
  </si>
  <si>
    <t>GPO</t>
  </si>
  <si>
    <t xml:space="preserve">Banco Mercantil del Norte, S.A. (200 mdp.) </t>
  </si>
  <si>
    <t xml:space="preserve">Banco Mercantil del Norte, S.A. (100 mdp.) </t>
  </si>
  <si>
    <t xml:space="preserve">Banco Mercantil del Norte, S.A. (150 mdp.) </t>
  </si>
  <si>
    <t xml:space="preserve">Banco Mercantil del Norte, S.A. (450 mdp.) </t>
  </si>
  <si>
    <t>Banco Multiva, S.A. (680 mdp.)</t>
  </si>
  <si>
    <t>Banobras, Institución de Banca de Desarrollo S.N.C. (Profise) *</t>
  </si>
  <si>
    <t>Banobras, Institución de Banca de Desarrollo S.N.C.**</t>
  </si>
  <si>
    <t>Banco Mercantil del Norte, S.A.**</t>
  </si>
  <si>
    <t>HSBC México, S.A.**</t>
  </si>
  <si>
    <t>Banco Multiva, S.A.**</t>
  </si>
  <si>
    <t>Banco Interacciones, S.A., actualmente BANORTE, S.A.**</t>
  </si>
  <si>
    <t>Honorarios Servicios Profesionales</t>
  </si>
  <si>
    <t>Honorarios Fiduciarios</t>
  </si>
  <si>
    <t>*Crédito cupón cero, el cual por su propia naturaleza no se amortiza.</t>
  </si>
  <si>
    <t>**Están consideradas las amortizaciones prepagadas por la reestructura.</t>
  </si>
  <si>
    <t>Desglose por decreto de autorización, Institución Financiera, Tipo de crédito y Número de Registro</t>
  </si>
  <si>
    <t>Fecha y Número del Decreto del H. congreso del Estado</t>
  </si>
  <si>
    <t>Tipo de Crédito</t>
  </si>
  <si>
    <t xml:space="preserve">Número de RPU SHCP </t>
  </si>
  <si>
    <t>Número de Registro Estatal</t>
  </si>
  <si>
    <t>Artículo 30 de la Ley de Disciplina Financiera de las Entidades Federativas y los Municipios.</t>
  </si>
  <si>
    <t>18 de octubre de 2019</t>
  </si>
  <si>
    <t>Crédito Quirografario</t>
  </si>
  <si>
    <t>Q23-1119110</t>
  </si>
  <si>
    <t>REOF-005/2019</t>
  </si>
  <si>
    <t>8 de noviembre de 2019</t>
  </si>
  <si>
    <t>Q23-1219118</t>
  </si>
  <si>
    <t>REOF-006/2019</t>
  </si>
  <si>
    <t>23 de abril de 2020</t>
  </si>
  <si>
    <t>Q23-0520066</t>
  </si>
  <si>
    <t>REOF-007/2020</t>
  </si>
  <si>
    <t>HSBC México, S.A.</t>
  </si>
  <si>
    <t>22 de mayo de 2020</t>
  </si>
  <si>
    <t>Crédito Simple Quirografario</t>
  </si>
  <si>
    <t>Q23-0720102</t>
  </si>
  <si>
    <t>REOF-011/2020</t>
  </si>
  <si>
    <t>24 de junio de 2020</t>
  </si>
  <si>
    <t>Q23-0720105</t>
  </si>
  <si>
    <t>REOF-013/2020</t>
  </si>
  <si>
    <t>Banco Bansi, S.A.</t>
  </si>
  <si>
    <t>27 de julio de 2020</t>
  </si>
  <si>
    <t>Q23-0920131</t>
  </si>
  <si>
    <t>REOF-014/2020</t>
  </si>
  <si>
    <t>24 de agosto de 2020</t>
  </si>
  <si>
    <t>Q23-1020140</t>
  </si>
  <si>
    <t>REOF-015/2020</t>
  </si>
  <si>
    <t>Banco Multiva, S.A.</t>
  </si>
  <si>
    <t>9 de diciembre de 2019</t>
  </si>
  <si>
    <t>Q23-0120001</t>
  </si>
  <si>
    <t>REOF-010/2019</t>
  </si>
  <si>
    <t>Decreto 140, Publicado en el POE No. 54 Ext., Tomo III, Octava Época de fecha 24/Octubre/2012</t>
  </si>
  <si>
    <t>Banobras, S.N.C. (Profise)</t>
  </si>
  <si>
    <t>7 de noviembre de 2012</t>
  </si>
  <si>
    <t>Bono Cupón Cero</t>
  </si>
  <si>
    <t>P23-1212199</t>
  </si>
  <si>
    <t>RUOE-069GOB/2012</t>
  </si>
  <si>
    <t xml:space="preserve">Decreto 005, Publicado en el POE No. 3 Ext., Tomo I de fecha 3/Enero/2020 </t>
  </si>
  <si>
    <t>Banorte, S.A.</t>
  </si>
  <si>
    <t>13 de abril de 2020</t>
  </si>
  <si>
    <t>Crédito Simple</t>
  </si>
  <si>
    <t>P23-0520057</t>
  </si>
  <si>
    <t>REOF-001/2020</t>
  </si>
  <si>
    <t>Banobras, S.N.C.</t>
  </si>
  <si>
    <t>17 de abril de 2020</t>
  </si>
  <si>
    <t>P23-0520058</t>
  </si>
  <si>
    <t>REOF-002/2020</t>
  </si>
  <si>
    <t>P23-0520059</t>
  </si>
  <si>
    <t>REOF-003/2020</t>
  </si>
  <si>
    <t>P23-0520060</t>
  </si>
  <si>
    <t>REOF-004/2020</t>
  </si>
  <si>
    <t>P23-0520061</t>
  </si>
  <si>
    <t>REOF-005/2020</t>
  </si>
  <si>
    <t>P23-0520062</t>
  </si>
  <si>
    <t>REOF-006/2020</t>
  </si>
  <si>
    <t>7 de mayo de 2020</t>
  </si>
  <si>
    <t>P23-0520063</t>
  </si>
  <si>
    <t>REOF-009/2020</t>
  </si>
  <si>
    <t>P23-0520064</t>
  </si>
  <si>
    <t>REOF-008/2020</t>
  </si>
  <si>
    <t>Desglose de las Tasas de Intereses Ordinarios, Plazo de Vigencia y Destino del Crédito</t>
  </si>
  <si>
    <t>Crédito</t>
  </si>
  <si>
    <t>Intereses Ordinarios</t>
  </si>
  <si>
    <t>Plazo</t>
  </si>
  <si>
    <t>Destino</t>
  </si>
  <si>
    <t>Tasa</t>
  </si>
  <si>
    <t>Sobre Tasa</t>
  </si>
  <si>
    <t>TIIE a 28 Días</t>
  </si>
  <si>
    <t>12 meses</t>
  </si>
  <si>
    <t>Cubrir necesidades de Corto Plazo</t>
  </si>
  <si>
    <t>Banobras, S.N.C. (Profise 1)</t>
  </si>
  <si>
    <t>Tasa Fija 7.03</t>
  </si>
  <si>
    <t>240 meses</t>
  </si>
  <si>
    <t>Inversión Pública Productiva</t>
  </si>
  <si>
    <t>Banobras, S.N.C. (Profise 2)</t>
  </si>
  <si>
    <t>Tasa Fija 7.66</t>
  </si>
  <si>
    <t>Refinanciamiento y/o Reestructura</t>
  </si>
  <si>
    <t>300 meses</t>
  </si>
  <si>
    <t>Servicio de la Deuda Estimada a Largo Plazo 2022</t>
  </si>
  <si>
    <t>Tiie a 28 días 4.5222 del 26 de Octubre de 2020</t>
  </si>
  <si>
    <t>Capital (91101)</t>
  </si>
  <si>
    <t>Servicio de la Deuda Estimada a Largo Plazo 2023</t>
  </si>
  <si>
    <t>Servicio de la Deuda Estimada a Largo Plazo 2024</t>
  </si>
  <si>
    <t>Servicio de la Deuda Estimada a Largo Plazo 2025</t>
  </si>
  <si>
    <t>Tiie a 28 días 4.5222 del 26 de octubre de 2020</t>
  </si>
  <si>
    <t>Servicio de la Deuda Estimada a Largo Plazo 2026</t>
  </si>
  <si>
    <t>Desaceleración del crecimiento económico en el Estado de Quintana Roo.</t>
  </si>
  <si>
    <t>La desaceleración en el crecimiento económico puede tener un impacto negativo en la recaudación de los ingresos propios y ver disminuidos los recursos de Quintana Roo en las participaciones.</t>
  </si>
  <si>
    <t>La economía estatal tuvo una contracción real de -0.12 % en 2019 y se estima que al cierre de 2020 se presente una caída de - 8.5 %. Para 2021, se espera un crecimiento de 5.27 %, a pesar de ello la economía se encontrará en una situación deteriorada al encadenar 2 años consecutivos de contracciones económicas.</t>
  </si>
  <si>
    <t xml:space="preserve">Adicionalmente, se espera para 2021 un crecimiento económico débil a nivel nacional, lo cual puede repercutir negativamente en las transferencias para Quintana Roo derivado de posibles caídas en la recaudación federal participable. </t>
  </si>
  <si>
    <t>* Destinar mayores recursos a la inversión pública en el Presupuesto de Egresos del Estado para impulsar la actividad económica estatal.</t>
  </si>
  <si>
    <t>* Monitorear constantemente la actividad económica estatal y en su caso implementar estímulos fiscales.</t>
  </si>
  <si>
    <t xml:space="preserve">* Mantener vigilancia constante de la evolución de las transferencias federales y en su caso ajustar el presupuesto en aquellos rubros no esenciales. </t>
  </si>
  <si>
    <t>Rebrote de COVID-19</t>
  </si>
  <si>
    <t>Un rebrote del COVID-19 pondría en riesgo la estabilidad financiera del Estado en el ejercicio 2021.</t>
  </si>
  <si>
    <t xml:space="preserve">En 2020, el COVID-19 generará una contracción del PIB estimada de 8.5 %, lo cual ha implica una caída generalizada en la recaudación de ingresos propios. Principalmente ocasionada por una contracción de la base gravable. </t>
  </si>
  <si>
    <t>*Mantener el monitoreo de casos a través semáforo sanitario.</t>
  </si>
  <si>
    <t>*Continuar con el fortalecimiento del sector salud.</t>
  </si>
  <si>
    <t>*Continuar con las medidas de promoción de higiene y prevención del COVID-19.</t>
  </si>
  <si>
    <t>Dependencia de Quintana Roo sobre el sector terciario.</t>
  </si>
  <si>
    <t>Se espera que, en 2020, el sector terciario en Quintana Roo sea de 88.17 % del PIB, y en su interior el turismo equivale al 24.8 % del PIB.</t>
  </si>
  <si>
    <t>En 2020, la afectación del COVID-19 ha reducido la tasa de ocupación hotelera a valores cercanos a 0 % durante los meses de abril y mayo, por lo que es necesario reactivar el sector turístico como medio para impulsar la actividad económica estatal.</t>
  </si>
  <si>
    <t>* Apoyo a las MYPIMES para impulsar su incorporación a la formalidad y promover la diversificación económica.</t>
  </si>
  <si>
    <t>* Inventivos al campo en zonas rurales a través de programas de desarrollo productivo.</t>
  </si>
  <si>
    <t>* Promoción de los destinos turísticos de la entidad.</t>
  </si>
  <si>
    <t xml:space="preserve">* Impulsar el Recinto Fiscal Estratégico de Chetumal. </t>
  </si>
  <si>
    <t>Incremento de la incidencia delictiva del Estado</t>
  </si>
  <si>
    <t>Considerando que el COVID-19 tendrá efectos duraderos en las finanzas de las familias por la pérdida de empleo, la disminución en el ingreso o en el endeudamiento para hacer frente a los meses de afectación del COVID-19, se espera un incremento en las mediciones de desempleo, pobreza y desigualdad.</t>
  </si>
  <si>
    <t xml:space="preserve">Estos 3 problemas sociales pueden impulsar un incremento de la incidencia delictiva dentro de la entidad y con ello amenazar la reactivación económica estatal. </t>
  </si>
  <si>
    <t>* Fortalecer los programas de desarrollo social e impulso económico en la entidad, focalizarlos hacía las familias que experimentaron afectaciones económicas del COVID-19.</t>
  </si>
  <si>
    <t xml:space="preserve">* Destinar mayores recursos a la profesionalización y expansión de las fuerzas de seguridad en el Estado. </t>
  </si>
  <si>
    <t>Confianza</t>
  </si>
  <si>
    <t>JEFE DEL DESPACHO DEL GOBERNADOR</t>
  </si>
  <si>
    <t>SUBDIRECTOR</t>
  </si>
  <si>
    <t>Sistema de Seguridad Pública</t>
  </si>
  <si>
    <t>Suma Seguridad Pública</t>
  </si>
  <si>
    <t>Base</t>
  </si>
  <si>
    <t>Otros</t>
  </si>
  <si>
    <t>RETRIBUCIONES POR SERVICIOS DE CARÁCTER SOCIAL</t>
  </si>
  <si>
    <r>
      <t>GO</t>
    </r>
    <r>
      <rPr>
        <b/>
        <sz val="10"/>
        <color rgb="FF000000"/>
        <rFont val="Arial"/>
        <family val="2"/>
      </rPr>
      <t>BIERNO DEL ESTADO DE QUINTANA ROO</t>
    </r>
  </si>
  <si>
    <t>Desglose de Percepciones Ordinarias, Extraordinarias, Seguridad y Previsiones Gobierno Central</t>
  </si>
  <si>
    <t xml:space="preserve">                               -   </t>
  </si>
  <si>
    <t xml:space="preserve"> Total</t>
  </si>
  <si>
    <r>
      <t xml:space="preserve"> </t>
    </r>
    <r>
      <rPr>
        <b/>
        <sz val="10"/>
        <color rgb="FF000000"/>
        <rFont val="Arial"/>
        <family val="2"/>
      </rPr>
      <t>GOBIERNO DEL ESTADO DE QUINTANA ROO</t>
    </r>
  </si>
  <si>
    <t>Fondo General de Participaciones 2021</t>
  </si>
  <si>
    <t>Fondo de Fomento Municipal 2021</t>
  </si>
  <si>
    <t>Fondo de Fiscalización y Recaudación 2021</t>
  </si>
  <si>
    <t>Impuesto Especial sobre Producción y Servicios 2021</t>
  </si>
  <si>
    <t>Fondo de Compensación del ISAN 2021</t>
  </si>
  <si>
    <t>Participaciones de Gasolina y Diesel 2021</t>
  </si>
  <si>
    <t>Fondo de Impuesto Sobre la Renta (ISR) 2021</t>
  </si>
  <si>
    <t>Impuesto Sobre Tenencia o Uso de Vehículos (ISTUV) 2021</t>
  </si>
  <si>
    <t>Impuesto Sobre Automóviles Nuevos (ISAN) 2021</t>
  </si>
  <si>
    <t>Aprovechamientos derivados de la Zona Federal Marítimo Terrestre (ZOFEMAT) 2021</t>
  </si>
  <si>
    <t>Incentivos de ISR de Bienes Inmuebles 2021</t>
  </si>
  <si>
    <t>Fondo de Aportaciones para la Infraestructura Social Municipal (FAISM) 2021</t>
  </si>
  <si>
    <t>Fondo de Aportaciones para el Fortalecimiento de los Municipios (FORTAMUN) 2021</t>
  </si>
  <si>
    <t>F - Contribuir a consolidar la Gestión para Resultados como un modelo de cultura organizacional, directiva y de gestión que permita la creación de valor público en la administración pública estatal., mediante acciones de facilitación para el cumplimiento de metas sustantivas</t>
  </si>
  <si>
    <t>PED19I1 - Índice General de Avance en PbR SED</t>
  </si>
  <si>
    <t>P - La Administración Pública Estatal mejora la calidad del gasto público y promueve una adecuada rendición de cuentas</t>
  </si>
  <si>
    <t>9801IO1 - Porcentaje de cumplimiento de metas establecidas en el Plan Estatal de Desarrollo (PED)</t>
  </si>
  <si>
    <t>CM1 - Porcentaje de cumplimiento programático de metas sustantivas de la institución</t>
  </si>
  <si>
    <t>P006 - Atención y seguimiento a las solicitudes y demandas de la ciudadanía</t>
  </si>
  <si>
    <t>C01 - Solicitudes presentadas por los ciudadanos turnadas a las Dependencias y Organismos para su atención</t>
  </si>
  <si>
    <t>CP1 - Atención y seguimiento a las demandas de la ciudadanía</t>
  </si>
  <si>
    <t>K001 - Infraestructura Social</t>
  </si>
  <si>
    <t>PED30I1 - Accidentes de tránsito causa determinante o presunta</t>
  </si>
  <si>
    <t>15O1IO1 - Tasa de variación de Obras en Infraestructura Social Sustentable en el Estado.</t>
  </si>
  <si>
    <t>SEOPISC01 - Porcentaje de localidades beneficiadas por la construcción de Obras de Infraestructura Social</t>
  </si>
  <si>
    <t>C02 - Obras de Infraestructura Gubernamental en el Estado terminadas</t>
  </si>
  <si>
    <t>SEOPISC02 - Porcentaje de localidades beneficiadas por la construcción de Obras de Infraestructura Gubernamental</t>
  </si>
  <si>
    <t>C03 - Obras de Movilidad Sustentable en el Estado terminadas</t>
  </si>
  <si>
    <t>SEOPISC03 - Porcentaje de localidades beneficiadas por la construcción de Obras de movilidad sustentable</t>
  </si>
  <si>
    <t>K002 - Infraestructura para el Desarrollo Económico</t>
  </si>
  <si>
    <t>15O2IO1 - Tasa de variación de obras en infraestructura económica en el Estado.</t>
  </si>
  <si>
    <t>C01 - Infraestructura económica en carreteras construida, modernizada y conservada.</t>
  </si>
  <si>
    <t>SEOPIDEC01 - Porcentaje de habitantes beneficiados por la construcción, modernización y conservación de infraestructura económica</t>
  </si>
  <si>
    <t>C02 - Infraestructura aérea construida, modernizada y conservada.</t>
  </si>
  <si>
    <t>SEOPIDEC02 - Porcentaje de habitantes beneficiados por la construcción, modernización y conservación de infraestructura económica aérea</t>
  </si>
  <si>
    <t>F - Contribuir a consolidar la Gestión para Resultados como un modelo de cultura organizacional, directiva y de gestión que permita la creación de valor público en la administración pública estatal., mediante acciones de facilitación para el cumplimiento de metas sustantivas.</t>
  </si>
  <si>
    <t>P - La Administración Pública Estatal mejora la calidad del gasto público y promueve una adecuada rendición de cuentas.</t>
  </si>
  <si>
    <t>C01M001 - Porcentaje de cumplimiento programático de metas sustantivas de la institución</t>
  </si>
  <si>
    <t>E005 - Gobernabilidad</t>
  </si>
  <si>
    <t>F - Contribuir a garantizar un gobierno confiable, humanista, cercano a sus gobernados, conciliador y abierto al diálogo y la negociación, que atienda las demandas sociales y garantice la gobernabilidad, las libertades, la paz y armonía social, mediante la actualización e integración de normas, valores y consensos para lograr una democracia representativa, funcional, confiable y con diferentes esquemas de participación ciudadana.</t>
  </si>
  <si>
    <t>PED6I1 - Índice de Desarrollo Democrático de México</t>
  </si>
  <si>
    <t>P - El Estado de Quintana Roo hace valer los derechos ciudadanos y políticos, económicos y civiles, con la debida armonización de las leyes, estableciendo un gobierno que brinda espacios para la participación ciudadana.</t>
  </si>
  <si>
    <t>05O1IO1 - Índice de Democracia de los Ciudadanos en el Estado de Quintana Roo</t>
  </si>
  <si>
    <t>C01I1 - TASA DE VARIACIÓN DE PROCEDIMIENTOS JURÍDICOS ATENDIDOS</t>
  </si>
  <si>
    <t>C02 - Derechos humanos de la ciudadanía quintanarroense promovidos</t>
  </si>
  <si>
    <t xml:space="preserve">C02I2 - Porcentaje de población del Estado de Quintana Roo de 6 a 65 años de edad que recibe información y atención en el tema de los derechos humanos. </t>
  </si>
  <si>
    <t>C03 - Relación interinstitucional con las dependencias, entidades de gobierno y organizaciones sociales y religiosas fomentada</t>
  </si>
  <si>
    <t>C03 - Tasa de variación de personas atendidas, desagregado por sexo.</t>
  </si>
  <si>
    <t>C04 - Porcentaje de conflictos sociales resueltos</t>
  </si>
  <si>
    <t>C05 - Demandas sociales atendidas en la zona norte del Estado</t>
  </si>
  <si>
    <t>C05 - Tasa de variación de demandas sociales atendidas en la zona norte del Estado</t>
  </si>
  <si>
    <t>E010 - Cultura Ciudadana de los Derechos Humanos</t>
  </si>
  <si>
    <t>F - Contribuir a Garantizar el respeto y el pleno ejercicio de los Derechos Humanos, en corresponsabilidad con los ciudadanos, mediante la creación de mecanismos e implementación de políticas públicas.</t>
  </si>
  <si>
    <t>PED12I2 - Porcentaje de las medidas y acciones cumplidas totalmente para la protección y defensa de los derechos humanos promovidas por los Organismos de Protección de Derechos Humanos.</t>
  </si>
  <si>
    <t>P - La ciudadanía cuenta con el conocimiento y ejercitan sus derechos y obligaciones en los sectores público, privado y social.</t>
  </si>
  <si>
    <t>21O2IO2 - Porcentaje Nacional de las acciones de vinculación y desarrollo llevadas a cabo por organismos públicos de derechos humanos en el Estado de Quintana Roo.</t>
  </si>
  <si>
    <t>C01 - Promover el respeto y protección de los derechos humanos, reducir la discriminación y la violencia en la población, mediante la implementación de la política de Estado con enfoque de Derechos Humanos garantizado.</t>
  </si>
  <si>
    <t>C02 - Políticas públicas que promueven la no discriminación implementada.</t>
  </si>
  <si>
    <t>C02I2 - Tasa de variación de personas con conocimiento en tema de no discriminación.</t>
  </si>
  <si>
    <t>C03 - Gobierno con modelo del Derecho a la Ciudad Coordinado.</t>
  </si>
  <si>
    <t>C03I3 - Promedio de acuerdos realizados en coordinación con la ciudadanía para implementar el modelo de Derecho a la Ciudad</t>
  </si>
  <si>
    <t>E016 - Vinculación Institucional</t>
  </si>
  <si>
    <t>F - Contribuir a Garantizar un gobierno confiable, humanista, cercanos sus gobernados, conciliador y abierto al diálogo y la negociación, que atienda las demandas sociales y garantice la gobernabilidad, las libertades, la paz y armonía social, mediante gestiones con los organismos involucrados</t>
  </si>
  <si>
    <t xml:space="preserve">PED6I6 - Presuntos delitos de violencia familiar por cada 100 mil habitantes: Estatal </t>
  </si>
  <si>
    <t>P - Las dependencias y organismos locales fortalezcan la vinculación institucional para atender los casos de violencia contra las mujeres.</t>
  </si>
  <si>
    <t>19O01IO01 - Total de casos de violencia contra las mujeres registrados en el BANAVIM</t>
  </si>
  <si>
    <t>906 - Casos registrados</t>
  </si>
  <si>
    <t>C01 - Gestiones ante las dependencias del ejecutivo generando una cultura de la igualdad de género y no violencia contra las mujeres violencia en las instituciones.</t>
  </si>
  <si>
    <t>C01I1 - Porcentaje de gestiones realizadas para generar una cultura de igualdad de género y no violencia contra las mujeres en las instituciones.</t>
  </si>
  <si>
    <t>C02 - Gestiones en conjunto con gobiernos locales y fiscalía contemplando servicios de atención a mujeres y niñas víctimas de violencia.</t>
  </si>
  <si>
    <t xml:space="preserve">C02 - Porcentaje de gestiones realizadas otorgar servicios de atención a mujeres y niñas víctimas de violencia. </t>
  </si>
  <si>
    <t>C03 - Activar del Sistema Estatal para Prevenir, Atender, Sancionar y Erradicar la Violencia contra las Mujeres (PASEVCMQROO).</t>
  </si>
  <si>
    <t xml:space="preserve">C03 - Porcentaje de gestiones para el funcionamiento mecanismos de coordinación interinstitucional generados para prevenir, atender, sancionar y erradicar la violencia contra las mujeres. </t>
  </si>
  <si>
    <t>C04 - Gestiones en conjunto con las dependencias del ejecutivo estatal generando presupuestos que disminuyan las brechas de desigualdad en las áreas gubernamentales encargadas de prevención, atención, sanción y erradicación de la violencia contra las mujeres, realizadas.</t>
  </si>
  <si>
    <t xml:space="preserve">C04I1 - Porcentaje de gestiones para generar presupuestos de las áreas encargadas de prevenir, atender, sancionar y erradicar la violencia contra las mujeres. </t>
  </si>
  <si>
    <t>E017 - Violencia de género contra las mujeres</t>
  </si>
  <si>
    <t>F - Contribuir a Garantizar un gobierno confiable, humanista, cercanos sus gobernados, conciliador y abierto al diálogo y la negociación, que atienda las demandas sociales y garantice la gobernabilidad, las libertades, la paz y armonía social, mediante gestiones con los organismos involucrados.</t>
  </si>
  <si>
    <t>P - Las mujeres en el ámbito familiar reciban herramientas para la disminución de la violencia en sus hogares.</t>
  </si>
  <si>
    <t>19O02IO02 - Presuntos casos de violencia familiar estatal</t>
  </si>
  <si>
    <t>C01 - Gestiones ante los organismos responsables de la generación de campañas implementando nuevos paradigmas de género en la sociedad y disminución de brechas de desigualdad realizadas.</t>
  </si>
  <si>
    <t xml:space="preserve">C01I1 - Porcentaje de gestiones para promover los nuevos estereotipos de género en la sociedad y disminución de brechas de desigualdad. </t>
  </si>
  <si>
    <t>C02 - Gestiones ante los organismos encargados de la supervisión de establecimientos verificando el cumplimiento en la venta de bebidas alcohólicas.</t>
  </si>
  <si>
    <t>C02I1 - Porcentaje de gestiones para el control en la venta de bebidas alcohólicas.</t>
  </si>
  <si>
    <t>C03 - Gestiones ante ayuntamientos y entes de gobierno estatal asegurando el acceso a oportunidades educativas y laborales para las mujeres realizadas</t>
  </si>
  <si>
    <t xml:space="preserve">C03I1 - Porcentaje de gestiones para asegurar el acceso a oportunidades educativas y laborales para las mujeres.  </t>
  </si>
  <si>
    <t>F - Contribuir a consolidar la Gestión para Resultados como un Modelo de cultura organizacional, directiva y de gestión que permita la creación de valor público en la Administración Pública Estatal mediante acciones de facilitación para el cumplimiento de metas sustantivas</t>
  </si>
  <si>
    <t>P - La Administración Pública Estatal mejora la calidad del gasto Público y promueve una adecuada rendición de cuentas</t>
  </si>
  <si>
    <t>C01I1 - Porcentaje de cumplimiento programático de metas sustantivas de la Secretaría de Gobierno</t>
  </si>
  <si>
    <t>E012 - Fortalecimiento Institucional en el Marco de los Derechos Humanos</t>
  </si>
  <si>
    <t>F - Contribuir a Garantizar el respeto y el pleno ejercicio de los derechos humanos, en corresponsabilidad con los ciudadanos, mediante la creación de mecanismos e implementación de políticas públicas.</t>
  </si>
  <si>
    <t>PED12I1 - Plataforma de Seguimiento a la Armonización Normativa de los Derechos Humanos</t>
  </si>
  <si>
    <t>P - La Administración Pública Centralizada y Descentralizada cuenta con un Marco Normativo actualizado que contempla la perspectiva de los Derechos Humanos y con personas servidoras públicas capacitadas en la materia.</t>
  </si>
  <si>
    <t>21O1IO1 - Porcentaje Nacional según el número de servidoras y servidores públicos que participaron en los eventos de formación, promoción de la cultura y difusión de los derechos humanos en el Estado de Quintana Roo</t>
  </si>
  <si>
    <t>C01 - Servicio Público con perspectiva de Derechos Humanos Capacitado.</t>
  </si>
  <si>
    <t>C01I1 - Porcentaje de personas servidoras públicas con conocimiento sobre los Derechos Humanos de las Personas</t>
  </si>
  <si>
    <t>C02I2 - Porcentaje de avance de elaboración del Protocolo de Actuación Gubernamental.</t>
  </si>
  <si>
    <t>C03 - Recomendaciones emitidas por la Comisión Nacional y Estatal de Derechos Humanos, así como de los Organismos Internacionales en la materia atendidas.</t>
  </si>
  <si>
    <t>C03I3 - Tasa de variación de Recomendaciones dirigidas al Poder Ejecutivo.</t>
  </si>
  <si>
    <t>C04 - Políticas Públicas en beneficio de las personas defensoras de Derechos Humanos y Periodistas con asesoría del Mecanismo Federal y de la Unidad Estatal de Protección implementadas.</t>
  </si>
  <si>
    <t>C05 - Programa Estatal para la Prevención, Combate y Sanción de los delitos en materia de Trata de Personas implementado.</t>
  </si>
  <si>
    <t xml:space="preserve">C05I5 - Promedio de acciones de prevención y promoción sobre violaciones a Derechos Humanos y Trata de Personas. </t>
  </si>
  <si>
    <t>P005 - Gerencia Pública</t>
  </si>
  <si>
    <t>F - Contribuir a reestructurar la administración pública estatal para construir y renovar relaciones con los diferentes niveles de gobierno, academia y organismos públicos y privados en el ámbito de su competencia, que permitan la edificación de un gobierno gerencial, corresponsable y cercano a la sociedad, mediante la implementación de acciones estratégicas emprendidas por las dependencias y entidades del gobierno estatal, y el cumplimiento de los compromisos establecidos con la sociedad.</t>
  </si>
  <si>
    <t>P - Los habitantes del Estado de Quintana Roo cuentan con un Gobierno de Resultados.</t>
  </si>
  <si>
    <t>C01 - Iniciativas de Ley presentadas ante el Congreso Local.</t>
  </si>
  <si>
    <t>34T1IC01 - Porcentaje de iniciativas presentadas ante el Congreso Local.</t>
  </si>
  <si>
    <t>C02 - Disposiciones Jurídicas-Administrativas, validadas y/o visadas por la Consejería Jurídica del Poder Ejecutivo.</t>
  </si>
  <si>
    <t>34T1IC02 - Porcentaje de Disposiciones Jurídicas-Administrativas, validadas y/o visadas por la Consejería Jurídica del Poder Ejecutivo.</t>
  </si>
  <si>
    <t>C03 - Representación legal del Ejecutivo Estatal.</t>
  </si>
  <si>
    <t>34T2IC03 - Porcentaje de juicios en los que se representó jurídicamente al Gobernador del Estado.</t>
  </si>
  <si>
    <t>C04 - Atención jurídica otorgados a Dependencias, Entidades y Órganos Desconcentrados, Autónomos y Ayuntamientos Municipales.</t>
  </si>
  <si>
    <t>34T2IC04 - Porcentaje de acciones en asesoría jurídica otorgados</t>
  </si>
  <si>
    <t>C01 - Actividades de facilitación (apoyo) desarrolladas para el cumplimiento de metas de las áreas sustantivas.</t>
  </si>
  <si>
    <t>P003 - Gestión del Gasto Público Orientado a resultados</t>
  </si>
  <si>
    <t>F - Contribuir a consolidar la Gestión para Resultados (GpR) como un modelo de cultura organizacional, directiva y de gestión que permita la creación de valor público en la administración pública estatal mediante el fortalecimiento a la implementación del Presupuesto basado en Resultados (PbR) y el Sistema de Evaluación del Desempeño (SED) al interior de la administración pública estatal, para mejorar la calidad del gasto público y promover una adecuada rendición de cuentas.</t>
  </si>
  <si>
    <t>P - La Gestión para Resultados (GpR) se encuentra consolidada a través del ciclo presupuestario y con una política hacendaria integral y transparente, que permite al gobierno mantener estabilidad económica y sustentabilidad de las finanzas públicas.</t>
  </si>
  <si>
    <t>09O2IO1 - Porcentaje del Gasto Público aplicado bajo PbR</t>
  </si>
  <si>
    <t>C01 - Participación en los consejos Interinstitucionales de apoyo a la planeación del Estado, instaurada.</t>
  </si>
  <si>
    <t>C1 - Porcentaje de cumplimiento de metas de los Entes de la Administración Pública Estatal</t>
  </si>
  <si>
    <t>C02 - Rendición de cuentas de las finanzas públicas, en atención al Plan Estatal de Desarrollo y la normatividad vigente en materia Presupuestal, determinada.</t>
  </si>
  <si>
    <t>C02 - Porcentaje de Estados Analíticos del Gasto publicados de acuerdo con la normatividad aplicable.</t>
  </si>
  <si>
    <t>C03 - Contabilidad gubernamental armonizada con la finalidad de mejorar la transparencia y la rendición de cuentas.</t>
  </si>
  <si>
    <t>DCGC04 - Porcentaje de avance en el Proceso de Armonización Contable en el Estado.</t>
  </si>
  <si>
    <t>E064 - Fortalecimiento del Ingreso</t>
  </si>
  <si>
    <t>F - Contribuir a la implementación de una política hacendaria integral a través del incremento de los ingresos propios que permita al gobierno mantener una estabilidad económica y la sustentabilidad de las finanzas públicas, mediante el desarrollo de proyectos y programas para fortalecer las acciones de recaudación de las contribuciones estatales que favorezcan el equilibrio financiero, en estricto apego a los principios de la disciplina financiera.</t>
  </si>
  <si>
    <t>P - El Estado de Quintana Roo incrementa su captación de ingresos propios y federales, mediante la implementación de programas que crecen al padrón de contribuyentes, promueve la formalidad mediante estímulos y establecimiento de acuerdos con la federación con el fin de mejorar las condiciones de convenios, así como la actualización de la plataforma estatal de información catastral y registral, y la negociación permanente de mejores condiciones de financiamiento de la deuda.</t>
  </si>
  <si>
    <t xml:space="preserve">09O1IO1 - Índice de Capacidad de Generar Ingresos </t>
  </si>
  <si>
    <t>C01 - Aumento en el alcance a la información financiera del estado, del Estado de Quintana Roo, promoviendo la transparencia y combatiendo las prácticas de opacidad en el sector público.</t>
  </si>
  <si>
    <t>C01 - Índice de Transparencia de Disponibilidad de la Información Financiera de las Entidades Federativas</t>
  </si>
  <si>
    <t>C02 - Deuda Pública Contratada.</t>
  </si>
  <si>
    <t>A1 - PORCENTAJE DE CONSULTAS REALIZADAS POR LOS CIUDADANOS</t>
  </si>
  <si>
    <t>182 - Consultas de Mujeres y Víctimas de Violencia de 15 años y más</t>
  </si>
  <si>
    <t>E056 - Vivienda Digna</t>
  </si>
  <si>
    <t>F - Contribuir a establecer las condiciones para proporcionar vivienda adecuada y accesible para los habitantes del Estado, mediante la generación de bases institucionales y jurídicas, para impulsar la promoción y financiación de vivienda en sus diferentes modalidades, alineadas a los programas y políticas nacionales e internacionales.</t>
  </si>
  <si>
    <t>PED31I1 - Subsidios para la Vivienda</t>
  </si>
  <si>
    <t>734 - Subsidio</t>
  </si>
  <si>
    <t>P - Población en situación de vulnerabilidad del Estado tiene acceso a una solución habitacional.</t>
  </si>
  <si>
    <t>1304IO1 - Porcentaje de Producción de Vivienda Social en Quintana Roo</t>
  </si>
  <si>
    <t>C01 - Soluciones habitacionales registradas en el Estado.</t>
  </si>
  <si>
    <t>SEDETUS3104C01 - Porcentaje de soluciones habitacionales registradas</t>
  </si>
  <si>
    <t>C02 - Programa de acciones específicas para la tenencia de la tierra regularizada.</t>
  </si>
  <si>
    <t>SEDETUS3104C02 - Porcentaje de lotes regularizados.</t>
  </si>
  <si>
    <t>C03 - Títulos de Propiedad emitidos.</t>
  </si>
  <si>
    <t>SEDETUS3104C03 - Porcentaje de títulos de propiedad emitidos.</t>
  </si>
  <si>
    <t>E055 - Ordenamiento Territorial, Desarrollo Urbano, Metropolitano e Insular</t>
  </si>
  <si>
    <t>F - Contribuir a consolidar un Estado ordenado e integralmente planeado de los asentamientos humanos, los centros de población, las zonas metropolitanas e insulares, para tener entornos urbanos compactos, productivos, competitivos, incluyentes bajo el modelo de sustentabilidad que contribuya a la ordenación de la actividad económica, social e impulsen que los asentamientos humanos sean inclusivos, seguros, resilientes y sostenibles para una mejor calidad de vida de sus habitantes, mediante políticas de ordenamiento territorial, urbano, metropolitano e insular en un trabajo coordinado entre los tres niveles de gobierno, los sectores empresarial, social y académico.</t>
  </si>
  <si>
    <t>PED27I1 - Población Urbana y Rural</t>
  </si>
  <si>
    <t>P - Asentamientos Humanos, Ciudades, Zonas Metropolitanas e Insulares del Estado normados a través de instrumentos de planeación en materia de Ordenamiento Territorial, Ecológico, Desarrollo Urbano, Metropolitano e Insular, así como sus leyes y reglamentos acorde a las políticas nacionales y estatales con estricto apego a los principios de gobernanza y planeación democrática.</t>
  </si>
  <si>
    <t>1301IO1 - Porcentaje del territorio integralmente planeado y regulado</t>
  </si>
  <si>
    <t>C01 - Ordenamiento Territorial, Metropolitano, Desarrollo Urbano e Insular integralmente planeado.</t>
  </si>
  <si>
    <t>SEDETUS2701C01 - Porcentaje de instrumentos de planeación realizados.</t>
  </si>
  <si>
    <t>C02 - Regulación del Control Territorial-Urbano aplicado.</t>
  </si>
  <si>
    <t>SEDETUS2701C02 - Porcentaje de constancias de compatibilidad emitidas.</t>
  </si>
  <si>
    <t>C03 - Obras y/o Proyectos de infraestructura urbana realizadas y supervisadas.</t>
  </si>
  <si>
    <t>SEDETUS2701C03 - Porcentaje de obras y/o proyectos de infraestructura urbana realizadas y supervisadas.</t>
  </si>
  <si>
    <t>C04 - Asesores inmobiliarios acreditados.</t>
  </si>
  <si>
    <t>SEDETUS2701C04 - Porcentaje de acreditaciones emitidas.</t>
  </si>
  <si>
    <t>F - Contribuir a consolidar la Gestión para Resultados como un modelo de cultura organizacional, directiva y de gestión que permita la creación de valor público en la administración pública estatal, mediante acciones de facilitación para el cumplimiento de metas sustantivas</t>
  </si>
  <si>
    <t>SEDETUS1909C01 - Porcentaje de cumplimiento programático de metas sustantivas de la institución</t>
  </si>
  <si>
    <t>E019 - Diversificación y Desarrollo Turístico</t>
  </si>
  <si>
    <t>F - Contribuir a consolidar a Quintana Roo como un destino competitivo y líder de la actividad turística y que como motor del desarrollo económico y social del estado genere bienestar para todos mediante la Diversificación y Desarrollo del Turismo.</t>
  </si>
  <si>
    <t>PED5I1 - AFLUENCIA TURISTICA.</t>
  </si>
  <si>
    <t>771 - Turista</t>
  </si>
  <si>
    <t>P - El estado de Quintana Roo  fortalece la competitividad de su oferta turística , diversificando  y desarrollando productos turísticos novedosos e integrales, haciendo uso de la investigación y estadísticas que permitan definir las tendencias y prospectivas para la acertada toma de decisiones, así como colaborar de manera corresponsable con los diversos actores del sector turístico, promoviendo el financiamiento, la inversión pública y privada, así como la gestión de empresas turísticas para brindar mejores servicios turísticos a nuestros visitantes mediante el uso de herramientas tecnológicas.</t>
  </si>
  <si>
    <t>0401IE01 - Porcentaje de Nuevos Productos Turísticos puestos en valor</t>
  </si>
  <si>
    <t>1068 - Producto Turístico</t>
  </si>
  <si>
    <t>C01 - Obras de Infraestructura Turística Ejecutadas</t>
  </si>
  <si>
    <t>COMPO1 - Porcentaje de Obras de Infraestructura Turística Ejecutadas</t>
  </si>
  <si>
    <t>830 - Obras (Infraestructura)</t>
  </si>
  <si>
    <t>C02 - Atención prestada a los turistas que presenten solicitudes de acompañamiento durante su estancia en los destinos turísticos del Estado</t>
  </si>
  <si>
    <t>Componente2 - Porcentaje alcanzado de resolución de las solicitudes de acompañamiento recibidas en la SEDETUR</t>
  </si>
  <si>
    <t>C03 - Herramientas de innovación y tecnología enfocadas a mejorar los servicios turísticos de la entidad desarrolladas</t>
  </si>
  <si>
    <t>Componente3 - Porcentaje de Operación de las Plataformas Digitales</t>
  </si>
  <si>
    <t>971 - Plataforma digital</t>
  </si>
  <si>
    <t>C04 - Información Turística Estatal Integrada</t>
  </si>
  <si>
    <t xml:space="preserve">Componente4 - Porcentaje de indicadores turísticos actualizados </t>
  </si>
  <si>
    <t>C05 - Personas atendidas en los eventos de promoción de productos financieros</t>
  </si>
  <si>
    <t>Componente5 - Porcentaje de personas atendidas en los eventos de promoción de productos financieros</t>
  </si>
  <si>
    <t>C06 - Certificaciones de calidad turística alcanzadas</t>
  </si>
  <si>
    <t>Componente6 - Porcentaje de Distintivos alcanzados por las unidades económicas o empresas turísticas</t>
  </si>
  <si>
    <t>1031 - Distintivo</t>
  </si>
  <si>
    <t>E021 - Sustentabilidad y Cultura Turística</t>
  </si>
  <si>
    <t>F - Contribuir a consolidar a Quintana Roo como un destino competitivo y líder de la actividad turística y que como motor del desarrollo económico y social del estado genere bienestar para todos mediante el impulso de la Sustentabilidad y la Cultura Turística.</t>
  </si>
  <si>
    <t>P - El estado de Quintana Roo impulsa el desarrollo sustentable de los destinos turísticos para garantizar la conservación de los recursos naturales y culturales, y para que los beneficios económicos impacten de manera positiva en las comunidades receptoras.</t>
  </si>
  <si>
    <t>0402I002 - Porcentaje de Acuerdos de los Comités por el Desarrollo Turístico Sustentable</t>
  </si>
  <si>
    <t>40 - Acuerdos</t>
  </si>
  <si>
    <t>C01 - Plan Maestro de Turismo Sustentable en diagnóstico y diseño alcanzado</t>
  </si>
  <si>
    <t>Componente1 - Porcentaje de Avance en el diagnóstico y diseño del Plan Maestro de Turismo Sustentable</t>
  </si>
  <si>
    <t>C02 - Programa de Aquí Soy implementado</t>
  </si>
  <si>
    <t xml:space="preserve">Componente2 - Tasa de variación en el número de usuarios beneficiados </t>
  </si>
  <si>
    <t>E022 - Impulso a la Promoción</t>
  </si>
  <si>
    <t>F - Contribuir a consolidar a Quintana Roo como un destino competitivo y líder de la actividad turística y que como motor del desarrollo económico y social del estado genere bienestar para todos, mediante el impulso a la Promoción.</t>
  </si>
  <si>
    <t>P - El Sector turístico se esfuerza por incrementar la demanda turística en los destinos turísticos de Quintana Roo, posicionando al Caribe Mexicano como una marca turística multidestino y multiproducto, con presencia global en diferentes plataformas digitales.</t>
  </si>
  <si>
    <t>0403IO03 - Comunidad Digital</t>
  </si>
  <si>
    <t>1069 - Seguidor(es)</t>
  </si>
  <si>
    <t>C01 - Promoción de los destinos y experiencias turísticas ejecutadas</t>
  </si>
  <si>
    <t>CO1 - Porcentaje de citas de negocios atendidas</t>
  </si>
  <si>
    <t>258 - Encuentros de Negocios</t>
  </si>
  <si>
    <t>Compo1 - Porcentaje de cumplimiento programático de metas sustantivas de la institución</t>
  </si>
  <si>
    <t>E026 - Apoyos a la Permanencia en la Educación Básica</t>
  </si>
  <si>
    <t>F - Contribuir a garantizar el acceso y permanencia a una educación inclusiva y de calidad en todos los niveles educativos que promueva en los educandos aprendizajes para la vida mediante estrategias de atención a la demanda y permanencia en todos los niveles educativos.</t>
  </si>
  <si>
    <t xml:space="preserve">PED23I1 - Tasa de cobertura estatal de Educación básica </t>
  </si>
  <si>
    <t>11O2IO1 - Tasa de eficiencia terminal de educación básica</t>
  </si>
  <si>
    <t>C01I01 - Porcentaje de infantes atendidos con el servicio de educación inicial no escolarizada</t>
  </si>
  <si>
    <t>47 - Alumno</t>
  </si>
  <si>
    <t>C02 - Útiles, mochilas y uniformes escolares gratuitos de nivel básico al inicio del ciclo escolar entregados.</t>
  </si>
  <si>
    <t>C02I01 - Porcentaje de alumnos de educación básica (preescolar, primaria, telesecundaria), educación comunitaria del CONAFE y alumnos del CEDAR-Chetumal beneficiados con uniformes, mochilas y útiles escolares.</t>
  </si>
  <si>
    <t>C03 - Becas entregadas a alumnos de Educación Básica</t>
  </si>
  <si>
    <t>C03I01 - Porcentaje de alumnos de educación básica beneficiados con una beca que concluyen el ciclo escolar.</t>
  </si>
  <si>
    <t>53 - Alumno Beneficiado</t>
  </si>
  <si>
    <t>E035 - Educación Media Superior</t>
  </si>
  <si>
    <t>PED23I2 - Tasa de cobertura estatal de educación media superior</t>
  </si>
  <si>
    <t>11O5IO1 - Porcentaje de los alumnos que concluyen el último semestre de Educación Media Superior con un promedio mayor o igual a 8</t>
  </si>
  <si>
    <t>C01 - Alumnos en Educación Media Superior, inscritos</t>
  </si>
  <si>
    <t xml:space="preserve">C01I01 - Porcentaje de Alumnos que egresan de nivel básico (secundaria) que continúan su educación en Media Superior </t>
  </si>
  <si>
    <t>62 - Alumno que Ingresa</t>
  </si>
  <si>
    <t>C02 - Alumnos con programas de formación integral, atendidos</t>
  </si>
  <si>
    <t>C02I01 - Porcentaje de alumnos atendidos con los programas de formación para elevar la eficiencia terminal</t>
  </si>
  <si>
    <t>C03 - Becas otorgadas a alumnos de educación media superior.</t>
  </si>
  <si>
    <t>C03I01 - Porcentaje de alumnos de educación media superior beneficiados con una beca que concluyen el ciclo escolar.</t>
  </si>
  <si>
    <t>C04 - Programa Integral de Seguridad Escolar para la prevención y seguimiento de situaciones de riesgo en los centros educativos de nivel media superior, implementado.</t>
  </si>
  <si>
    <t>C04I01 - Porcentaje de integrantes de la comunidad escolar de nivel media superior atendidos con el Programa Integral de Seguridad Escolar</t>
  </si>
  <si>
    <t>E027 - Educación Superior</t>
  </si>
  <si>
    <t>PED23I3 - Tasa de cobertura estatal de Educación Superior.</t>
  </si>
  <si>
    <t>11O6EO1 - Tasa de eficiencia terminal de educación superior</t>
  </si>
  <si>
    <t>C01 - Educación superior con oferta educativa pertinente impartida.</t>
  </si>
  <si>
    <t>C01I01 - Porcentaje de absorción en las Instituciones de Educación Superior en Quintana Roo.</t>
  </si>
  <si>
    <t>306 - Estudiante</t>
  </si>
  <si>
    <t>C02 - Instituciones con Programas Educativos de calidad ofertados.</t>
  </si>
  <si>
    <t>C02I01 - Porcentaje de Instituciones de Educación Superior Públicas y Privadas que imparten programas educativos de calidad.</t>
  </si>
  <si>
    <t>580 - Plan y Programa de Estudio Revisado</t>
  </si>
  <si>
    <t>391 - Institución</t>
  </si>
  <si>
    <t>C04 - Becas entregadas a alumnos de educación Superior.</t>
  </si>
  <si>
    <t>C04A01I01 - Porcentaje de alumnos de educación superior beneficiados con una beca que concluyen el ciclo escolar.</t>
  </si>
  <si>
    <t>108 - Beca</t>
  </si>
  <si>
    <t>C05 - Programa Integral de Seguridad Escolar para la prevención y seguimiento de situaciones de riesgo en los centros educativos de nivel superior, implementado.</t>
  </si>
  <si>
    <t>C05I01 - Porcentaje de integrantes de la comunidad escolar de nivel superior atendidos con el Programa Integral de Seguridad Escolar</t>
  </si>
  <si>
    <t>165 - Comunidad Escolar Atendida</t>
  </si>
  <si>
    <t>E071 - Capacitación, vinculación, asesoría y articulación comercial en cadenas de valor, fortaleciendo la Proveeduría Local</t>
  </si>
  <si>
    <t>F - Contribuir a Fortalecer un clima de negocios propicio para la consolidación de empresas competitivas, que incentiven la atracción de inversiones directas multisectoriales, para lograr el desarrollo integral y equitativo, generar fuentes de empleo y crecimiento económico entre las regiones del estado, con la adecuada infraestructura que demanda la sociedad, asegurando los mecanismos para prevenir posibles riesgos de corrupción en los puntos de interacción entre gobierno e iniciativa privada., mediante el fortalecimiento de la asesoría y formación empresarial para el incremento de la competitividad.</t>
  </si>
  <si>
    <t xml:space="preserve">PED3I1 - Índice de Competitividad Estatal. </t>
  </si>
  <si>
    <t>02O5IO1 - Integración de MIPyMES a los clústeres de Quintana Roo</t>
  </si>
  <si>
    <t>C01 - Cadenas productivas con acceso a fondos de financiamiento y programas económicos son impulsadas y reactivadas.</t>
  </si>
  <si>
    <t>PD5IC1 - Tasa de variación en el número de empresas integradas al clúster.</t>
  </si>
  <si>
    <t>C02 - Sistema de Información Económica y de Mercados de Quintana Roo actualizado</t>
  </si>
  <si>
    <t xml:space="preserve">PD5IC2 - Porcentaje en el número de reportes generados en la actualización de la información Económica y de Mercados. </t>
  </si>
  <si>
    <t>697 - Reporte</t>
  </si>
  <si>
    <t>C03 - Acciones de promoción en capacitación empresarial para el fortalecimiento de la MIPyMES del estado y emprendedores desarrolladas y aplicadas</t>
  </si>
  <si>
    <t xml:space="preserve">PD5IC3 - Promedio de material promocional enfocado a capacitaciones para el sector empresarial. </t>
  </si>
  <si>
    <t>E072 - Fomento a la inversión productiva con el Sistema de Mejora Regulatoria</t>
  </si>
  <si>
    <t>F - Contribuir a Fortalecer un clima de negocios propicio para la consolidación de empresas competitivas, que incentiven la atracción de inversiones directas multisectoriales, para lograr el desarrollo integral y equitativo, generar fuentes de empleo y crecimiento económico entre las regiones del estado, con la adecuada infraestructura que demanda la sociedad, asegurando los mecanismos para prevenir posibles riesgos de corrupción en los puntos de interacción entre gobierno e iniciativa privada., mediante la aceleración y aplicación de políticas públicas de mejora regulatoria y las acciones de simplificación de trámites</t>
  </si>
  <si>
    <t>P - El sector empresarial del estado cuenta con una mejor regulación económica y trámites simplificados que lo motivan a realizar mayores inversiones o formalizar las existentes.</t>
  </si>
  <si>
    <t xml:space="preserve">02O8IO1 - Unidades económicas existentes en Quintana Roo </t>
  </si>
  <si>
    <t>C01 - Trámites administrativos y de mejora regulatoria para la apertura rápida de empresas en coordinación con los ayuntamientos e instancias federales simplificados</t>
  </si>
  <si>
    <t xml:space="preserve">PD8IC1 - Variación de empresas aperturadas a partir de la implementación del SARE-PROSARE. </t>
  </si>
  <si>
    <t>C02 - Sistema de Registro de Trámites y Servicios Públicos operado y evaluado.</t>
  </si>
  <si>
    <t xml:space="preserve">PD8IC2 - Porcentaje de cédulas de los trámites y servicios validados de las Dependencias, Entidades y Órganos Administrativos Desconcentrados. </t>
  </si>
  <si>
    <t>140 - Cédula</t>
  </si>
  <si>
    <t>E059 - Fomento e impulso a la Producción Sustentable con Aplicación de la Tecnología</t>
  </si>
  <si>
    <t>F - Contribuir a consolidar la participación conjunta de los sectores privado, público, educativo y de la sociedad, a fin de lograr un desarrollo económico, equilibrado y sostenido, que permita incrementar los niveles de bienestar de la población en todas las regiones que conforman el estado de Quintana Roo mediante la implementación de incentivos diferenciados que faciliten la inversión en el estado, priorizando las inversiones con sustentabilidad ambiental.</t>
  </si>
  <si>
    <t>PED2I1 - PRODUCTO INTERNO BRUTO</t>
  </si>
  <si>
    <t>C01 - Asistencia técnica a usuarios para la eficiencia energética y el uso racional de la energía impartida.</t>
  </si>
  <si>
    <t>PD1IC1 - Porcentaje de asistencias técnicas realizadas a usuarios mediante la elaboración de dictámenes energéticos.</t>
  </si>
  <si>
    <t>219 - Dictamen Emitido</t>
  </si>
  <si>
    <t>C02 - Capacitación en temas empresariales y vinculación comercial de empresarios del sector forestal, realizada.</t>
  </si>
  <si>
    <t>E061 - Financiamiento y Asistencia Técnica</t>
  </si>
  <si>
    <t>F - Contribuir a consolidar la participación conjunta de los sectores privado, público, educativo y de la sociedad, a fin de lograr un desarrollo económico, equilibrado y sostenido, que permita incrementar los niveles de bienestar de la población en todas las regiones que conforman el estado de Quintana Roo, mediante el fomento y la evaluación del acceso al financiamiento de las empresas, asegurando su sostenibilidad.</t>
  </si>
  <si>
    <t>02O2IO1 - Monto de los préstamos otorgados a través de la Secretaría de Desarrollo Económico (SEDE)</t>
  </si>
  <si>
    <t>C01 - Asistencia técnica a MIPyMES en materia de financiamiento otorgada</t>
  </si>
  <si>
    <t>PD2IC1 - Tasa de variación en el número de asistencias técnicas otorgadas a empresarios en materia de financiamiento</t>
  </si>
  <si>
    <t>C02 - Vinculación de empresarios con el FOFINQROO (Fondo de Financiamiento de Quintana Roo), para la evaluación de factibilidad del otorgamiento de créditos del Programa denominado Crédito a la Palabra Impulso PyME realizada.</t>
  </si>
  <si>
    <t>PD2IC2 - Porcentaje de créditos autorizados a través del Fondo de Financiamiento de Quintana Roo a Empresarias y Empresarios vinculados</t>
  </si>
  <si>
    <t>C03 - Vinculación de empresarios con intermediarios financieros realizada</t>
  </si>
  <si>
    <t>C04 - Asesoría y capacitación en materia de emprendimiento, ahorro, financiamiento inteligente e innovación a empresarios, emprendedores y microempresarios brindada.</t>
  </si>
  <si>
    <t>PD2IC4 - Promedio de emprendedores y microempresarios capacitados en materia de emprendimiento e innovación.</t>
  </si>
  <si>
    <t>250 - Emprendedores</t>
  </si>
  <si>
    <t>E069 - Fortalecimiento de la capacidad productiva de las MIPyMES, con el impulso a la diversificación productiva</t>
  </si>
  <si>
    <t>F - Contribuir a consolidar la participación conjunta de los sectores privado, público, educativo y de la sociedad, a fin de lograr un desarrollo económico, equilibrado y sostenido, que permita incrementar los niveles de bienestar de la población en todas las regiones que conforman el estado de Quintana Roo, mediante el impulso de sistemas de calidad y certificaciones empresariales que den mayor competitividad a las empresas, así como generar oportunidades de diversificación productiva.</t>
  </si>
  <si>
    <t>P - El sector empresarial del estado cuenta con diversificación y mayor inversión nacional e internacional en el Estado, con estrategias de modernización e innovación en infraestructura y equipamiento, así como en la planificación y capacitación.</t>
  </si>
  <si>
    <t>02O3IO1 - Inversión Extranjera Directa en el estado de Quintana Roo</t>
  </si>
  <si>
    <t>C01 - Empresas con el signo distintivo Hecho en Quintana Roo registradas.</t>
  </si>
  <si>
    <t>PD3IC1 - Tasa de variación de empresas con registro de marca Hecho en Quintana Roo.</t>
  </si>
  <si>
    <t>C02 - Central de abasto en la Cd. De Chetumal construida y operando</t>
  </si>
  <si>
    <t>PD3IC2 - Avance en la Construcción de Infraestructura de la Central de Abastos de la Cd. De Chetumal.</t>
  </si>
  <si>
    <t>C06 - Proyectos productivos con Instituciones de Educación Superior vinculados.</t>
  </si>
  <si>
    <t>PD3IC6 - Tasa de variación del número de proyectos productivos vinculados con instituciones de educación superior.</t>
  </si>
  <si>
    <t>C07 - Parque Industrial Logístico con infraestructura construida.</t>
  </si>
  <si>
    <t>PD3IC7 - Porcentaje de avance en la construcción del parque industrial logístico.</t>
  </si>
  <si>
    <t>C08 - Proyectos de infraestructura para impulsar la competitividad del Estado gestionados.</t>
  </si>
  <si>
    <t>PD3IC9 - Porcentaje de gestión de proyectos de infraestructura Económica.</t>
  </si>
  <si>
    <t>833 - Proyecto Gestionado</t>
  </si>
  <si>
    <t>C09 - Empresas vinculadas al sector público y privado de la Zona Norte del Estado para fortalecer su competitividad y productividad.</t>
  </si>
  <si>
    <t>PD3IC9 - Porcentaje de empresas vinculadas con el sector público, mediante acuerdos público-privados.</t>
  </si>
  <si>
    <t>C10 - Programa integral para la modernización de la infraestructura económica de la entidad implementado</t>
  </si>
  <si>
    <t>PD3IC10 - Porcentaje empresarios beneficiados a través del programa de Fomento Industrial.</t>
  </si>
  <si>
    <t>C11 - Plan Gran Visión 2025, actualizado.</t>
  </si>
  <si>
    <t>PD3IC11 - Porcentaje de avance en la actualización del Plan Gran Visión 2025.</t>
  </si>
  <si>
    <t xml:space="preserve">STAFFIC1 - Porcentaje de cumplimiento programático de metas sustantivas de la institución       </t>
  </si>
  <si>
    <t>E075 - Administración Responsable de Recursos</t>
  </si>
  <si>
    <t>F - Contribuir para que las dependencias, entidades y organismos del Gobierno del Estado cuenten con los recursos humanos y materiales necesarios a fin de que puedan cumplir con sus metas y objetivos, atendiendo las directrices establecidas en el Plan Estatal de Desarrollo 2016-2022, mediante la estrategia de adquirir, suministrar y administrar de manera responsable, bajo los principios de transparencia, legalidad y optimización,  los recursos humanos y materiales que soliciten las dependencias, entidades y organismos para el cumplimiento de sus funciones y responsabilidades.</t>
  </si>
  <si>
    <t>PED16I1 - Índice General de Avance PbR-SED en el ámbito Estatal / Sección: Adquisiciones y Recursos Humanos.</t>
  </si>
  <si>
    <t>P - Quintana Roo cuenta con un Gobierno de Resultados, con servidores públicos profesionales y comprometidos con la modernización de la administración pública del Estado, logrando una eficiente y responsable administración los recursos humanos, materiales y patrimoniales del Poder Ejecutivo y adquisiciones gubernamentales transparentes.</t>
  </si>
  <si>
    <t>04 - Porcentaje de cumplimiento de las Metas establecidas en los Componentes y Actividades durante el ejercicio 2021.</t>
  </si>
  <si>
    <t>C01 - Contratos de adquisiciones, arrendamientos y prestación de servicios firmados.</t>
  </si>
  <si>
    <t>C01I1 - Porcentaje de Avance del número de Contratos de bienes y servicios en general firmados al Semestre.</t>
  </si>
  <si>
    <t>184 - Contratos</t>
  </si>
  <si>
    <t>C02 - Sistema de Inventarios de bienes muebles actualizado</t>
  </si>
  <si>
    <t xml:space="preserve">C02I1 - Porcentaje de Avance Semestral del número de bienes inventariados del nivel central.       </t>
  </si>
  <si>
    <t>114 - Bienes</t>
  </si>
  <si>
    <t>C03 - Contratación y movimientos de personal en el sistema de nóminas del gobierno central, aplicados.</t>
  </si>
  <si>
    <t xml:space="preserve">C03I1 - Número de nuevas Contrataciones al semestre de hombres y mujeres al servicio del sector central del Gobierno del Estado.       </t>
  </si>
  <si>
    <t>756 - Trabajador</t>
  </si>
  <si>
    <t>C04 - Estructuras orgánicas, organigramas y perfiles de puestos de las Dependencias y Entidades, validados.</t>
  </si>
  <si>
    <t xml:space="preserve">C04I1 - Porcentaje de avance del número de estructuras orgánicas dictaminadas semestralmente.                         </t>
  </si>
  <si>
    <t>305 - Estructura Orgánica</t>
  </si>
  <si>
    <t>C05 - Sistema del Servicio profesional de carrera en las Dependencias del Gobierno del Estado, implementado.</t>
  </si>
  <si>
    <t xml:space="preserve">C05I1 - Número de Documentos terminados y publicados en el portal del Servicio Profesional de Carrera al semestre.       </t>
  </si>
  <si>
    <t>C06 - Programa de trabajo de Pregiras de la Coordinación de Giras y Atención al Ejecutivo, ejecutado.</t>
  </si>
  <si>
    <t>C06I1 - Número de Pregiras de trabajo al semestre para coordinar el desarrollo de la logística de los eventos del Ejecutivo.</t>
  </si>
  <si>
    <t>C01 - Actividades de facilitación y apoyo para el cumplimiento de metas de las áreas sustantivas en la Oficialía Mayor desarrolladas.</t>
  </si>
  <si>
    <t>O001 - Gobierno Transparente</t>
  </si>
  <si>
    <t>F - Contribuir para garantizar a la ciudadanía un gobierno honesto, confiable y transparente, a través de la rendición de cuentas, el derecho de acceso a la información pública y la protección de datos personales.</t>
  </si>
  <si>
    <t>PED14I1 - Posición estatal del Índice de transparencia y disponibilidad de la información fiscal</t>
  </si>
  <si>
    <t>P - El Gobierno del Estado de Quintana Roo se encuentra posicionado entre los Estados con mejores prácticas de transparencia y rendición de cuentas a través de la construcción de instituciones honestas y confiables apegadas a los principios y valores establecidos en el código de ética de las personas servidoras públicas del Poder Ejecutivo.</t>
  </si>
  <si>
    <t>0701IO1 - Número de Mecanismos implementados para la transparencia y rendición de cuentas</t>
  </si>
  <si>
    <t>C01 - Información de carácter público actualizada en el Portal de Transparencia del Gobierno del Estado</t>
  </si>
  <si>
    <t>C02 - Medios alternativos a los portales electrónicos para el ejercicio del derecho de acceso a la información pública y exigencia de rendición de cuentas.</t>
  </si>
  <si>
    <t>C02 - Porcentaje de medios alternativos a los portales electrónicos de gobierno implementados.</t>
  </si>
  <si>
    <t>C03 - Información gubernamental en el modelo de Datos Abiertos establecida, integrada y estandarizada entre las Dependencias, Entidades y Órganos Desconcentrados de la Administración Pública Estatal.</t>
  </si>
  <si>
    <t xml:space="preserve">C03 - Porcentaje de difusiones realizadas para el uso de formatos de datos abiertos  </t>
  </si>
  <si>
    <t>C04 - Fomento en materia de transparencia y Sistema Estatal anticorrupción</t>
  </si>
  <si>
    <t>O002 - Gestión y Control Gubernamental</t>
  </si>
  <si>
    <t>F - Contribuir a impulsar una Administración Pública ordenada, controlada y transparente en la obtención de resultados y materialización de sus metas, que garantice la efectiva rendición de cuentas y el combate frontal a la corrupción, mediante el desarrollo de un programa integral de orden y control sustentando en medios de verificación, que permita obtener la comprobación de avances mesurables y la rendición de cuentas en el cumplimiento de objetivos y metas establecidas en el Plan Estatal de Desarrollo.</t>
  </si>
  <si>
    <t>PED17I1 - Subíndice de participación desde la perspectiva gubernamental.</t>
  </si>
  <si>
    <t>0702IO1 - Porcentaje de personas que consideran que los actos de corrupción son frecuentes o muy frecuentes en su entidad federativa.</t>
  </si>
  <si>
    <t>C02 - Procedimientos de Responsabilidad Administrativa desahogados, atención a los incidentes así como cumplir con las diligencias de sustanciación que sean competencia de la Secretaría de la Contraloría.</t>
  </si>
  <si>
    <t>C02I01 - Porcentaje de servidores públicos sometidos a Procedimiento de Responsabilidad Administrativa.</t>
  </si>
  <si>
    <t>C02IO2 - Porcentaje de procedimientos sustanciados.</t>
  </si>
  <si>
    <t>C02IO3 - Porcentaje de solicitudes de defensoría de oficio atendidas</t>
  </si>
  <si>
    <t>C02IO4 - Porcentaje de exhortos atendidos</t>
  </si>
  <si>
    <t>C03 - Investigaciones iniciadas de oficio, por denuncias o derivados de resultados de auditorías.</t>
  </si>
  <si>
    <t>C04 - Cédulas de revisión programático-presupuestal de las Dependencias, Entidades y Órganos Desconcentrados de la Administración Pública Estatal integradas.</t>
  </si>
  <si>
    <t>CO4 - Porcentaje de cédulas Programático-Presupuestales integradas.</t>
  </si>
  <si>
    <t>C05 - Mecanismos tendientes al fortalecimiento de la participación ciudadana en el quehacer gubernamental a través de la Contraloría Social que contribuyan al uso adecuado de los recursos públicos, implementados.</t>
  </si>
  <si>
    <t>C05I01 - Porcentaje de eventos de Contraloría Social dirigidos a la ciudadanía.</t>
  </si>
  <si>
    <t>C05I02 - Porcentaje de eventos de Contraloría Social dirigidos a los servidores públicos.</t>
  </si>
  <si>
    <t>C06 - Documentos normativos-administrativos de las diferentes Instituciones Públicas evaluados, con la finalidad de que se encuentren acordes a sus atribuciones, facultades y funciones conferidas, así como el cumplimiento de los programas en el ámbito de competencia implementados.</t>
  </si>
  <si>
    <t>C06 - Porcentaje de acciones realizadas.</t>
  </si>
  <si>
    <t>C07 - Sesiones participadas en calidad de Comisario Público de los Órganos de Gobierno de las Entidades de la Administración Pública Paraestatal, Fondos y Fideicomisos.</t>
  </si>
  <si>
    <t>C07I01 - Porcentaje de sesiones de los Órganos de Gobierno.</t>
  </si>
  <si>
    <t>C07I02 - Porcentaje de carpetas de trabajo revisadas.</t>
  </si>
  <si>
    <t xml:space="preserve">C07I03 - Porcentaje de Órganos de Gobierno integrados </t>
  </si>
  <si>
    <t xml:space="preserve">C07I04 - Porcentaje de reuniones de trabajo realizadas por el Comisario. </t>
  </si>
  <si>
    <t>E054 - Infraestructura en Salud</t>
  </si>
  <si>
    <t>PED24I1 - Carencia por acceso a los servicios de salud</t>
  </si>
  <si>
    <t>P - Fortalecimiento a las unidades médica y formación del recurso humano en salud, para una adecuada atención a la demanda de la población, donde se ofrezca un servicio de atención médica de calidad.</t>
  </si>
  <si>
    <t>12O2IO1 - Porcentaje de unidades médicas atendidas de acuerdo a las necesidades de la población.</t>
  </si>
  <si>
    <t>C1 - Ediciones de la revista publicadas.</t>
  </si>
  <si>
    <t>908 - Ediciones</t>
  </si>
  <si>
    <t>E058 - Impulso al Desarrollo Agropecuario, Rural y Pesquero</t>
  </si>
  <si>
    <t>P - Productores del sector primario reciben equipo, insumos, infraestructura, asistencia técnica, financiamiento y/o programas para fortalecer e impulsar sus actividades productivas, su competitividad y mejorar la calidad de sus productos</t>
  </si>
  <si>
    <t>03O1IO1 - Aportación porcentual del Sector Primario al Producto Interno Bruto Estatal</t>
  </si>
  <si>
    <t>C01 - Programas y acciones para capacitación, equipamiento, infraestructura, insumos, aseguramiento agrícola y sanidad vegetal ejecutados</t>
  </si>
  <si>
    <t>C01I01 - Porcentaje de programas y acciones ejecutados en beneficio de productores agrícolas</t>
  </si>
  <si>
    <t>C02 - Financiamiento a productores a través de créditos operados por FONDER Y FOGARQROO, otorgados</t>
  </si>
  <si>
    <t xml:space="preserve">C02I01 - Porcentaje de beneficiarios de financiamientos otorgados </t>
  </si>
  <si>
    <t>C03 - Rehabilitación y/o construcción de infraestructura rural para fortalecer la productiva ejecutada</t>
  </si>
  <si>
    <t>C03I01 - Porcentaje de beneficiarios por acciones ejecutadas que fortalecen la infraestructura rural</t>
  </si>
  <si>
    <t>C04 - Apoyos para desarrollar el sector agropecuario, pesquero y forestal que mejoren las condiciones sociales y económicas de las familias rurales realizado</t>
  </si>
  <si>
    <t>C04I01 - Porcentaje de apoyos otorgados por el servicio de extensionismo para el Desarrollo Rural</t>
  </si>
  <si>
    <t>C05 - Apoyos y subsidios pecuarios para la adquisición de maquinaria, equipo e insumos, así como de infraestructura entregados</t>
  </si>
  <si>
    <t>C05I01 - Porcentaje de productores pecuarios beneficiados</t>
  </si>
  <si>
    <t>C06 - Programas y acciones que permitan tener un incremento en la producción para el beneficio de la actividad pecuaria implementados</t>
  </si>
  <si>
    <t>C06I01 - Porcentaje de organizaciones pecuarias apoyadas</t>
  </si>
  <si>
    <t>C07 - Reorganizar la actividad pesquera en el estado, implementada</t>
  </si>
  <si>
    <t>C07I01 - Valor de la producción pesquera del año</t>
  </si>
  <si>
    <t>PED1I1 - Índice General de Avance en PbR SED</t>
  </si>
  <si>
    <t>E006 - Equipamiento y Tecnología para la Seguridad</t>
  </si>
  <si>
    <t>F - Contribuir a fortalecer las herramientas en materia de seguridad a fin de mejorar la capacidad de respuesta e inteligencia policial en la prevención y combate a la delincuencia mediante la modernización y ampliación de la infraestructura física y tecnológica en materia de seguridad; así como el equipamiento a los cuerpos policiales.</t>
  </si>
  <si>
    <t>PED7I2 - Tasa de incidencia delictiva por cada 100 mil habitantes</t>
  </si>
  <si>
    <t>C01 - Cuerpos de seguridad equipados.</t>
  </si>
  <si>
    <t>INDCOM1P8 - Porcentaje de Elementos Policiales Equipados.</t>
  </si>
  <si>
    <t>C02 - Proyecto Quintana Roo Seguro implementado.</t>
  </si>
  <si>
    <t>INDCOM2P8 - Porcentaje de ejecución del Proyecto Quintana Roo Seguro</t>
  </si>
  <si>
    <t>C03 - Edificios policiales con equipamiento e infraestructura modernizados</t>
  </si>
  <si>
    <t>INDCOM3P8 - Porcentaje de áreas policiales modernizadas y equipadas</t>
  </si>
  <si>
    <t>C04 - Equipamiento de Seguridad del Personal del Ente encargado de la Protección Especializada Adquirido.</t>
  </si>
  <si>
    <t>INDCOM4P8 - Porcentaje de equipamiento de seguridad adquirido en el año.</t>
  </si>
  <si>
    <t>E004 - Capacitación, Vinculación y Actuación de los Cuerpos Policiales</t>
  </si>
  <si>
    <t>PED7I1 - Delitos ocurridos</t>
  </si>
  <si>
    <t>06O1IO1 - Porcentaje de Elementos Policiales Capacitados</t>
  </si>
  <si>
    <t>C01 - Estado de Fuerza Policial Operativo Incrementado.</t>
  </si>
  <si>
    <t>INDCOM1P7 - Porcentaje de elementos policiales contratados</t>
  </si>
  <si>
    <t>C02 - Elementos Policiales Capacitados para certificarse.</t>
  </si>
  <si>
    <t>INDCOM2P7 - Porcentaje de elementos policiales capacitados para certificarse</t>
  </si>
  <si>
    <t>C03 - Servicio Profesional de Carrera Policial implementado.</t>
  </si>
  <si>
    <t xml:space="preserve">INDCOM3P7 - Porcentaje de elementos policiales sujetos al Servicio Profesional de Carrera en los términos que marca la Ley General de Sistema Nacional de Seguridad Pública.            </t>
  </si>
  <si>
    <t>C04 - Condiciones laborales de los policías mejoradas.</t>
  </si>
  <si>
    <t>INDCOM4P7 - Porcentaje de acciones implementadas para mejorar la calidad de vida de los policías.</t>
  </si>
  <si>
    <t>C05 - Solicitudes de autorización y revalidación de empresas de seguridad privada; y las del comité de seguridad técnica atendidas.</t>
  </si>
  <si>
    <t>INDCOM5P7 - Porcentaje de solicitudes atendidas</t>
  </si>
  <si>
    <t>C06 - Estrategias de coordinación con los gobiernos municipales sobre un Plan de Acción Homologado implementado.</t>
  </si>
  <si>
    <t>INDCOM6P7 - Porcentaje de Operativos Homologados</t>
  </si>
  <si>
    <t>C07 - Personal de instituciones de Seguridad Pública Estatal, Municipal y de Fiscalía General del Estado aprobado en control de confianza con certificado único policial.</t>
  </si>
  <si>
    <t>INDCOM7P7 - Porcentaje de personal de las instituciones de Seguridad Pública Estatal, Municipal y Fiscalía General del Estado aprobado en control de confianza con Certificado Único Policial</t>
  </si>
  <si>
    <t>C08 - Seguridad integral otorgada.</t>
  </si>
  <si>
    <t xml:space="preserve">INDCOM8P7 - Porcentaje de Seguridad Integral otorgado. </t>
  </si>
  <si>
    <t>E008 - Sistema Penitenciario</t>
  </si>
  <si>
    <t>F - Contribuir a fortalecer el sistema penitenciario para lograr una reinserción social del individuo con dignidad, respeto a su integridad y a sus derechos humanos mediante el fortalecimiento del Sistema Penitenciario.</t>
  </si>
  <si>
    <t>PED10I1 - Diagnóstico Nacional de Supervisión Penitenciaria de los Centros Estatales</t>
  </si>
  <si>
    <t>P - Las personas que hayan cumplido o estén cumpliendo una pena privativa de la libertad son reinsertadas de manera integral procurando la efectiva reincorporación a la sociedad.</t>
  </si>
  <si>
    <t>C01 - Infraestructura penitenciaria fortalecida.</t>
  </si>
  <si>
    <t>INDCOM1P10 - Porcentaje de obras del sistema penitenciario realizadas.</t>
  </si>
  <si>
    <t>C02 - Programa Integral de reinserción social implementado.</t>
  </si>
  <si>
    <t xml:space="preserve">INDCOM2P10 - Porcentaje de reincidencia de Personas Privadas de su Libertad  </t>
  </si>
  <si>
    <t>C03 - Centro de Ejecución de Medidas para Adolescentes Operando.</t>
  </si>
  <si>
    <t>INDCOM3P10 - Porcentaje de Programas de Ejecución para los adolescentes en conflicto con la Ley.</t>
  </si>
  <si>
    <t>E007 - Corresponsabilidad en la Prevención del Delito y Responsabilidad Vial</t>
  </si>
  <si>
    <t>F - Contribuir en incluir a la ciudadanía en la prevención de la delincuencia y la seguridad vial, para crear comunidades seguras mediante el desarrollo de esquemas y herramientas de corresponsabilidad para la Prevención del delito y el fomento a la educación vial.</t>
  </si>
  <si>
    <t>PED9I1 - Percepción de la Seguridad Pública</t>
  </si>
  <si>
    <t>P - La ciudadanía participa en la prevención social de la violencia y la delincuencia.</t>
  </si>
  <si>
    <t>06O3IO1 - Porcentaje de mesas de enlace instaladas</t>
  </si>
  <si>
    <t>C01 - Comités vecinales, empresariales y escolares para la prevención de la violencia y la delincuencia conformados.</t>
  </si>
  <si>
    <t>INDCOM1P9 - Porcentaje de comités conformados en el Estado.</t>
  </si>
  <si>
    <t>C02 - Acciones de prevención del delito de los sectores sociales, educativo y empresarial en la prevención del delito realizadas.</t>
  </si>
  <si>
    <t>INDCOM2P9 - Porcentaje de pláticas informativas de prevención realizadas en el Estado.</t>
  </si>
  <si>
    <t>C03 - Plan Operativo en materia de Seguridad Vial Implementado.</t>
  </si>
  <si>
    <t xml:space="preserve">INDCOM3P9 - Tasa de variación de disminución de Accidentes de Tránsito del Municipio de Othón P. Blanco  </t>
  </si>
  <si>
    <t>E057 - Política Ambiental y Planeación Técnica</t>
  </si>
  <si>
    <t>PED28I1 - Manejo Sustentable de Medio Ambiente</t>
  </si>
  <si>
    <t>P - Ordenar el territorial del estado para reducir los impactos ambientales, a través de la elaboración de Programas de Ordenamiento Ecológicos, que tengan congruencia con los Programas de Desarrollo Urbano.</t>
  </si>
  <si>
    <t>14O2IO1 - Porcentaje de la Superficie del estado con instrumento de política ambiental.</t>
  </si>
  <si>
    <t>C01 - Elaborar y actualizar los programas de ordenamiento ecológico que garanticen la protección, conservación y aprovechamiento sustentable de los recursos naturales del Estado.</t>
  </si>
  <si>
    <t>280C1 - Superficie ordenada del estado a través de los ordenamientos elaborados.</t>
  </si>
  <si>
    <t>C02 - Implementar medidas de mitigación y adaptación ante el cambio climático, encaminadas en la Reducción de Emisiones por Deforestación y Degradación</t>
  </si>
  <si>
    <t>CAMCLIMCOM2 - Tasa de variación de las emisiones de gases efecto invernadero por deforestación y degradación forestal</t>
  </si>
  <si>
    <t>C03 - Obtener 8 en la evaluación satisfactoria realizada por 3,000 personas que participan en eventos de cultura ambiental al año.</t>
  </si>
  <si>
    <t>28057IC1EDUAMB - Promedio simple de calificación en la evaluación satisfactoria de los participantes en actividades de cultura ambiental.</t>
  </si>
  <si>
    <t>C04 - Consolidar al Consejo Estatal de Educación Ambiental de Quintana Roo como órgano consultor en materia de educación y cultura ambiental.</t>
  </si>
  <si>
    <t>educambcomp4 - Porcentaje de acuerdos cumplidos en sesiones del Consejo Estatal de Educación Ambiental de Quintana Roo celebradas.</t>
  </si>
  <si>
    <t>C05 - Disminuir el impacto ambiental de las instituciones públicas con la implementación de Programa Estatal del Sistema de Manejo Ambiental de Quintana Roo.</t>
  </si>
  <si>
    <t xml:space="preserve">educambcomp5 - Porcentaje de instituciones públicas que inscriben al Programa Estatal del Sistema de Manejo Ambiental de Quintana Roo. </t>
  </si>
  <si>
    <t>C06 - Actualización del marco jurídico en materia ambiental publicados</t>
  </si>
  <si>
    <t>JURIDICOCOMP6 - Porcentaje de documentos normativos publicados, para la legal procedencia de las actividades jurídicas ambientales</t>
  </si>
  <si>
    <t>E060 - Gestión y Protección Ambiental</t>
  </si>
  <si>
    <t>P - Los Sujetos obligados fortalecen la gestión integral del aire, agua y suelo, a través de establecimiento de medidas de prevención, protección, de control y de seguridad.</t>
  </si>
  <si>
    <t>14O1IO1 - Porcentaje de establecimientos regulados en materia de residuos, agua, suelo, aire, impacto y riesgo ambiental</t>
  </si>
  <si>
    <t>C01 - Fortalecer la gestión integral de residuos de manejo especial en coordinación con los municipios del Estado</t>
  </si>
  <si>
    <t>RESOLICOMP1 - Porcentaje de residuos valorizados a través de la aplicación de la normatividad e instrumentos de regulación</t>
  </si>
  <si>
    <t>C02 - Garantizar y promover el aprovechamiento sustentable, la conservación, restauración y protección de la Biodiversidad de la Selva y sus ecosistemas del Estado de Quintana Roo.</t>
  </si>
  <si>
    <t>poliforescomp2 - Porcentaje de hectáreas en acciones implementadas para el aprovechamiento, la conservación, la restauración y protección de las selvas y sus ecosistemas</t>
  </si>
  <si>
    <t>C03 - Contar con un territorio ordenado de acuerdo con la vocación ecológica, económica y social a través de la inclusión de la dimensión ambiental, como un eje rector de la política ambiental y de planeación.</t>
  </si>
  <si>
    <t>IMPYRIESCOMP3 - Superficie ordenada a través del porcentaje de proyectos evaluados en materia de impacto y riesgo en el territorio estatal en relación con los trámites ingresados.</t>
  </si>
  <si>
    <t>C04 - Generar un nuevo modelo de la gestión ambiental integral a través de la evaluación del impacto y riesgo ambiental, que permita armonizar el desarrollo económico con la conservación de los recursos naturales y el medio ambiente.</t>
  </si>
  <si>
    <t>2805IC4 - Superficie ordenada a través del porcentaje de proyectos evaluados en materia de impacto y riesgo en el territorio estatal en relación con los trámites ingresados.</t>
  </si>
  <si>
    <t>C05 - Evaluar y emitir opiniones con estricto apego a la normatividad en la materia, los estudios de impacto, cambio de uso de suelo y riesgo ambiental que solicite la Federación.</t>
  </si>
  <si>
    <t>IMPYRIESCOMP5 - Número de Opiniones técnicas en Materia de Impacto Ambiental de competencia Federal</t>
  </si>
  <si>
    <t>C06 - Creación de Herramientas financieras para el medio ambiente</t>
  </si>
  <si>
    <t xml:space="preserve">planeacomp6 - Porcentaje de avance del Fondo ambiental para el Estado </t>
  </si>
  <si>
    <t>C07 - Regular a los sujetos obligados en materia de emisiones, para contribuir en la mitigación de la contaminación ambiental.</t>
  </si>
  <si>
    <t>PREVCONTAMCOMP1 - Porcentaje de instrumentos de regulación otorgados.</t>
  </si>
  <si>
    <t>C08 - Establecer una política de la conservación, protección y mejoramiento de la reserva forestal y el desarrollo de alternativas de aprovechamiento sustentable.</t>
  </si>
  <si>
    <t xml:space="preserve">2805fomeforestcomp8 - Porcentaje de acciones en materia de Protección y conservación forestal. </t>
  </si>
  <si>
    <t>C09 - Instrumentos de gestión y protección ambiental que regulen al territorio estatal otorgado</t>
  </si>
  <si>
    <t xml:space="preserve">COMP9AREAS - Porcentaje de instrumentos de gestión y protección ambiental que regulen al territorio estatal </t>
  </si>
  <si>
    <t>SEMACOMP1APOYO - Porcentaje de cumplimiento programático de metas sustantivas de la institución</t>
  </si>
  <si>
    <t>E028 - Igualdad de Oportunidades y Servicios Comunitarios</t>
  </si>
  <si>
    <t>PED21I1 - Porcentaje de la población en situación de pobreza</t>
  </si>
  <si>
    <t>P - Impulsar la Igualdad de oportunidades y atender las necesidades comunitarias que permitan el acceso a los servicios sociales, mejorando la calidad de vida, el entorno y bienestar de las familias con mayor desventaja social.</t>
  </si>
  <si>
    <t>10O1IO1 - Población Vulnerable por Carencias Sociales.</t>
  </si>
  <si>
    <t>C01 - Audiencias públicas realizadas.</t>
  </si>
  <si>
    <t>SEDESOT1C1 - Porcentaje de personas atendidas en las Audiencias Realizadas</t>
  </si>
  <si>
    <t>C02 - Caravanas realizadas.</t>
  </si>
  <si>
    <t>SEDESOT1C2 - Porcentaje de personas que asisten a las Caravanas Realizadas</t>
  </si>
  <si>
    <t>C03 - Consejos Consultivos Ciudadanos Fomentados.</t>
  </si>
  <si>
    <t>SEDESOT1C3 - Porcentaje de personas informadas.</t>
  </si>
  <si>
    <t>C04 - Convenios y acciones generales de Colaboración para el desarrollo de Programas Sociales con la participación del Sector Educativo, Social y de Gobierno, Implementados.</t>
  </si>
  <si>
    <t>SEDESOT1C4 - Porcentaje de Personas informadas con los Acuerdos de Coordinación firmados.</t>
  </si>
  <si>
    <t>C05 - Apoyo asistencial de forma directa y/o en especie a ciudadanos de escasos recursos del Estado de Quintana Roo, canalización de sus demandas, así como apoyos a asociaciones civiles, otorgados.</t>
  </si>
  <si>
    <t>SEDESOT1C5 - Porcentaje de personas beneficiadas.</t>
  </si>
  <si>
    <t>C06 - Comités Comunitarios organizados y desarrollados</t>
  </si>
  <si>
    <t>SEDESOT1C6 - Porcentaje de personas beneficiadas con la integración de los comités comunitarios.</t>
  </si>
  <si>
    <t>C07 - Padrón Único de Beneficiarios Actualizado.</t>
  </si>
  <si>
    <t>SEDESOT1C7 - Porcentaje de avance en la Integración del Padrón Único de Beneficiarios.</t>
  </si>
  <si>
    <t>C08 - Programa hambre cero para el combate al rezago alimentario con el sector público y social Instrumentado.</t>
  </si>
  <si>
    <t>SEDESOT1C8 - Porcentaje de personas beneficiadas con paquetes alimentarios.</t>
  </si>
  <si>
    <t>C09 - Formulación, Instrumentación, Control y Evaluación de la Política Social Estatal realizada.</t>
  </si>
  <si>
    <t>SEDESOT1C9 - Porcentaje de avance del Informe de Evaluación de la Política Social.</t>
  </si>
  <si>
    <t>C10 - Acciones para la Atención a Factores de Riesgo Social y Seguridad Humana Gestionadas.</t>
  </si>
  <si>
    <t>SEDESOT1C10 - Porcentaje de personas beneficiadas con acciones para la atención a factores de riesgo social y seguridad humana gestionadas.</t>
  </si>
  <si>
    <t>C11 - Capacitaciones en materia de Desarrollo de Proyectos Sociales y derechos Humanos Realizadas.</t>
  </si>
  <si>
    <t>SEDESOT1C11 - Porcentaje de Asociaciones de la Sociedad Civil Capacitadas en los cursos impartidos por la SEDESO.</t>
  </si>
  <si>
    <t>C12 - Aplicación del Modelo de Prevención en las Acciones Desarrolladas en los Espacios Públicos Rescatados.</t>
  </si>
  <si>
    <t>SEDESOT1C12 - Porcentaje de personas beneficiadas</t>
  </si>
  <si>
    <t>544 - Persona Beneficiada</t>
  </si>
  <si>
    <t>E032 - Infraestructura Social Básica</t>
  </si>
  <si>
    <t>P - Contribuir a satisfacer las carencias y déficit de infraestructura social básica en las zonas urbanas y rurales que coadyuven a la disminución de las desigualdades sociales.</t>
  </si>
  <si>
    <t>10O2IO1 - Familias Atendidas con Infraestructura Social Básica.</t>
  </si>
  <si>
    <t>SEDESOT2C1 - Porcentaje de familias beneficiadas.</t>
  </si>
  <si>
    <t>C02 - Espacios Públicos Rescatados para la Aplicación del Modelo de Prevención.</t>
  </si>
  <si>
    <t>SEDESOT2C3 - Porcentaje de acciones realizadas de coordinación de programas para infraestructura social básica</t>
  </si>
  <si>
    <t>C04 - Estufas ahorradoras de leña entregadas.</t>
  </si>
  <si>
    <t>SEDESOT2C4 - Porcentaje de familias beneficiadas con la instalación de estufa ecológica</t>
  </si>
  <si>
    <t>E033 - Apoyo a las Actividades Productivas</t>
  </si>
  <si>
    <t>P - Mejorar los niveles de ingresos de las familias vulnerables por falta de recursos económicos que les permita ampliar su calidad de vida.</t>
  </si>
  <si>
    <t>10O3IO1 - Personas beneficiadas con apoyos financiados para mejorar el Ingreso.</t>
  </si>
  <si>
    <t>C01 - Proyectos productivos Ejecutados.</t>
  </si>
  <si>
    <t>SEDESOT3C1 - Porcentaje de personas beneficiadas con proyectos productivos.</t>
  </si>
  <si>
    <t>C02 - Créditos a la Palabra a Emprendedores Entregados.</t>
  </si>
  <si>
    <t>SEDESOT3C2 - Porcentaje de personas emprendedoras beneficiadas con créditos entregados.</t>
  </si>
  <si>
    <t>SEDESOAPC1 - Porcentaje de cumplimiento programático de metas sustantivas de la institución</t>
  </si>
  <si>
    <t>E015 - Protección de los Derechos Laborales</t>
  </si>
  <si>
    <t>F - Contribuir a impulsar el acceso a empleos productivos, formales, con garantías de cumplimiento de la normatividad laboral y en igualdad de oportunidades para hombres, mujeres y grupos vulnerables, que mejoren las condiciones de trabajo de las personas sin empleo y en situación de informalidad, mediante esquemas de vinculación, vigilancia, procuración y justicia laboral eficientes que promuevan la colocación formal con acceso a salud, seguridad social y salarios dignos.</t>
  </si>
  <si>
    <t>P - Trabajadores tienen garantizada la protección de sus derechos laborales</t>
  </si>
  <si>
    <t>P - Tasa de intervención de la autoridad laboral para proteger los derechos de la población ocupada al término de la relación de trabajo</t>
  </si>
  <si>
    <t>C01 - Demandas individuales concluidas entre particulares para abatir el rezago</t>
  </si>
  <si>
    <t>C01 - Tasa de efectividad de conclusión de demandas individuales entre particulares</t>
  </si>
  <si>
    <t>C02 - Quejas conciliadas con acuerdos amistosos mediante intermediación de la autoridad laboral.</t>
  </si>
  <si>
    <t>C02 - Porcentaje de efectividad de la conciliación administrativa de las quejas</t>
  </si>
  <si>
    <t>C03 - Demandas individuales burocráticas concluidas para abatir el rezago.</t>
  </si>
  <si>
    <t>C03 - Tasa de efectividad en la conclusión de demandas laborales burocráticas</t>
  </si>
  <si>
    <t>C04 - Inspección laboral para vigilar el cumplimiento de las condiciones generales de trabajo realizadas.</t>
  </si>
  <si>
    <t>C04 - Tasa de efectividad en la ejecución de inspecciones laborales</t>
  </si>
  <si>
    <t>C05 - Emplazamientos a huelga concluidos con intervención de la autoridad laboral.</t>
  </si>
  <si>
    <t>C05 - Tasa de efectividad en la conclusión de conflictos colectivos</t>
  </si>
  <si>
    <t>F - F - Contribuir a establecer un gobierno confiable, humanista, cercano a sus gobernados, conciliador y abierto al diálogo y la negociación, que atienda las demandas sociales y garantice la gobernabilidad, las libertades, la paz y armonía social, mediante actualizar e integrar normas, valores y consensos con diferentes esquemas de participación ciudadana.</t>
  </si>
  <si>
    <t>P - P - El Estado de Quintana Roo hace valer los derechos ciudadanos y políticos, económicos y civiles, con la debida armonización de las leyes, estableciendo un gobierno que brinda espacios para la participación ciudadana.</t>
  </si>
  <si>
    <t>C01 - C02 - Derechos humanos de la ciudadanía quintanarroense promovidos.</t>
  </si>
  <si>
    <t>C02I2 - Tasa de variación de personas en Quintana Roo que reciben información y atención en el tema de derechos de Niñas, Niños y Adolescentes en relación al año 2019</t>
  </si>
  <si>
    <t>FPC01 - Porcentaje de cumplimiento programático de metas sustantivas de la institución</t>
  </si>
  <si>
    <t>F002 - Comunicación Gubernamental</t>
  </si>
  <si>
    <t>F - Contribuir a mantener informada a la población del Estado de Quintana Roo en materia social, educativa, cultural, turística, de protección civil así como sobre las obras y acciones que el gobierno del Estado efectúe en beneficio de los quintanarroenses.</t>
  </si>
  <si>
    <t>PED15I1 - Ranking del Índice de Desarrollo Democrático</t>
  </si>
  <si>
    <t>1067 - Ranking</t>
  </si>
  <si>
    <t>P - P - Los quintanarroenses se enteran de las actividades gubernamentales a través de los diversos medios de comunicación.</t>
  </si>
  <si>
    <t xml:space="preserve">16O1IO1 - Porcentaje de instituciones gubernamentales coordinadas </t>
  </si>
  <si>
    <t>INDC2 - Porcentaje de visitas a la página web de la CGC</t>
  </si>
  <si>
    <t>C03 - Fuentes informativas que publicaron y difundieron las obras y actividades del ejecutivo Coordinadas.</t>
  </si>
  <si>
    <t>F001 - Comunicación Social</t>
  </si>
  <si>
    <t>F - Contribuir a mantener informada a la población del Estado de Quintana Roo, materia social, educativa, cultural, turística de protección civil, así como sobre las obras y acciones que el Gobierno del estado efectué en beneficio de los quintanarroenses</t>
  </si>
  <si>
    <t>P - La población quintanarroense cuenta con cobertura informativa a través de los principales medios masivos de comunicación</t>
  </si>
  <si>
    <t>16O2IO1 - Porcentaje de difusión en Radio y Televisión</t>
  </si>
  <si>
    <t>C01 - Difusión de boletines elaborados por las Dependencias sobre acciones permanentes en materia de promoción, protección y defensa de los Derechos Humanos   difundidos en la página web de la Coordinación General de Comunicación</t>
  </si>
  <si>
    <t>INDC1 - Porcentaje de boletines Difundidos con información sobre acciones permanentes en materia de promoción, protección y defensa de los derechos humanos para difundir en la página web de la CGC.</t>
  </si>
  <si>
    <t>F - Contribuir a la implementación de una política hacendaria integral a través del incremento de los ingresos propios que permita al gobierno mantener una estabilidad económica y la sustentabilidad de las finanzas públicas, mediante el desarrollo de proyectos y programas para fortalecer las acciones de recaudación de las contribuciones estatales que favorezcan el equilibrio financiero, en estricto apego a los principios de la disciplina financiera</t>
  </si>
  <si>
    <t>P - Que en el estado se incrementen los niveles de captación de ingresos propios y federales, así como renegociar las condiciones de la deuda, mediante Implementación de programas para incrementar el padrón de contribuyentes promoviendo la formalidad mediante estímulos y establecer acuerdos con la federación con el fin de mejorar las condiciones de los convenios existentes, así como la actualización de la plataforma estatal de información catastral y registral, así mismo la negociación permanente de mejores condiciones de financiamiento de la deuda.</t>
  </si>
  <si>
    <t>C01 - Promover los estímulos, subsidios e iniciativas publicadas con el fin de beneficiar a sectores específicos de la población, agilizar trámites y promover el desarrollo económico</t>
  </si>
  <si>
    <t>C01 - Índice de Transparencia de Disponibilidad de la Información Fiscal de las Entidades Federativas (ITDIF)</t>
  </si>
  <si>
    <t>IGECEAD1 - Porcentaje de cumplimiento programático de metas sustantivas de la institución</t>
  </si>
  <si>
    <t>PROCFISCOMP01 - Porcentaje de cumplimiento programático de metas sustantivas del Gobierno del Estado</t>
  </si>
  <si>
    <t>C01 - Atención de las demandas de juicios y recursos interpuestos por contribuyentes respecto de créditos fiscales, multas y resoluciones en contra de actos emitidos por las áreas de la Secretaria de Finanzas y Planeación.</t>
  </si>
  <si>
    <t>C1PF - Porcentaje de demandas contestadas</t>
  </si>
  <si>
    <t>209 - Demanda</t>
  </si>
  <si>
    <t>C03CED - Porcentaje de Informes de seguimiento y evaluación del desempeño emitidos</t>
  </si>
  <si>
    <t>F - Contribuir a impulsar la modernización de la administración pública estatal, de tal manera que las estructuras y los procedimientos gubernamentales sigan el modelo de una Gestión para Resultados que permita la creación de valor público, mediante acciones de facilitación para el cumplimiento de metas sustantivas.</t>
  </si>
  <si>
    <t>M001C01CED - Porcentaje de cumplimiento programático de metas sustantivas de la institución</t>
  </si>
  <si>
    <t>105 - Avance Programado</t>
  </si>
  <si>
    <t>G001 - Procuración de Justicia Ambiental</t>
  </si>
  <si>
    <t xml:space="preserve">1403IO1 - Porcentaje de incumplimiento en la normatividad ambiental </t>
  </si>
  <si>
    <t xml:space="preserve">PPA01 - Porcentaje de actas constitutivas entregadas       </t>
  </si>
  <si>
    <t xml:space="preserve">PPA06 - Porcentaje de resoluciones emitidas       </t>
  </si>
  <si>
    <t xml:space="preserve">PPA09 - Porcentaje de las acciones implementadas en el cumplimiento de la normatividad ambiental por la vía de la certificación       </t>
  </si>
  <si>
    <t xml:space="preserve">PROPPA01 - Porcentaje de cumplimiento programático de metas sustantivas de la institución       </t>
  </si>
  <si>
    <t>E044 - Servicios de Salud con Calidad</t>
  </si>
  <si>
    <t xml:space="preserve">F - F - Contribuir para que la población de Quintana Roo cuente con acceso universal a los servicios de salud de manera oportuna, con un alto nivel de calidad y trato justo, mediante el impulso coordinado del Sector Salud para el fortalecimiento de Programas encaminados a la Prevención y Promoción de la Salud. </t>
  </si>
  <si>
    <t>P - La población del Estado de Quintana Roo recibe servicios de salud con calidad, en base a la identificación de necesidades de atención y la gestión, como resultado de acciones coordinadas con el sector salud, de acuerdo a las políticas, estrategias y prioridades consideradas en la planeación de desarrollo nacional y estatal.</t>
  </si>
  <si>
    <t>12O6IO1 - Porcentaje de unidades acreditadas y/o reacreditadas de primer y segundo nivel de atención</t>
  </si>
  <si>
    <t>C01 - Personas en situación de vulnerabilidad atendidas a través de los programas asistenciales</t>
  </si>
  <si>
    <t>APABEP01 - Porcentaje de personas en situación de vulnerabilidad en el estado beneficiadas por los apoyos otorgados</t>
  </si>
  <si>
    <t>F - Contribuir a consolidar la Gestión para Resultados como un modelo de cultura organizacional, directiva y de gestión que permita la creación de valor público en la administración pública estatal, mediante acciones de facilitación para el cumplimiento de metas sustantivas.</t>
  </si>
  <si>
    <t>APABEP09 - Porcentaje de cumplimiento programático de metas sustantivas de la institución</t>
  </si>
  <si>
    <t>E030 - Servicios de Salud con Calidad</t>
  </si>
  <si>
    <t>P - Las Instituciones de Asistencia Privada mantienen una comunicación permanente con el Gobierno del Estado de Quintana Roo para garantizar su actuación en favor de la población más vulnerable.</t>
  </si>
  <si>
    <t>C01 - Asistencia Privada vigilada y fortalecida eficazmente.</t>
  </si>
  <si>
    <t>C01 - Tasa de variación de la vigilancia y fortalecimiento de la Asistencia Privada en el ejercicio 2021 en comparación con el ejercicio 2020</t>
  </si>
  <si>
    <t>JA01 - Porcentaje de cumplimiento programático de metas sustantivas de la institución</t>
  </si>
  <si>
    <t>E013 - Impulso a la Empleabilidad</t>
  </si>
  <si>
    <t>F - Contribuir a impulsar el acceso a empleos productivos, formales, con garantías del cumplimiento de la normatividad laboral y en igualdad de oportunidades para hombres, mujeres y grupos vulnerables, que mejoren las condiciones de trabajo de las personas sin empleo y en situación de informalidad, mediante el diseño y ejecución de esquemas de colaboración con los sectores empresarial, educativo y social para propiciar la creación de fuentes de empleo y autoempleo, con énfasis en las zonas centro y sur del estado.</t>
  </si>
  <si>
    <t>P - Buscadores de empleo se vinculan en un puesto de trabajo con la finalidad de facilitar su colocación.</t>
  </si>
  <si>
    <t>01O1I01 - Tasa de población económicamente activa ocupada</t>
  </si>
  <si>
    <t>C01 - Opciones de empleo generadas por los convenios de colaboración firmados con el sector gubernamental y educativo.</t>
  </si>
  <si>
    <t>SEECAT21EC1 - Porcentaje de personas colocadas en algún puesto de trabajo, a través de convenios firmados.</t>
  </si>
  <si>
    <t>C02 - Opciones de vacantes de empleo de acuerdo al perfil profesional y/o condición física o social ofertadas.</t>
  </si>
  <si>
    <t>SEECAT21EC2 - Porcentaje de colocados mediante servicios de vinculación laboral.</t>
  </si>
  <si>
    <t>C03 - Opciones de vacantes de empleo mediante eventos de Ferias de Empleo otorgadas.</t>
  </si>
  <si>
    <t>SEECAT21EC3 - Porcentaje de buscadores de empleo colocados a través de eventos de Ferias de Empleo.</t>
  </si>
  <si>
    <t>SEECAT21EC4 - Porcentaje de colocación en cursos de capacitación para el trabajo.</t>
  </si>
  <si>
    <t>MCOM1 - Porcentaje de cumplimiento programático de metas sustantivas de la institución</t>
  </si>
  <si>
    <t xml:space="preserve">C1 - Porcentaje de cumplimiento programático de metas sustantivas de la institución       </t>
  </si>
  <si>
    <t>E001 - Protección Civil</t>
  </si>
  <si>
    <t>05O2IO1 - Porcentaje de programas de protección civil por temas atendidos</t>
  </si>
  <si>
    <t>C01 - Capacitación a la población en general en temas de protección civil mediante impartidas.</t>
  </si>
  <si>
    <t>C1 - Porcentaje de personas capacitadas en el período t.</t>
  </si>
  <si>
    <t>C02 - Operativos y/o capacitaciones mediante la coordinación entre los Municipios y el Sistema Estatal, implementados.</t>
  </si>
  <si>
    <t>C2 - Porcentaje de acuerdos implementados entre los sistemas municipales y el sistema estatal de protección civil.</t>
  </si>
  <si>
    <t>37 - Acuerdo Realizado</t>
  </si>
  <si>
    <t>C03 - Elaboración de proyectos operativos en temas de protección civil en las diferentes temporadas del año, aprobados.</t>
  </si>
  <si>
    <t xml:space="preserve">C3 - Porcentaje de proyectos o ampliaciones aprobadas en el período.                            </t>
  </si>
  <si>
    <t>F - Contribuir a Garantizar un gobierno confiable, humanista, cercano a sus gobernados, conciliador y abierto al diálogo y la negociación, que atienda las demandas sociales y garantice la gobernabilidad, las libertades, la paz y armonía social.</t>
  </si>
  <si>
    <t>C01 - Derechos humanos de los quintanarroenses promovidos proporcionando información y atención a la ciudadanía.</t>
  </si>
  <si>
    <t>C01l1 - Porcentaje de personas de 13 a 60 años de edad que recibe información y atención en temas relacionados con el Registro Civil del Estado.</t>
  </si>
  <si>
    <t>P - Incrementar las garantías del Estado de Derecho haciendo valer los derechos ciudadanos, políticos, económicos y civiles, con la debida armonización de las leyes, estableciendo un gobierno que brinda espacios para la participación ciudadana.</t>
  </si>
  <si>
    <t>C01 - Sistemas de Archivo del Gobierno del Estado Consolidados</t>
  </si>
  <si>
    <t>C0717 - Porcentaje de avance de los Sujetos Obligados del Gobierno del Poder Ejecutivo con Sistemas de Archivo Consolidados.</t>
  </si>
  <si>
    <t>CP01 - Porcentaje de cumplimiento programático de metas sustantivas de la institución</t>
  </si>
  <si>
    <t>E062 - Transformación Digital con Innovación Tecnológica</t>
  </si>
  <si>
    <t>F - Contribuir a facilitar, impulsar y promover la innovación en los sectores público, privado y social empleando estratégicamente e intensivamente las tecnologías de la información y de telecomunicaciones, propiciando la transferencia de datos e información de conocimiento relevante para garantizar la calidad, competitividad, eficiencia y eficacia de la atención de las necesidades de los diferentes nichos de mercado, ciudadanos, clientes y asociados de los 3 sectores, mediante el impulso de la Agenda de Innovación Tecnológica Gubernamental para modernizar e incrementar la productividad y competitividad de los diferentes sectores del estado y fomentando la interoperabilidad entre los sistemas de información con los que operan las dependencias y entidades del gobierno estatal y el sector privado.</t>
  </si>
  <si>
    <t xml:space="preserve">PED4I1 - Posición Estatal del Subíndice de Innovación de los Sectores Económicos. </t>
  </si>
  <si>
    <t>P - La población del estado de Quintana Roo cuenta con una industria de las tecnologías de información y comunicaciones desarrollada.</t>
  </si>
  <si>
    <t>02O6IO1 - Empresas de base tecnológica y de innovación promovidas por el Instituto Quintanarroense de Innovación y Tecnología</t>
  </si>
  <si>
    <t>C01 - Modelo de Transformación Digital para la generación de la economía del conocimiento contemplando la ejecución de los programas de conectividad e interoperabilidad en colaboración con la Triple Hélice, desarrollado e implementado</t>
  </si>
  <si>
    <t>PS6IC1 - Porcentaje de personas beneficiadas potencialmente en el estado a través del Modelo de Transformación Digital</t>
  </si>
  <si>
    <t>C02 - Contenidos de comunicación digital en coordinación con las dependencias y entidades gubernamentales que faciliten la transferencia efectiva de conocimiento y mensajes del Gobierno a la ciudadanía elaborados y publicados en redes sociales.</t>
  </si>
  <si>
    <t>PS6IC2 - Porcentaje de usuarios alcanzados a través de los contenidos de comunicación publicados en las plataformas de redes sociales</t>
  </si>
  <si>
    <t>C03 - Micrositio en la página web publicando información de contenidos digitales creado y funcionando.</t>
  </si>
  <si>
    <t>PS6IC3 - Porcentaje de personas que accesan al micrositio a consultar información publicada en materia de derechos humanos</t>
  </si>
  <si>
    <t>PS4IMC1 - Porcentaje de cumplimiento programático de metas sustantivas de la institución</t>
  </si>
  <si>
    <t>E073 - Biodiversidad y Áreas Naturales Protegidas</t>
  </si>
  <si>
    <t>PED28I2 - Superficie conservada por medio de áreas naturales protegidas y otras modalidades de conservación</t>
  </si>
  <si>
    <t>P - Incrementar la superficie del territorio como Área Natural Protegida, para proteger la diversidad biológica y promueva un aprovechamiento sustentable (Social-Económico-Ambiental</t>
  </si>
  <si>
    <t>1404IO1 - Superficie conservada por medio de áreas naturales protegidas y otras modalidades de conservación</t>
  </si>
  <si>
    <t>C01 - C01.- Políticas Públicas para protección del territorio y recursos naturales acordes a la problemática actual</t>
  </si>
  <si>
    <t>Indicador1SuperficieAdministradaANP - CO1</t>
  </si>
  <si>
    <t>1030 - Superficie</t>
  </si>
  <si>
    <t>C02 - C02 Ecosistemas y sus componentes, su monitoreo, recuperación y seguimiento</t>
  </si>
  <si>
    <t>Indicador2AccionesdeRestauracion - CO2</t>
  </si>
  <si>
    <t>C03 - C03 Biodiversidad protegida y aprovechada con criterios de sustentabilidad.</t>
  </si>
  <si>
    <t>Indicador3AccionesBiodiversidad - CO3</t>
  </si>
  <si>
    <t>C04 - C04 Fauna doméstica recibe un trato digno y protección ante acciones que atenten contra su bienestar.</t>
  </si>
  <si>
    <t>Indicador4BienestarAnimal - CO4</t>
  </si>
  <si>
    <t>723 - Sesión</t>
  </si>
  <si>
    <t>F - Contribuir a la implementación de una política hacendaria integral a través del incremento de los ingresos propios que permita al gobierno mantener una estabilidad económica y la sustentabilidad de las finanzas públicas, mediante el desarrollo de proyectos y programas para fortalecer las acciones de recaudación de las contribuciones estatales que favorecen el equilibrio financiero, en estricto apego a los principios de la disciplina financiera</t>
  </si>
  <si>
    <t>C01 - Estrategias encaminadas a elevar los ingresos propios diseñadas y en marcha.</t>
  </si>
  <si>
    <t>C01 - Porcentaje de lo recaudado respecto al proyecto de estimación de los Ingresos</t>
  </si>
  <si>
    <t>P - La Administración Pública estatal mejora la calidad del gasto público y promueve una adecuada rendición de cuentas.</t>
  </si>
  <si>
    <t>1242 - Registro Público de la Propiedad y del Comercio del Estado de Quintana Roo</t>
  </si>
  <si>
    <t>F - F - Contribuir a establecer un gobierno confiable cercano a la gente, abierto al diálogo y conciliador que atienda las demandas ciudadanas y genere estabilidad y paz social, mediante la promoción de la participación ciudadana que incluya canales de comunicación y diálogo congruentes, cercanos a las y los quintanarroenses, a los gobiernos municipales y sector privado.</t>
  </si>
  <si>
    <t>P - F.P - El Estado de Quintana Roo hace valer los derechos ciudadanos y políticos, económicos y civiles, con la debida armonización con las leyes</t>
  </si>
  <si>
    <t>C01 - Certeza jurídica otorgada a la ciudadanía que acude al Registro Público de la Propiedad y del Comercio</t>
  </si>
  <si>
    <t>C01I1 - Tasa de variación de actos jurídicos realizados</t>
  </si>
  <si>
    <t>1243 - Comisión de Búsqueda de Personas del Estado de Quintana Roo</t>
  </si>
  <si>
    <t>C01 - Comisión de Búsqueda de Personas del Estado de Quintana Roo Fortalecida</t>
  </si>
  <si>
    <t>C01I1 - Porcentaje de Personas localizadas por la Comisión de Búsqueda de Personas del Estado de Quintana Roo</t>
  </si>
  <si>
    <t>1244 - Centro Estatal de Evaluación y Control de Confianza</t>
  </si>
  <si>
    <t>C01 - Personal de instituciones de Seguridad Pública Estatal, Municipal y de Fiscalía General del Estado aprobado en control de confianza con certificado único policial.</t>
  </si>
  <si>
    <t>C01I1 - Porcentaje de personal de las instituciones de Seguridad Pública Estatal, Municipal y Fiscalía General del Estado aprobado en control de confianza con Certificado Único Policial</t>
  </si>
  <si>
    <t>E036 - Educación Básica</t>
  </si>
  <si>
    <t>P - Los alumnos de educación básica reciben una educación integral e inclusiva de calidad.</t>
  </si>
  <si>
    <t>11O1IO1 - Porcentaje de alumnos de sexto grado de primaria que obtienen un promedio igual o mayor a 8 en la asignatura de español</t>
  </si>
  <si>
    <t>11O1IO2 - Porcentaje de alumnos de sexto grado de primaria que obtienen un promedio igual o mayor a 8 en la asignatura de matemáticas</t>
  </si>
  <si>
    <t>11O1I03 - Porcentaje de alumnos de tercer grado de secundaria que obtienen un promedio igual o mayor a 8 en la asignatura de español</t>
  </si>
  <si>
    <t>11O1IO4 - Porcentaje de alumnos de tercer grado de secundaria que obtienen un promedio igual o mayor a 8 en la asignatura de matemáticas</t>
  </si>
  <si>
    <t>C01 - Atención Integral para niños en las diversas instancias públicas y privadas que proporcionan el servicio educación inicial, incrementada</t>
  </si>
  <si>
    <t>C02 - Atención Integral para niños en las diversas instancias públicas y privadas que proporcionan el servicio educación preescolar, incrementada</t>
  </si>
  <si>
    <t>C02I01 - Tasa de variación de alumnos de nuevo ingreso de escuelas públicas, incorporadas y con convenio con respecto del año anterior</t>
  </si>
  <si>
    <t>C03 - Desempeño escolar de los alumnos de nivel Primaria mejorado a través de la ampliación, materiales pedagógicos, didácticos y el uso eficaz de la jornada escolar.</t>
  </si>
  <si>
    <t>C03I01 - Porcentaje de alumnos de sexto grado de Educación Primaria general de instituciones públicas, que obtienen un promedio escolar por lo menos de ocho en el ciclo escolar.</t>
  </si>
  <si>
    <t>C04 - Desempeño escolar de los alumnos de nivel Secundaria mejorado a través de la ampliación, materiales pedagógicos, didácticos y el uso eficaz de la jornada escolar.</t>
  </si>
  <si>
    <t>C04I01 - Porcentaje de alumnos de secundaria de instituciones públicas, que obtiene un promedio escolar de más de siete en el ciclo escolar.</t>
  </si>
  <si>
    <t>C05I01 - Porcentaje de alumnado de los niveles de preescolar y primaria de escuelas públicas en el estado atendidos.</t>
  </si>
  <si>
    <t>C06 - Enseñanza del inglés como lengua extranjera en los planteles públicos de Educación Básica, promovida</t>
  </si>
  <si>
    <t>C06I01 - Porcentajes de escuelas que imparten inglés como una lengua extranjera.</t>
  </si>
  <si>
    <t>C07I01 - Porcentaje de figuras educativas de educación básica pública que participan en el programa de desarrollo de habilidades digitales para el aprendizaje</t>
  </si>
  <si>
    <t>339 - Figura Educativa</t>
  </si>
  <si>
    <t>C08 - Programa de formación a las figuras educativas de educación básica pública fortalecidos</t>
  </si>
  <si>
    <t>C08I01 - Porcentaje de docentes que concluyen los procesos de formación</t>
  </si>
  <si>
    <t>C09 - Estrategias de enseñanza- aprendizaje bilingüe para garantizar la atención a los/as estudiantes indígenas y preservación de la lengua maya en educación básica, Impulsadas</t>
  </si>
  <si>
    <t>C09I01 - Porcentaje de alumnos de primaria indígena con promedio igual o mayor a 7.0</t>
  </si>
  <si>
    <t>48 - Alumno Acreditado</t>
  </si>
  <si>
    <t>C10 - Alumnos y alumnas con discapacidad, barreras para el aprendizaje y la participación y/o aptitudes sobresalientes atendidos/as en los Servicios de Educación Básica en la modalidad de Educación Especial del Estado de Quintana Roo.</t>
  </si>
  <si>
    <t xml:space="preserve">C010I01 - Tasa de variación anual de alumnos y alumnas de Educación Especial del Estado de Quintana Roo con discapacidad, barreras para el aprendizaje y la participación y/o aptitudes sobresalientes atendidos. </t>
  </si>
  <si>
    <t>60 - Alumno Matriculado</t>
  </si>
  <si>
    <t>E039 - Programas de Apoyo a la Educación Básica</t>
  </si>
  <si>
    <t>P - Los alumnos de Educación Básica reciben acciones de respaldo a la trayectoria escolar, permanencia y egreso.</t>
  </si>
  <si>
    <t>11O1IO1 - Tasa de egreso de Educación Básica</t>
  </si>
  <si>
    <t>C01 - Escuelas de educación básica atendidas con acciones integrales.</t>
  </si>
  <si>
    <t>C01I01 - Porcentaje de escuelas de educación básica atendidas con acciones integrales.</t>
  </si>
  <si>
    <t>275 - Escuela Atendida</t>
  </si>
  <si>
    <t>C02 - Órganos de participación social de padres de familia integrados</t>
  </si>
  <si>
    <t>C02I01 - Porcentaje de órganos de participación social que coadyuvan a la mejora de la calidad educativa</t>
  </si>
  <si>
    <t>160 - Comité (s)</t>
  </si>
  <si>
    <t>C03 - Programa compensatorio para capacitación de artes y oficios instalado</t>
  </si>
  <si>
    <t xml:space="preserve">C03I01 - Porcentaje de población atendida en los centros de capacitación de artes y oficios instalados </t>
  </si>
  <si>
    <t>C04 - Programa Educativo Telebachillerato Comunitario brindado</t>
  </si>
  <si>
    <t>C04I01 - Tasa de eficiencia terminal de los alumnos del Servicio Educativo Telebachillerato Comunitario</t>
  </si>
  <si>
    <t>C05 - Gestión institucional en la comunidad educativa, fortalecida</t>
  </si>
  <si>
    <t>C05I01 - Porcentaje de actividad de fortalecimiento realizadas</t>
  </si>
  <si>
    <t>29 - Actividad Realizada</t>
  </si>
  <si>
    <t>C06 - Programa Integral de Seguridad Escolar para la prevención y seguimiento de situaciones de riesgo en los centros educativos de nivel básica, implementado.</t>
  </si>
  <si>
    <t>C06I01 - Porcentaje de integrantes de la comunidad escolar de nivel básica atendidos mediante el Programa Integral de Seguridad Escolar</t>
  </si>
  <si>
    <t>E037 - Fortalecimiento de Instituciones Formadoras de Docentes</t>
  </si>
  <si>
    <t>P - Los estudiantes de las escuelas normales de Quintana Roo egresan con un proceso de formación mejorado.</t>
  </si>
  <si>
    <t xml:space="preserve">11O4IO1 - Tasa de eficiencia terminal de educación normal </t>
  </si>
  <si>
    <t>C01 - Instituciones Formadoras de Docentes fortalecidas académicamente.</t>
  </si>
  <si>
    <t>C01I01 - Porcentaje de alumnos egresados de las Instituciones Formadoras de Docentes con promedio mayor de 8.5.</t>
  </si>
  <si>
    <t>F - Contribuir a garantizar el acceso y permanencia a una educación inclusiva y de calidad en todos los niveles educativos que promueva en los educandos aprendizajes para la vida mediante estrategias de atención a la demanda y permanencia.</t>
  </si>
  <si>
    <t>C01 - Alumnos con desempeño escolar mejorado</t>
  </si>
  <si>
    <t>C02 - Alumnos en Educación Media Superior inscritos</t>
  </si>
  <si>
    <t>C03 - Alumnos con programas de formación para elevar la eficiencia terminal, atendidos</t>
  </si>
  <si>
    <t>C02 - Alumnos en Educación Media Superior, inscritos.</t>
  </si>
  <si>
    <t>CO1 - Promedio de aprovechamiento.</t>
  </si>
  <si>
    <t>C02 - Alumnos en Educación Media Superior, Inscritos</t>
  </si>
  <si>
    <t>CO2 - Porcentaje de Absorción.</t>
  </si>
  <si>
    <t>C03 - Alumnos con programas de formación para elevar la eficiencia terminal, atendidos.</t>
  </si>
  <si>
    <t>CO3 - Porcentaje de Eficiencia Terminal.</t>
  </si>
  <si>
    <t>CO1 - Porcentaje de cumplimiento programático de metas sustantivas de la institución</t>
  </si>
  <si>
    <t>C03 - Alumnos con programas de formación integral, atendidos.</t>
  </si>
  <si>
    <t>C01A01I01 - Porcentaje de cumplimiento programático de metas sustantivas de la institución</t>
  </si>
  <si>
    <t>E046 - Capacitación y Certificación para y en el Trabajo</t>
  </si>
  <si>
    <t>P - Las Personas de 15 años y más del Estado de Quintana Roo que se capaciten o se certifiquen obtienen su diploma o certificado.</t>
  </si>
  <si>
    <t>11O10IO1 - Porcentaje de la población de 15 a 65 años y más egresados en los programas de capacitación y/o procesos de evaluación, obtienen su documento oficial.</t>
  </si>
  <si>
    <t>C01 - Personas capacitadas o certificadas inscritos.</t>
  </si>
  <si>
    <t>C01 - Porcentaje de personas de 15 a 65 años y más atendidas en capacitación o certificación.</t>
  </si>
  <si>
    <t>E041 - Rezago Educativo</t>
  </si>
  <si>
    <t>P - Personas de 15 años o más en el estado logran salir del rezago educativo al concluir su educación básica</t>
  </si>
  <si>
    <t>11O8IO1 - Indicador: Tasa de rezago educativo de la población de 15 años y más</t>
  </si>
  <si>
    <t>C01 - Personas con Nivel Inicial concluido</t>
  </si>
  <si>
    <t>C1 - Porcentaje de personas atendidas que aprueban Nivel Inicial</t>
  </si>
  <si>
    <t>C2 - Porcentaje de personas atendidas que aprueban Nivel Primaria</t>
  </si>
  <si>
    <t>C01 - Educación superior con calidad y pertinencia impartida.</t>
  </si>
  <si>
    <t>IC01 - Matrícula atendida</t>
  </si>
  <si>
    <t xml:space="preserve">C02 - Porcentaje de Programas Educativos de Calidad </t>
  </si>
  <si>
    <t xml:space="preserve">C03A01 - Numero de Convenios vigentes </t>
  </si>
  <si>
    <t>UTCC02 - Porcentaje de Programas Educativos de Calidad</t>
  </si>
  <si>
    <t>UTCC03 - Porcentaje de estudiantes en programas de movilidad internacional.</t>
  </si>
  <si>
    <t>E047 - Educación Superior</t>
  </si>
  <si>
    <t>F - Contribuir a garantizar el acceso y permanencia a una educación inclusiva y de calidad en todos los niveles educativos, que promueva en los educandos aprendizajes para la vida mediante estrategias de atención a la demanda y permanencia en todos los niveles educativos.</t>
  </si>
  <si>
    <t>C01l01 - Matrícula atendida</t>
  </si>
  <si>
    <t>C02 - Programas Educativos Evaluables de calidad ofertados.</t>
  </si>
  <si>
    <t>C02I01 - Porcentaje de Programas Educativos de Calidad.</t>
  </si>
  <si>
    <t>C03I01 - Porcentaje de estudiantes de TSU y Licenciatura participando en proyectos y/o convenios</t>
  </si>
  <si>
    <t>C04I01 - Porcentaje de Programas Educativos BIS aprobados.</t>
  </si>
  <si>
    <t>1311 - Universidad de Quintana Roo</t>
  </si>
  <si>
    <t>C01I01 - Matrícula atendida</t>
  </si>
  <si>
    <t>C02I01 - Porcentaje de Programas Educativos de Calidad</t>
  </si>
  <si>
    <t>C03I01 - Porcentaje de estudiantes participando en proyectos y/o convenios</t>
  </si>
  <si>
    <t>C04 - Investigación pertinente y de calidad, reconocida.</t>
  </si>
  <si>
    <t>C04I01 - Porcentaje de cuerpos académicos consolidados</t>
  </si>
  <si>
    <t xml:space="preserve">C02I01 - Porcentaje de Programas Educativos de Calidad </t>
  </si>
  <si>
    <t>C03I01 - Porcentaje de estudiantes participando en proyectos y/o convenios con los sectores público, privado y social con respecto a la matrícula total</t>
  </si>
  <si>
    <t>C04 - Productos y proyectos de investigación académica difundidos.</t>
  </si>
  <si>
    <t>C04I01 - Porcentaje de productos académicos de calidad realizados con respecto a los programados</t>
  </si>
  <si>
    <t>624 - Producto Académico Generado</t>
  </si>
  <si>
    <t>C05 - Programas educativos de posgrado y educación continua pertinentes ofertados.</t>
  </si>
  <si>
    <t xml:space="preserve">C05I01 - Porcentaje de programas educativos de posgrado pertinentes con respecto a los PE de posgrado ofertados  </t>
  </si>
  <si>
    <t>579 - Plan y Programa de Estudio Actualizado</t>
  </si>
  <si>
    <t xml:space="preserve">C01I01 - Porcentaje de cumplimiento programático de metas sustantivas de la institución       </t>
  </si>
  <si>
    <t>E068 - Promoción y Desarrollo del Deporte</t>
  </si>
  <si>
    <t>F - F - Contribuir a la promoción entre la sociedad del respeto, la solidaridad y la corresponsabilidad, que incidan en el bienestar individual y colectivo mediante el acceso a los derechos culturales y deportivos como elementos indispensables para la formación integral de las personas y el fortalecimiento del tejido social.</t>
  </si>
  <si>
    <t xml:space="preserve">PED22I2 - Resultados Olimpiada Nacional </t>
  </si>
  <si>
    <t>P - En el Estado de Quintana Roo a través de la inclusión y la óptima infraestructura deportiva se promueve la activación física, el deporte popular y de alto rendimiento.</t>
  </si>
  <si>
    <t>17O1IO1 - Promedio de medallas por atleta</t>
  </si>
  <si>
    <t>17O1IC1 - Porcentaje de atletas atendidos en programas de alto Rendimiento.</t>
  </si>
  <si>
    <t>17O1C2 - Porcentaje de atletas beneficiados en el CEDAR</t>
  </si>
  <si>
    <t>213 - Deportista</t>
  </si>
  <si>
    <t>17O1C3 - Porcentaje de atletas en competencia estatal, regional y nacional realizada.</t>
  </si>
  <si>
    <t>C04 - Cultura de activación física y deportiva implementada.</t>
  </si>
  <si>
    <t xml:space="preserve">17O1IC4 - Porcentaje de personas incorporadas a actividades físicas y recreativas </t>
  </si>
  <si>
    <t>C05 - Deporte Fomentado por Equipos Profesionales</t>
  </si>
  <si>
    <t>17O1IC5 - Porcentaje personas beneficiadas en los eventos realizados por equipos profesionales</t>
  </si>
  <si>
    <t>C06 - Infraestructura deportiva terminada</t>
  </si>
  <si>
    <t>1701IC6 - Porcentaje de infraestructura rehabilitada y/o construida</t>
  </si>
  <si>
    <t>K003 - Infraestructura Educativa</t>
  </si>
  <si>
    <t>P - Los planteles del Estado de Q. Roo brindan espacios educativos con infraestructura física y equipamientos básicos para una educación de calidad, inclusiva y equitativa.</t>
  </si>
  <si>
    <t>11O7IO1 - Porcentaje de inmuebles atendidos con infraestructura física o equipamiento.</t>
  </si>
  <si>
    <t>C01 - Programa de inversión de la Infraestructura física Educativa ejecutado</t>
  </si>
  <si>
    <t xml:space="preserve">1107IC01 - Porcentaje de avance del programa de inversión </t>
  </si>
  <si>
    <t>C02 - Programa de acciones Específicas para 300 localidades implementado</t>
  </si>
  <si>
    <t>1107IC02 - Porcentaje de acciones realizadas en localidades beneficiadas con el Programa de Dignificación de 300 Localidades</t>
  </si>
  <si>
    <t>C03 - Escuelas Públicas y Privadas en el Estado, certificadas de acuerdo a los criterios de certificación por cada tipo, nivel y Modalidad Educativa</t>
  </si>
  <si>
    <t>1107IC03 - Porcentaje de implementación del Programa Estatal de Certificación</t>
  </si>
  <si>
    <t>E053 - Fomento a la Investigación Científica, Tecnológica y a la Innovación</t>
  </si>
  <si>
    <t>F - Contribuir a garantizar el acceso y permanencia a una educación inclusiva y de calidad en todos los niveles educativos que promueva en los educandos aprendizajes para la vida.</t>
  </si>
  <si>
    <t>P - Los sectores académico, productivo, gubernamental y social, hacen uso del conocimiento científico, los desarrollos tecnológicos y de innovación, incrementando los niveles de competitividad del Estado.</t>
  </si>
  <si>
    <t>11O9IO1 - Participación del COQCYT en el financiamiento al Gasto en Investigación, Desarrollo tecnológico e innovación en el Estado*</t>
  </si>
  <si>
    <t>COQCYT03 - Porcentaje de programas dirigidos al fomento de la investigación científica, al posgrado y al uso del conocimiento desarrollados</t>
  </si>
  <si>
    <t>COQCYT05 - Porcentaje de atención a demandas de investigación, desarrollo tecnológico e innovación</t>
  </si>
  <si>
    <t xml:space="preserve">COQCYT07 - Porcentaje de Proyectos determinados como pertinentes </t>
  </si>
  <si>
    <t>654 - Propuesta</t>
  </si>
  <si>
    <t xml:space="preserve">COQCYT09 - Porcentaje de programas para el fomento de la apropiación social del conocimiento implementados                            </t>
  </si>
  <si>
    <t>632 - Programa</t>
  </si>
  <si>
    <t>E049 - Educación Superior</t>
  </si>
  <si>
    <t>C02I01 - Porcentaje de Programas Educativos de Calidad ofertados</t>
  </si>
  <si>
    <t xml:space="preserve">01 - Porcentaje de Programas Educativos de Calidad </t>
  </si>
  <si>
    <t>C03 - Vinculación interinstitucional realizada.</t>
  </si>
  <si>
    <t>C03 - Porcentaje de alumnos participando en movilidad, formación integral, estancias y estadías en instituciones públicas y privadas.</t>
  </si>
  <si>
    <t>01 - Porcentaje de cumplimiento programático de metas sustantivas de la institución</t>
  </si>
  <si>
    <t>C02 - Instituciones con Programas Educativos de calidad ofertados</t>
  </si>
  <si>
    <t xml:space="preserve">C01 - Educación superior con calidad y pertinencia impartida. </t>
  </si>
  <si>
    <t xml:space="preserve">C02 - Programas Educativos Evaluables de calidad ofertados </t>
  </si>
  <si>
    <t>C03 - Porcentaje de estudiantes participando en proyectos y/o convenios</t>
  </si>
  <si>
    <t>K006 - Inversión Pública</t>
  </si>
  <si>
    <t>PED18I2 - Índice de Deuda Total de las Entidades Federativas</t>
  </si>
  <si>
    <t>D001 - Administración y pagos relacionados con la deuda pública</t>
  </si>
  <si>
    <t>G004 - Fiscalización Eficiente de los Recursos Públicos</t>
  </si>
  <si>
    <t>F01 - Cumplimiento de Informes entregados al H. Congreso del Estado</t>
  </si>
  <si>
    <t>P - Las Entidades fiscalizables ejercen los recursos públicos con apego a la Ley y la Normatividad aplicable.</t>
  </si>
  <si>
    <t>P01 - Cumplimiento de Auditorías Programadas de conformidad con el Programa Anual de Auditorías, Visita e Inspección publicado (PAAVI)</t>
  </si>
  <si>
    <t>101 - Auditoría</t>
  </si>
  <si>
    <t>C01 - Informes de fiscalización superior elaborados</t>
  </si>
  <si>
    <t>C01 - Cumplimiento de Informes entregados al H. Congreso del Estado</t>
  </si>
  <si>
    <t>E029 - Atención de la salud en los diferentes niveles</t>
  </si>
  <si>
    <t>P - La población del estado recibe servicios, de promoción y prevención de su salud a través de servicios integrales en salud bucal y atención médica oportuna.</t>
  </si>
  <si>
    <t>12O1IO1 - Porcentaje de población atendida.</t>
  </si>
  <si>
    <t>C01 - Servicios integrales de promoción, prevención y atención a la salud bucal y Consultas para la atención médica de primer y segundo nivel otorgados.</t>
  </si>
  <si>
    <t>C1 - Porcentaje de actividades y atenciones programadas en el primer y segundo nivel de atención / las realizadas</t>
  </si>
  <si>
    <t>C02 - Programa Médico en tu Casa diseñado e implementado</t>
  </si>
  <si>
    <t xml:space="preserve">C02 - Porcentaje de personas atendidas con el Programa Médico en Tu Casa. </t>
  </si>
  <si>
    <t>C03 - Prestación de servicios de las unidades médicas móviles en el territorio estatal incrementados.</t>
  </si>
  <si>
    <t>C03 - Promedio de visitas realizadas por Unidad Médica Móvil.</t>
  </si>
  <si>
    <t>797 - Visita</t>
  </si>
  <si>
    <t>E048 - Protección contra Riesgos Sanitarios</t>
  </si>
  <si>
    <t>F - Contribuir a Garantizar a la población de Quintana Roo acceso universal a los servicios de salud de manera oportuna, con un alto nivel de calidad y trato justo mediante el impulso coordinado del Sector Salud para el fortalecimiento de Programas encaminados a la Prevención y Promoción de la Salud.</t>
  </si>
  <si>
    <t>P - La población del estado de Quintana Roo está protegida de riesgos sanitarios mediante acciones de regulación, control y fomento sanitarios.</t>
  </si>
  <si>
    <t>12O7IO1 - Porcentaje de población protegida contra riesgos sanitarios</t>
  </si>
  <si>
    <t>1063 - Porcentaje de Población Protegida</t>
  </si>
  <si>
    <t>C01 - Establecimientos de bienes y servicios vigilados y regulados a través de acciones regulatorias y no regulatorias</t>
  </si>
  <si>
    <t>C01 - Porcentaje de acciones de bienes y servicios para la prevención de riesgos sanitarios</t>
  </si>
  <si>
    <t>C02 - Establecimientos de Salud Ambiental vigilados y regulados a través de acciones regulatorias y no regulatorias</t>
  </si>
  <si>
    <t>C02 - Porcentaje de cumplimiento de capacitación y fomento de bienes y servicios</t>
  </si>
  <si>
    <t>C03 - Servicios de atención médica así como establecimientos de insumos para la salud, regulación de los servicios de salud y el control sanitario de la publicidad vigilados y regulados.</t>
  </si>
  <si>
    <t>C03 - Porcentaje de acciones en materia de servicios de atención médica, insumos para la salud y control sanitario de la publicidad para la prevención de riesgos</t>
  </si>
  <si>
    <t>E042 - Medicina de laboratorio basada en la evidencia</t>
  </si>
  <si>
    <t>P - La población del estado cuenta con servicios de laboratorio para la protección, prevención y/o control de daños a la salud pública y la atención médica.</t>
  </si>
  <si>
    <t>12O8IO1 - Porcentaje de capacidad de proceso</t>
  </si>
  <si>
    <t>C01 - Marco analítico básico implementado en el Estado de acuerdo al riesgo sanitario epidemiológico</t>
  </si>
  <si>
    <t>C02 - Porcentaje de cobertura analítica</t>
  </si>
  <si>
    <t>C02 - Cobertura analítica de la red de laboratorios clínicos fortalecida que garantice el análisis de muestras humanas derivado de la atención médica de los servicios de salud</t>
  </si>
  <si>
    <t>C02 - Porcentaje de cobertura analítica otorgada a la población beneficiada en el Estado</t>
  </si>
  <si>
    <t>E040 - Vigilancia Epidemiológica</t>
  </si>
  <si>
    <t>P - La población estatal adquiere protección, prevención y/o control de daños a su salud por eventos epidemiológicos.</t>
  </si>
  <si>
    <t>12O4IO1 - Porcentaje de cobertura de las unidades notificantes.</t>
  </si>
  <si>
    <t>C01 - Porcentaje de eventos de emergencia en salud pública atendidos.</t>
  </si>
  <si>
    <t>C02 - Porcentaje de Boletines epidemiológicos publicados</t>
  </si>
  <si>
    <t>E038 - Servicios de Salud con Calidad</t>
  </si>
  <si>
    <t>C01 - Proyectos de acreditación o reacreditación gestionados ante las sesiones del Subcomité Sectorial de Salud Pública.</t>
  </si>
  <si>
    <t>C01 - Porcentaje de proyectos óptimos para acreditar o reacreditar gestionados ante las sesiones del Subcomité Sectorial de Salud.</t>
  </si>
  <si>
    <t>C02 - Unidades de primer y segundo nivel supervisadas para acreditar o reacreditar</t>
  </si>
  <si>
    <t>C02 - Porcentaje de unidades supervisadas</t>
  </si>
  <si>
    <t>737 - Supervisión</t>
  </si>
  <si>
    <t>C3 - Porcentaje de unidades atendidas en las tecnologías de información y comunicación.</t>
  </si>
  <si>
    <t>E034 - Atención de las enfermedades transmisibles</t>
  </si>
  <si>
    <t>P - La población afectada por las enfermedades transmisibles (VIH, Infecciones de Transmisión Sexual, Mycobacteriosis, Enfermedades Transmitidas por Vector y Zoonosis), en el Estado de Quintana Roo, reciben atención oportuna.</t>
  </si>
  <si>
    <t>12O3IO1 - Personas atendidas por las enfermedades transmisibles en las unidades médicas del estado</t>
  </si>
  <si>
    <t>C01 - Personas que viven con VIH controladas virológicamente mediante el tratamiento antirretroviral</t>
  </si>
  <si>
    <t>C01 - Porcentaje de personas que viven con VIH controladas virológicamente mediante el tratamiento antirretroviral</t>
  </si>
  <si>
    <t>C02 - Porcentaje de población protegida del daño de las enfermedades transmitidas por vector.</t>
  </si>
  <si>
    <t>C03 - Población del estado protegida del daño de las enfermedades zoonóticas.</t>
  </si>
  <si>
    <t>C03 - Porcentaje de personas agredidas que reciben atención médica.</t>
  </si>
  <si>
    <t>C04 - Pacientes con diagnóstico de microbacteriosis, en tratamiento</t>
  </si>
  <si>
    <t>C04 - Porcentaje de casos nuevos de microbacteriosis</t>
  </si>
  <si>
    <t>136 - Casos</t>
  </si>
  <si>
    <t>C05 - Personas que viven con Hepatitis C en tratamiento con Antivirales de Acción Directa</t>
  </si>
  <si>
    <t>C05 - Porcentaje de personas en tratamiento de Hepatitis C</t>
  </si>
  <si>
    <t>C06 - Unidades de Sangre Captadas.</t>
  </si>
  <si>
    <t>C6 - Porcentaje de unidades de sangre Captadas.</t>
  </si>
  <si>
    <t>784 - Unidades de Sangre Captada</t>
  </si>
  <si>
    <t>E043 - Acciones de Promoción y Prevención para la salud pública</t>
  </si>
  <si>
    <t>P - La población de Quintana Roo recibe atención de promoción y prevención de manera oportuna impactando positivamente en su salud.</t>
  </si>
  <si>
    <t>12O5IO1 - Índice de desempeño de las acciones en salud pública</t>
  </si>
  <si>
    <t>C01 - Seguimiento y evaluación de las actividades de prevención y promoción de la salud.</t>
  </si>
  <si>
    <t>C01 - Razón de Muerte Materna</t>
  </si>
  <si>
    <t>C02 - Porcentaje de personas capacitadas en Atención Integral de la Infancia y Adolescencia</t>
  </si>
  <si>
    <t>C03 - Población tratada y controlada por enfermedades crónicas no transmisibles</t>
  </si>
  <si>
    <t>C03 - Porcentaje de pacientes en control de enfermedades crónicas no transmisibles</t>
  </si>
  <si>
    <t>523 - Pacientes en Control</t>
  </si>
  <si>
    <t>C04 - Atención otorgada a personas con problemas de salud mental y adicciones</t>
  </si>
  <si>
    <t>C04 - Porcentaje de personas que reciben consulta de primera vez por los servicios especializados de salud mental y adicciones.</t>
  </si>
  <si>
    <t>C05 - Prestación de servicios de salud otorgados.</t>
  </si>
  <si>
    <t xml:space="preserve">C05 - Índice de prestación de servicios de salud sexual y reproductiva. </t>
  </si>
  <si>
    <t>C06 - Esquemas Básicos de Vacunación completados</t>
  </si>
  <si>
    <t>C06 - Porcentaje de menores de un año de edad con Esquema Básico Completo de Vacunación</t>
  </si>
  <si>
    <t>490 - Niños Menores de un Año</t>
  </si>
  <si>
    <t>C07 - Población con detección oportuna realizada para enfermedades crónicas no transmisibles y alteraciones del envejecimiento</t>
  </si>
  <si>
    <t>C07 - Porcentaje de detección de enfermedades crónicas no transmisibles y alteraciones del envejecimiento</t>
  </si>
  <si>
    <t>216 - Detecciones</t>
  </si>
  <si>
    <t>C08 - Personal de salud capacitado</t>
  </si>
  <si>
    <t>C08 - Porcentaje de personal de la salud capacitado en temas de salud sexual y reproductiva.</t>
  </si>
  <si>
    <t>572 - Personal Capacitado</t>
  </si>
  <si>
    <t>C09 - Sensibilización de la población sobre temas de salud mental y adicciones</t>
  </si>
  <si>
    <t>C09 - Razón de intervenciones en salud mental y adicciones.</t>
  </si>
  <si>
    <t>405 - Intervenciones</t>
  </si>
  <si>
    <t>C10 - Población del estado informada y capacitada sobre acciones de promoción de la salud</t>
  </si>
  <si>
    <t>C10 - Porcentaje de personas atendidas en temas de promoción de la salud con énfasis en población de riesgo</t>
  </si>
  <si>
    <t>K004 - Infraestructura en Salud</t>
  </si>
  <si>
    <t>F - Contribuir a garantizar a la población de Quintana Roo acceso universal a los servicios de salud de manera oportuna, con un alto nivel de calidad y trato justo. mediante el impulso coordinado del Sector Salud para el fortalecimiento de Programas encaminados a la Prevención y Promoción de la Salud.</t>
  </si>
  <si>
    <t>C01 - Personal de Salud Capacitado</t>
  </si>
  <si>
    <t>C01 - Porcentaje del personal que concluye satisfactoriamente las actividades de capacitación</t>
  </si>
  <si>
    <t>C02 - Porcentaje de alumnos del área de la salud que ingresan a programas de formación.</t>
  </si>
  <si>
    <t>C03 - Infraestructura digna de unidades médicas de primer y segundo nivel de atención fortalecido e incrementada.</t>
  </si>
  <si>
    <t>C03 - Porcentaje de la población del estado beneficiada con la infraestructura fortalecida o incrementada.</t>
  </si>
  <si>
    <t>C04 - Programa de acciones específicas para 300 localidades implementado.</t>
  </si>
  <si>
    <t>C04 - Porcentaje de atención del programa de Dignificación de 300 localidades.</t>
  </si>
  <si>
    <t>435 - Localidad Atendida</t>
  </si>
  <si>
    <t>C05 - Equipos electromecánicos y biomédicos conservados y atendidos en hospitales de segundo nivel para su correcto funcionamiento</t>
  </si>
  <si>
    <t>C05 - Porcentaje de equipo médico y electromecánico con conservación y mantenimiento</t>
  </si>
  <si>
    <t>268 - Equipo</t>
  </si>
  <si>
    <t>C1 - Porcentaje de cumplimiento programático de metas sustantivas de la institución.</t>
  </si>
  <si>
    <t>F - Contribuir a mantener informada a la población del Estado de Quintana Roo en materia Social, educativa, cultural, turística, de protección civil así como sobre las obras y acciones que el gobierno del Estado efectúe en beneficio de los quintanarroenses.</t>
  </si>
  <si>
    <t>P - La población quintanarroense cuenta cobertura informativa a través de los principales medios masivos de comunicación.</t>
  </si>
  <si>
    <t>C01 - Cobertura informativa brindada por Radio</t>
  </si>
  <si>
    <t xml:space="preserve">IND003 - Porcentaje de quintanarroenses informados por Radio </t>
  </si>
  <si>
    <t>C02 - Cobertura informativa brindada por la señal de Televisión</t>
  </si>
  <si>
    <t>IND012 - Porcentaje de quintanarroenses informados por Televisión</t>
  </si>
  <si>
    <t>C03 - Cobertura informativa brindada a través de redes sociales.</t>
  </si>
  <si>
    <t>IND020 - Porcentaje de personas que visualizaron los contenidos difundidos en la página de Facebook del Sistema Quintanarroense de Comunicación Social.</t>
  </si>
  <si>
    <t>M00101 - Porcentaje de cumplimiento programático de metas sustantivas del Sistema Quintanarroense de Comunicación Social</t>
  </si>
  <si>
    <t>E023 - Atención a Víctimas</t>
  </si>
  <si>
    <t>F - Contribuir al fortalecimiento del Sistema de Procuración de Justicia y la resolución de conflictos penales entre los ciudadanos que permita brindarles certeza jurídica y recuperar su confianza mediante la atención integral a las personas en situación de víctima.</t>
  </si>
  <si>
    <t>PED13I2 - Cifra Negra</t>
  </si>
  <si>
    <t>P - Personas en situación de víctimas integralmente atendidas.</t>
  </si>
  <si>
    <t>13O02IO2 - Porcentaje de la población de 18 años y más según condición de victimización</t>
  </si>
  <si>
    <t>FPC01 - Tasa de crecimiento de las víctimas atendidas y/o canalizadas por la Dirección de Primer Contacto a la Dirección de Asesoría Jurídica Victimal.</t>
  </si>
  <si>
    <t>794 - Víctimas</t>
  </si>
  <si>
    <t>C02 - Profesionalización otorgada en materia de atención y reparación integral a las instituciones miembros del SEAV.</t>
  </si>
  <si>
    <t>FPC02 - Tasa de crecimiento de las personas capacitadas en materia de atención, asistencia y reparación integral a víctimas.</t>
  </si>
  <si>
    <t>C03 - Asesoría Jurídica otorgada a víctimas</t>
  </si>
  <si>
    <t>FPC03 - Tasa de crecimiento de la asesoría jurídica victimal.</t>
  </si>
  <si>
    <t>88 - Asesoría Jurídica</t>
  </si>
  <si>
    <t>E024 - Reparación Integral</t>
  </si>
  <si>
    <t>F - Contribuir al fortalecimiento del Sistema de Procuración de Justicia y la resolución de conflictos penales entre los ciudadanos que permita brindarles certeza jurídica y recuperar su confianza mediante medidas de ayuda, asistencia y reparación integral del daño a personas en situación de víctimas.</t>
  </si>
  <si>
    <t>P - Porcentaje de víctimas con reparación integral del daño</t>
  </si>
  <si>
    <t>13O03IO3 - Porcentaje de víctimas con reparación integral del daño</t>
  </si>
  <si>
    <t>FPC01 - Porcentaje de pagos de medidas de ayuda efectuados</t>
  </si>
  <si>
    <t>531 - Pago Realizado</t>
  </si>
  <si>
    <t>C02 - Tasa de crecimiento de las víctimas inscritas en el Registro Estatal de Víctimas.</t>
  </si>
  <si>
    <t>FPC02 - Tasa de crecimiento de las víctimas inscritas en el Registro Estatal de Víctimas.</t>
  </si>
  <si>
    <t>FPC03 - Porcentaje de Dictámenes aprobados por el Órgano de Gobierno</t>
  </si>
  <si>
    <t>F - F - Contribuir al fortalecimiento del Sistema de Procuración de Justicia y la resolución de conflictos penales entre los ciudadanos que permita brindarles certeza jurídica y recuperar su confianza mediante medidas de ayuda, asistencia y reparación integral del daño a personas en situación de víctimas.</t>
  </si>
  <si>
    <t>F - Contribuir a garantizar el respeto y el pleno ejercicio de los derechos humanos, en corresponsabilidad con los ciudadanos, mediante la creación de mecanismos e implementación de políticas públicas.</t>
  </si>
  <si>
    <t>P - La ciudadanía cuenta con el conocimiento y ejercita sus derechos y obligaciones en los sectores público, privado y social.</t>
  </si>
  <si>
    <t>FPC01 - Porcentaje de la población que recibe educación y participa en las actividades de promoción y difusión sobre los derechos humanos en Quintana Roo.</t>
  </si>
  <si>
    <t xml:space="preserve">FPC01 - Porcentaje de expedientes de quejas por presuntas violaciones a los derechos humanos concluidos respecto a las quejas recibidas durante el año 2021. </t>
  </si>
  <si>
    <t>E002 - Promover la cultura democrática y fortalecer la confianza ciudadana mediante la resolución de conflictos en la materia</t>
  </si>
  <si>
    <t>F - Contribuir a garantizar un gobierno confiable, humanista, cercano a sus gobernados, conciliador y abierto al diálogo y la negociación, que atienda las demandas sociales y garantice la gobernabilidad, las libertades, la paz y armonía social, mediante la impartición de justicia electoral que garantice la legalidad en los asuntos y resoluciones electorales.</t>
  </si>
  <si>
    <t>P - Ciudadanos confían en el desempeño del Tribunal Electoral de Quintana Roo al resolver los conflictos en la materia.</t>
  </si>
  <si>
    <t>23O1IO1 - Porcentaje de resoluciones emitidas por el Tribunal Electoral de Quintana Roo</t>
  </si>
  <si>
    <t>C01 - Resoluciones en materia jurídico electoral apegadas a los principios rectores constitucionales emitidas.</t>
  </si>
  <si>
    <t>TEQC01 - Porcentaje de resoluciones firmes para el Tribunal Electoral de Quintana Roo.</t>
  </si>
  <si>
    <t>C02 - Cursos, talleres, conferencias, seminarios, diplomados, etc., en materia electoral impartidos</t>
  </si>
  <si>
    <t xml:space="preserve">TEQC02 - Porcentaje de actividades de capacitación, investigación y difusión en materia electoral realizados por el Tribunal Electoral de Quintana Roo </t>
  </si>
  <si>
    <t>TEQC01 - Porcentaje de cumplimiento programático de metas sustantivas de la institución</t>
  </si>
  <si>
    <t>E031 - Acceso a la Información y Protección de Datos Personales en Posesión de Sujetos Obligados</t>
  </si>
  <si>
    <t>F - Contribuir a construir de la mano de los ciudadanos un gobierno honesto, confiable y transparente, soportado en la rendición de cuentas y el acceso a la información pública como herramientas para garantizar la equidad política y social mediante el principio de máxima publicidad, el modelo de planeación y programación presupuestal del gobierno, cobijado por la capacitación a la ciudadanía para el ejercicio efectivo del derecho de acceso a la información pública.</t>
  </si>
  <si>
    <t>P - La sociedad Quintanarroenses tiene el derecho de acceso a la información y la protección de datos personales en posesión de los sujetos obligados en el estado de Quintana Roo.</t>
  </si>
  <si>
    <t>2401I01 - IE01-Indice Nacional de los órganos Garantes del Derecho de Acceso a la Información</t>
  </si>
  <si>
    <t>C01 - Porcentaje Global de Transparencia</t>
  </si>
  <si>
    <t>E020 - Impartición de Justicia Administrativa</t>
  </si>
  <si>
    <t>P - Garantizar el Estado de Derecho mediante la resolución de controversias que se suscitan entre la administración pública estatal, municipal y los particulares; así como las faltas administrativas graves.</t>
  </si>
  <si>
    <t>2801IO1 - Porcentaje de procesos jurisdiccionales resueltos respecto de los radicados</t>
  </si>
  <si>
    <t>C01 - porcentaje de procesos jurisdiccionales resueltos respecto de los radicados</t>
  </si>
  <si>
    <t>C02 - Procesos jurisdiccionales atendidos por faltas administrativas graves</t>
  </si>
  <si>
    <t>4327 - Fundación de Parques y Museos de Cozumel, Quintana Roo</t>
  </si>
  <si>
    <t>C01 - Recursos naturales y el patrimonio cultural e histórico de Cozumel, restaurados.</t>
  </si>
  <si>
    <t>FPMCINDCOMP01 - Tasa de variación de participantes en programas o talleres de conservación ambiental realizadas.</t>
  </si>
  <si>
    <t>C02 - Becas a nivel básico, medio y superior otorgadas; para preservación del entorno natural y cultural de la isla de Cozumel.</t>
  </si>
  <si>
    <t>FPMCINDCOMP02 - Tasa de variación de becas otorgadas</t>
  </si>
  <si>
    <t>C03 - Cultura de servicio de calidad desarrollada</t>
  </si>
  <si>
    <t>FPMCINDCOMP03 - Tasa de variación de capacitaciones dadas al personal que labora en los parques que administra la Fundación de parques y museos de Cozumel, Quintana Roo</t>
  </si>
  <si>
    <t>FPMCM001INDCOMP01 - Porcentaje de cumplimiento programático de metas sustantivas de la institución</t>
  </si>
  <si>
    <t>4328 - Agencia de Proyectos Estratégicos del Estado de Quintana Roo</t>
  </si>
  <si>
    <t>E067 - Impulso a la Inversión Público-Privada</t>
  </si>
  <si>
    <t>P - Proyectos Estratégicos estructurados y gestionados bajo modelos que fomentan y propician el desarrollo del estado</t>
  </si>
  <si>
    <t>02O4IO1 - Proyectos estratégicos dictaminados bajo esquema APP o aceptados en un mecanismo de financiamiento</t>
  </si>
  <si>
    <t>C01 - Proyectos Estratégicos Planificados</t>
  </si>
  <si>
    <t>C01I01 - Porcentaje de proyectos estratégicos planificados</t>
  </si>
  <si>
    <t>C02 - Proyectos Formulados</t>
  </si>
  <si>
    <t xml:space="preserve">C02I01 - Porcentaje de proyectos formulados </t>
  </si>
  <si>
    <t>C03 - Certeza Jurídica conveniente para el desarrollo de los proyectos</t>
  </si>
  <si>
    <t xml:space="preserve">C03I01 - Porcentaje de instrumentos legales para el desarrollo de los proyectos publicados </t>
  </si>
  <si>
    <t>C04 - Entes Públicos Asistidos Técnicamente en la preparación de Proyectos</t>
  </si>
  <si>
    <t>C04I01 - Porcentaje de entes públicos con preparación de Proyectos</t>
  </si>
  <si>
    <t>02O7IO1 - Número de Instrumentos jurídicos formalizados</t>
  </si>
  <si>
    <t>402 - Instrumento jurídico</t>
  </si>
  <si>
    <t xml:space="preserve">AMC01 - Porcentaje de cumplimiento programático de metas sustantivas de la institución       </t>
  </si>
  <si>
    <t>G002 - Certeza Jurídica en el Patrimonio Estatal</t>
  </si>
  <si>
    <t>P - Certeza Jurídica garantizada en los Actos que se efectúa con el Patrimonio Estatal, a través de los controles y procesos establecidos para su administración y disposición</t>
  </si>
  <si>
    <t>C01 - Inventario de los Bienes Inmuebles de Dominio del Estado y su Registro en el Patrimonio Público del Estado integrado y actualizado.</t>
  </si>
  <si>
    <t>C01 - Número de Actos que inciden en los Bienes Inmuebles del Estado incorporados al Inventario y al Registro.</t>
  </si>
  <si>
    <t>31 - Acto Jurídico</t>
  </si>
  <si>
    <t>C02 - Actos de Administración y de Dominio sobre los Inmuebles de Dominio del Estado realizados.</t>
  </si>
  <si>
    <t>C02 - Número de Instrumentos Jurídicos formalizados de Actos de Administración y de Dominio sobre Inmuebles del Dominio Privado del Estado.</t>
  </si>
  <si>
    <t>E052 - Impulso a la promoción</t>
  </si>
  <si>
    <t>F - Contribuir a consolidar a Quintana Roo como un destino competitivo y líder de la actividad turística y que como motor del desarrollo económico y social del estado genere bienestar para todos, mediante el impulso a la promoción</t>
  </si>
  <si>
    <t>P - Incrementa la demanda turística en los destinos turísticos de Quintana Roo, Posicionando al Caribe Mexicano como una marca turística multidestino y multiproducto, con presencia global en diferentes plataformas digitales</t>
  </si>
  <si>
    <t>C01 - Campañas institucionales de mercadotecnia ejecutadas.</t>
  </si>
  <si>
    <t>C02 - Promoción de los destinos y experiencias turísticas ejecutada.</t>
  </si>
  <si>
    <t xml:space="preserve">C02 - Porcentaje de citas de negocios atendidas       </t>
  </si>
  <si>
    <t>C03 - Análisis estratégico del comportamiento de la demanda turística efectuado</t>
  </si>
  <si>
    <t xml:space="preserve">C03 - Reportes de mercados estratégicos       </t>
  </si>
  <si>
    <t>4501 - Administración Portuaria Integral</t>
  </si>
  <si>
    <t>E076 - Fortalecimiento del Sector Portuario</t>
  </si>
  <si>
    <t>F - Contribuir al desarrollo económico del Estado de Quintana Roo, mediante la modernización de las Terminales Marítimas y la regularización de las áreas de agua concesionadas.</t>
  </si>
  <si>
    <t>PED30I3 - Porcentaje de Visitantes Recibidos</t>
  </si>
  <si>
    <t>P - Los puertos de Quintana Roo cuentan con infraestructura moderna, segura y competitiva, a través del aprovechamiento y comercialización eficiente de las áreas concesionadas a la APIQROO.</t>
  </si>
  <si>
    <t>15O3IO1 - Índice de inversión anual de la infraestructura portuaria</t>
  </si>
  <si>
    <t>C01 - Instalaciones con infraestructura portuaria en óptimas condiciones y sanitizadas</t>
  </si>
  <si>
    <t>APIQROOC01 - Porcentaje de arribo de pasajeros de cruceros</t>
  </si>
  <si>
    <t>C02 - Protocolo en el sistema de seguridad y protección, implementado.</t>
  </si>
  <si>
    <t>APIQROOC02 - Porcentaje de personal capacitado</t>
  </si>
  <si>
    <t>APIQROOSTAFFC01 - Porcentaje de cumplimiento programático de metas sustantivas de la institución</t>
  </si>
  <si>
    <t>4502 - VIP Servicios Aéreos Ejecutivos</t>
  </si>
  <si>
    <t>E063 - Fortalecimiento de la Infraestructura Aérea</t>
  </si>
  <si>
    <t>F - Contar con infraestructura que mejore la calidad de vida de las personas y consolide a Quintana Roo como un estado competitivo, moderno y sustentable.</t>
  </si>
  <si>
    <t>PED30I2 - Porcentaje de Aeródromos Operando</t>
  </si>
  <si>
    <t>P - Mejorar y desarrollar los servicios de transporte aéreo, a través del fortalecimiento de la infraestructura aérea que permita reducir los tiempos de traslado que ayude al desarrollo económico del estado.</t>
  </si>
  <si>
    <t>1303IO1 - Porcentaje de Aeródromos en óptimas condiciones</t>
  </si>
  <si>
    <t>44 - Aeródromo</t>
  </si>
  <si>
    <t>C01 - Servicios de Aeródromos prestado</t>
  </si>
  <si>
    <t xml:space="preserve">VSAC1I1 - Porcentaje de personas que utilizan los servicios de aeródromos </t>
  </si>
  <si>
    <t>C02 - Servicio de Transportación Aérea</t>
  </si>
  <si>
    <t>VSAC2I1 - Porcentaje de personas atendidas en el servicio de transporte aéreo</t>
  </si>
  <si>
    <t>VSAGAIC01I1 - Porcentaje de cumplimiento programático de metas sustantivas de la institución</t>
  </si>
  <si>
    <t>5326 - Comisión de Agua Potable y Alcantarillado</t>
  </si>
  <si>
    <t>E009 - Servicio Eficiente del Agua Potable</t>
  </si>
  <si>
    <t>F - Contribuir a Garantizar el acceso a servicios urbanos de calidad de manera segura, adecuada y accesible para los habitantes de las ciudades y localidades para mejorar su calidad de vida, mediante el incremento de la inversión pública y privada en materia de agua potable.</t>
  </si>
  <si>
    <t>PED32I1 - Cobertura de agua potable acceso a los servicios de agua entubada</t>
  </si>
  <si>
    <t>PED32I2 - Tratamiento de aguas residuales</t>
  </si>
  <si>
    <t>P - La población recibe el servicio de agua potable de forma eficaz y sostenible para contribuir al cuidado del recurso hídrico.</t>
  </si>
  <si>
    <t>1305IO1 - Eficiencia Global.</t>
  </si>
  <si>
    <t>C01 - Eficiencia física de agua incrementada</t>
  </si>
  <si>
    <t>CAPT5F1P1C1 - Eficiencia física del agua incrementada</t>
  </si>
  <si>
    <t>C02 - Eficiencia comercial incrementada</t>
  </si>
  <si>
    <t>CAPT5F1P1C2 - Eficiencia comercial del agua incrementada</t>
  </si>
  <si>
    <t>C03 - La Comisión se fortalece para un desempeño más eficaz y eficiente en los servicios que prestan a los municipios del Estado</t>
  </si>
  <si>
    <t>CAPT5F1P1C3 - Empleados por cada mil tomas</t>
  </si>
  <si>
    <t>K005 - Gestión Integral y Eficiente de Agua Potable, Drenaje y Saneamiento</t>
  </si>
  <si>
    <t>P - Las zonas urbanas y rurales del Estado amplían la cobertura de agua potable, drenaje y saneamiento buscando disminuir las disparidades regionales.</t>
  </si>
  <si>
    <t>1306IO2 - Cobertura global estatal de agua potable</t>
  </si>
  <si>
    <t>1306IO1 - Cobertura global estatal de drenaje sanitario</t>
  </si>
  <si>
    <t>C01 - Cobertura urbana estatal de agua potable incrementada</t>
  </si>
  <si>
    <t>CAPT6F1P1C1 - Cobertura estatal de agua potable urbana incrementada.</t>
  </si>
  <si>
    <t>C02 - Cobertura urbana de drenaje sanitario incrementada</t>
  </si>
  <si>
    <t>CAPT6F1P1C2 - Cobertura estatal de drenaje sanitario urbano incrementado</t>
  </si>
  <si>
    <t>C03 - Cobertura rural estatal de agua potable incrementada</t>
  </si>
  <si>
    <t>CAPT6F1P1C3 - Cobertura estatal de agua potable Rural incrementada</t>
  </si>
  <si>
    <t>C04 - Cobertura rural de drenaje sanitario incrementada</t>
  </si>
  <si>
    <t>CAPT6F1P1C4 - Cobertura estatal de drenaje sanitario rural incrementado</t>
  </si>
  <si>
    <t>C05 - Tratamiento de aguas residuales incrementado</t>
  </si>
  <si>
    <t>CAPT6F1P1C4 - Porcentaje de tratamiento de aguas residuales</t>
  </si>
  <si>
    <t>C06 - Los problemas generados por la ocurrencia de fenómenos hidro meteorológicos, disminuyen y/o se eliminan</t>
  </si>
  <si>
    <t>CAPT6F1P1C6 - Zonas de riesgo urbanas de inundaciones reducidas</t>
  </si>
  <si>
    <t>F004 - Cultura del Agua</t>
  </si>
  <si>
    <t>P - Promover la transmisión de conocimientos y valores que generen un uso responsable y cuidado del recurso hídrico</t>
  </si>
  <si>
    <t>1307IO1 - Platicas de concientización</t>
  </si>
  <si>
    <t>882 - Número</t>
  </si>
  <si>
    <t>C01 - Programa general de cultura del agua implementado</t>
  </si>
  <si>
    <t>CAPT7F1P1C1 - Avances de la implementación del sistema.</t>
  </si>
  <si>
    <t>CAPTSTAFFC1 - Porcentaje de cumplimiento programático de metas sustantivas de la institución</t>
  </si>
  <si>
    <t>E066 - Movilidad Eficiente y Sustentable</t>
  </si>
  <si>
    <t>F - Contribuir a la integración de un sistema estatal de Movilidad en el Estado, bajo los principios de seguridad, accesibilidad universal, eficiencia, igualdad, calidad, sustentabilidad e innovación tecnológica, mediante la propuesta, implementación y fortalecimiento de políticas públicas a través de programas y acciones en materia de movilidad.</t>
  </si>
  <si>
    <t>PED29I1 - Automóviles Registrados en Circulación</t>
  </si>
  <si>
    <t xml:space="preserve">P - El Servicio Público de Transporte en el Estado de Quintana Roo es seguro, de calidad, con enfoque de equidad de género y amigable con el medio ambiente. </t>
  </si>
  <si>
    <t xml:space="preserve">1302IO1 - Porcentaje de avance de mejora del Servicio Público de Transporte </t>
  </si>
  <si>
    <t>C01 - Trámites y servicios otorgados a las y los concesionarios y permisionarios del servicio público de transporte del Estado.</t>
  </si>
  <si>
    <t xml:space="preserve">MESC01 - Porcentaje de concesionarios, permisionarios y operadores del Servicio Público de Transporte atendidos.      </t>
  </si>
  <si>
    <t>C02 - Servicio de transporte seguro, accesible, eficiente, y de calidad prestado en el Estado</t>
  </si>
  <si>
    <t>MESC02 - Porcentaje de concesionarios que concluyeron los procedimientos administrativos de sanción solventada.</t>
  </si>
  <si>
    <t>C03 - Cultura de movilidad sustentable implementada en el Estado</t>
  </si>
  <si>
    <t>MESC03 - Porcentaje de personas morales con concesiones para el uso transporte no motorizado</t>
  </si>
  <si>
    <t>C04 - Sistema Integrado de Transporte Público, SITP, impulsado y/o promovido en el Estado</t>
  </si>
  <si>
    <t>MESC04 - Porcentaje de municipios beneficiados con la promoción del Sistema Integrado de Transporte Público, SITP</t>
  </si>
  <si>
    <t>C05 - Instrumentos Técnicos de Movilidad elaborados para la movilidad accesible en el servicio público de transporte.</t>
  </si>
  <si>
    <t>MESC05 - Porcentaje de instrumentos técnicos de movilidad terminados para lograr la accesibilidad en el servicio público de transporte.</t>
  </si>
  <si>
    <t>MESGAIC01 - Porcentaje de cumplimiento programático de metas sustantivas de la institución</t>
  </si>
  <si>
    <t>E025 - Prevención, Atención y Protección a Grupos en Situación de Vulnerabilidad</t>
  </si>
  <si>
    <t>F - Contribuir a Mejorar la calidad de vida de los grupos en situación de vulnerabilidad, para reducir sus condiciones de desventaja social y económica</t>
  </si>
  <si>
    <t>PED25I1 - Número de Personas en estado de vulnerabilidad Beneficiadas</t>
  </si>
  <si>
    <t>P - Las personas en situación de vulnerabilidad reciben beneficios de manera coordinada para mejorar su calidad de vida.</t>
  </si>
  <si>
    <t>18O1IO1 - Número de servicios realizados en los diferentes programas de asistencia social</t>
  </si>
  <si>
    <t>C01 - Niñas, niños y adolescentes prevenidos y atendidos para mejorar su calidad de vida</t>
  </si>
  <si>
    <t>DIFAPIA01 - Porcentaje de servicios proporcionados a favor de la infancia y adolescencia</t>
  </si>
  <si>
    <t>C02 - Personas con discapacidad son prevenidas y atendidas para mejorar su calidad de vida</t>
  </si>
  <si>
    <t>DIFAPIA018 - Porcentaje de servicios proporcionados a favor de las personas con discapacidad</t>
  </si>
  <si>
    <t>C03 - Personas mayores son prevenidas y atendidas para mejorar su calidad de vida</t>
  </si>
  <si>
    <t>DIFAPIA030 - Porcentaje de servicios proporcionados a favor de las personas mayores</t>
  </si>
  <si>
    <t>C04 - Las familias son prevenidas y atendidas para mejorar su calidad de vida</t>
  </si>
  <si>
    <t>DIFAPIA037 - Porcentaje de servicios proporcionados a favor de las Familias</t>
  </si>
  <si>
    <t>E011 - Institucionalización de la Perspectiva de Género</t>
  </si>
  <si>
    <t>27O1IO1 - Planes de Desarrollo Estatal y Municipales que incorporan 1 apartado específico en materia de Igualdad de Género</t>
  </si>
  <si>
    <t>INDPP01C01 - Porcentaje de entidades gubernamentales adscritas y activas en el Programa de Quintanarroense de Cultura Institucional</t>
  </si>
  <si>
    <t xml:space="preserve">INDPP01C02 - Porcentaje de personas capacitadas en materia de la Política de Igualdad Laboral entre Mujeres y Hombres </t>
  </si>
  <si>
    <t>INDPP01C03 - Porcentaje del Funcionariado del Sistema Estatal para la Igualdad entre Mujeres y Hombres capacitado en materia de Igualdad y Perspectiva de Género</t>
  </si>
  <si>
    <t>C04 - Fortalecimiento a la Transversalización de la Perspectiva de Género implementado</t>
  </si>
  <si>
    <t>INDPP01C04 - Número de Políticas establecidas a favor de la Igualdad y la No Violencia</t>
  </si>
  <si>
    <t>596 - Política generada</t>
  </si>
  <si>
    <t>E014 - Prevención y Atención de las Violencias contra Mujeres y Niñas</t>
  </si>
  <si>
    <t>F - Contribuir a propiciar un piso de igualdad entre mujeres y hombres Quintanarroenses, para el ejercicio pleno de sus derechos y su desarrollo individual mediante el logro de un cambio social y cultural a favor de la igualdad y el respeto a los derechos de las mujeres</t>
  </si>
  <si>
    <t>P - Las Mujeres, Niñas y Adolescentes que viven discriminación y violencia en Quintana Roo gozan del respeto a sus derechos y tienen acceso a la justicia</t>
  </si>
  <si>
    <t>27O2IO1 - Delitos contra Mujeres ingresados en el Tribunal Superior de Justicia del Estado</t>
  </si>
  <si>
    <t>27O2IO2 - Porcentaje de Presidentas Municipales en la entidad</t>
  </si>
  <si>
    <t>INDPP02C02 - Porcentaje de Mujeres de 15 años y más en Situación de Violencia Atendidas con servicios institucionales</t>
  </si>
  <si>
    <t>C04 - Capacitación a Personas en materia de Igualdad entre Mujeres y Hombres impartida</t>
  </si>
  <si>
    <t>INDPP02C04 - Porcentaje de hombres de 5 años y más capacitados en materia de Igualdad entre Mujeres y Hombres</t>
  </si>
  <si>
    <t>E018 - Acceso al Bienestar Social</t>
  </si>
  <si>
    <t>F - Contribuir a propiciar un piso de igualdad entre mujeres y hombres quintanarroenses, para el ejercicio pleno de sus derechos y su desarrollo individual, mediante el impulso del acceso de las mujeres al cuidado preventivo de su salud, a la educación básica y a su participación en el sector primario de la economía.</t>
  </si>
  <si>
    <t>27O3IO1 - Índice de Desarrollo Humano de las Mujeres</t>
  </si>
  <si>
    <t>INDPP03C01 - Porcentaje de personas de 10 años y más capacitadas en el cuidado preventivo de su salud</t>
  </si>
  <si>
    <t>C02 - Asesoramiento a personas para el acceso a programas educativos realizado</t>
  </si>
  <si>
    <t>INDPP03C02 - Porcentaje de personas asesoradas por el IQM que realizan trámites para acceder a Apoyos para la Educación</t>
  </si>
  <si>
    <t>C03 - Capacitación a Mujeres para el fortalecimiento de sus capacidades productivas impartida</t>
  </si>
  <si>
    <t>INDPP03C03 - Porcentaje de mujeres capacitadas con un proyecto económico exitoso</t>
  </si>
  <si>
    <t>INDC01PP04 - Porcentaje de cumplimiento programático de metas sustantivas de la institución</t>
  </si>
  <si>
    <t>E050 - Atención para el Desarrollo del Pueblo Maya y Comunidades Indígenas</t>
  </si>
  <si>
    <t>F - Contribuir a Mejorar la calidad de vida de los grupos en situación de vulnerabilidad, para reducir sus condiciones de desventaja social y económica, mediante el diseño e implementación y ejecución de programas que garanticen el acceso a la alimentación, salud, educación, fortalecimiento y fomento de sus expresiones culturales, además de la capacitación con enfoque a los derechos humanos.</t>
  </si>
  <si>
    <t>PED25I4 - Indicador de Derechos indígenas</t>
  </si>
  <si>
    <t>P - Atender y enfrentar con la intervención pública la condición de riesgo, vulnerabilidad y rezago social en que se encuentra el pueblo maya y comunidades indígenas, en materia de derechos humanos igualdad de género y violencia contra las mujeres , acceso a la educación para evitar la deserción escolar, en salud emprender acciones en lengua maya para y promover la medicina preventiva y el uso de la medicina tradicional, alimentación básica, en el ámbito de cultura la preservación de la lengua maya, costumbres y tradiciones culturales.</t>
  </si>
  <si>
    <t>10O06I01 - Porcentaje de acciones en beneficio de la población indígena.</t>
  </si>
  <si>
    <t>C01 - Acciones de capacitación y orientación sobre sus derechos patrimoniales, humanos y de prevención de violencia de género a la población indígena.</t>
  </si>
  <si>
    <t>MIRCOM01 - Porcentaje de personas indígenas con información sobre sus derechos.</t>
  </si>
  <si>
    <t>C02 - Programa de Apoyo Dignatarios Mayas implementado.</t>
  </si>
  <si>
    <t>MIR1COM02 - Porcentaje de Dignatarios Mayas atendidos.</t>
  </si>
  <si>
    <t>1056 - Dignatario Maya</t>
  </si>
  <si>
    <t>C03 - Programas implementados para promover la permanencia escolar.</t>
  </si>
  <si>
    <t>MIR1COM03 - Porcentaje de programas que promuevan la permanencia escolar.</t>
  </si>
  <si>
    <t>C04 - Salud para la población indígena.</t>
  </si>
  <si>
    <t>MIR1C04 - Porcentaje de programas de promoción para la salud en lengua maya.</t>
  </si>
  <si>
    <t>C05 - Programas sociales productivos con su cobertura ampliada.</t>
  </si>
  <si>
    <t>MIR1COM05 - Porcentaje de proyectos productivos realizados.</t>
  </si>
  <si>
    <t>F003 - Atención a la Juventud.</t>
  </si>
  <si>
    <t>PED25I2 - Porcentaje de jóvenes atendidos a través de Programas Públicos, en el estado de Quintana Roo.</t>
  </si>
  <si>
    <t>10O5IO1 - Porcentaje de jóvenes atendidos a través del Instituto Quintanarroense de la Juventud.</t>
  </si>
  <si>
    <t>C01 - Juventud Ciudadana Empoderada</t>
  </si>
  <si>
    <t xml:space="preserve">04O5IC1 - Porcentaje de jóvenes empoderados. </t>
  </si>
  <si>
    <t>C02 - Juventud Incluyente Fortalecida</t>
  </si>
  <si>
    <t xml:space="preserve">04O5IC2 - Porcentaje de los jóvenes fortalecidos. </t>
  </si>
  <si>
    <t>C03 - Juventud con Oportunidades Aprovechadas.</t>
  </si>
  <si>
    <t>04O5IC3 - Porcentaje de jóvenes atendidos</t>
  </si>
  <si>
    <t>C04 - Juventud Saludable Fomentada</t>
  </si>
  <si>
    <t>04O5IC4 - Porcentaje de jóvenes participantes</t>
  </si>
  <si>
    <t>04O5IC1 - Porcentaje de cumplimiento programático de metas sustantivas de la institución</t>
  </si>
  <si>
    <t>E045 - Todos somos cultura</t>
  </si>
  <si>
    <t>F - Recomposición del tejido social</t>
  </si>
  <si>
    <t>PED22I1 - PROMEDIO DE PERSONAS POR ESPACIO CULTURAL</t>
  </si>
  <si>
    <t>P - Ampliar la atención y formación cultural del Estado, profundizando en el conocimiento y difusión de nuestras raíces y de nuestra conformación cultural actual para fortalecer nuestro legado e identidad quintanarroense.</t>
  </si>
  <si>
    <t>10O04I01 - Porcentaje de la población atendida con programas culturales.</t>
  </si>
  <si>
    <t>1 - Obras de construcción, rehabilitación y/o modernizar la infraestructura cultural</t>
  </si>
  <si>
    <t>C02 - Programas de atención, formación y recreación cultural en todos los municipios del Estado de Quintana Roo.</t>
  </si>
  <si>
    <t>3 - Asistentes a Eventos con artistas locales</t>
  </si>
  <si>
    <t>C03 - Programa de rescate, preservación y difusión del patrimonio cultural tangible e intangible del Estado.</t>
  </si>
  <si>
    <t>16 - Catalogo realizado.</t>
  </si>
  <si>
    <t>139 - Catalogo Actualizado</t>
  </si>
  <si>
    <t>01 - Porcentaje de cumplimiento programático de metas sustantivas del Gobierno del Estado</t>
  </si>
  <si>
    <t>F005 - Atracción de Proyectos de Inversión, Capitales y Financiamiento</t>
  </si>
  <si>
    <t>F - Contribuir a implementar una política hacendaria integral a través del incremento de los ingresos propios que permita al gobierno mantener una estabilidad económica y la sustentabilidad de las finanzas públicas mediante el desarrollo de proyectos y programas para fortalecer las acciones de recaudación de las contribuciones estatales que favorezcan el equilibrio financiero, en estricto apego a los principios de disciplina financiera.</t>
  </si>
  <si>
    <t>P - Los inversionistas reciben acompañamiento y atención detectando oportunidades de negocios en Quintana Roo; fungiendo como soporte para la vinculación con entes públicos y privados que abonan a la concreción de proyectos de inversión en la entidad.</t>
  </si>
  <si>
    <t>09O3IO1 - Número de acciones concretados</t>
  </si>
  <si>
    <t>C01 - Fuentes de financiamiento público y privado para proyectos de inversión en el Estado gestionados</t>
  </si>
  <si>
    <t>C01 - Porcentaje de campañas realizadas</t>
  </si>
  <si>
    <t>E003 - Prevención Social del Delito, Violencia, Delincuencia y Participación Ciudadana</t>
  </si>
  <si>
    <t>F - Contribuir a incluir a la ciudadanía en la prevención de la delincuencia y la seguridad vial, para crear comunidades seguras, mediante el desarrollo de programas, protocolos y herramientas de corresponsabilidad para la prevención del delito.</t>
  </si>
  <si>
    <t>25O3IO1 - Porcentaje de acciones implementadas por las instancias integrantes del Modelo de Prevención Quintana Roo</t>
  </si>
  <si>
    <t>E003C01 - Porcentaje de zonas con factores de riesgo atendidas</t>
  </si>
  <si>
    <t>164 - Comunidad Atendida</t>
  </si>
  <si>
    <t>E003C02 - Porcentaje de acciones realizadas para beneficiar a personas que viven en zonas con factores de riesgo</t>
  </si>
  <si>
    <t>15 - Acción(es)</t>
  </si>
  <si>
    <t>P001 - Coordinación, Articulación y Vinculación con el Sistema Estatal de Seguridad Pública</t>
  </si>
  <si>
    <t>F - Contribuir a fortalecer los cuerpos policiales para proteger a los ciudadanos y consolidar un estado seguro, mediante el trabajo coordinado e interinstitucional con todos los niveles de gobierno para prevenir el delito y atender a la ciudadanía de manera eficaz y eficiente, conforme a los lineamientos establecidos por el Sistema Nacional de Seguridad Pública, en el ámbito de competencia estatal, a través de la modernización y ampliación de la infraestructura física y tecnológica en materia de seguridad, así como del equipamiento a los cuerpos policiales.</t>
  </si>
  <si>
    <t>PED9I2 - Tasa de Incidencia delictiva</t>
  </si>
  <si>
    <t>25O1IO1 - Porcentaje de Programas con Prioridad Nacional en materia de Seguridad Pública ejecutados</t>
  </si>
  <si>
    <t>P001C01 - Porcentaje del monto ejercido por las instituciones integrantes del Sistema Estatal de Seguridad Pública</t>
  </si>
  <si>
    <t>P002 - Fortalecer el Sistema Estatal de Información de Seguridad Pública</t>
  </si>
  <si>
    <t>F - Contribuir a fortalecer las herramientas en materia de seguridad a fin de mejorar la capacidad de respuesta e inteligencia policial en la prevención del delito y atención a la ciudadanía, mediante la modernización y ampliación de la infraestructura física y tecnológica en materia de seguridad.</t>
  </si>
  <si>
    <t>25O2IO1 - Porcentaje de Instituciones de seguridad pública estatal, municipal y de la Fiscalía operando con el Sistema Estatal de Información de Seguridad Pública.</t>
  </si>
  <si>
    <t>25O2IO1 - Porcentaje de "cifra negra" (delitos que no se denuncian o a los que no se les inicia carpeta de investigación) en la entidad.</t>
  </si>
  <si>
    <t>F - Contribuir a administrar gerencialmente la deuda pública a fin de que, gradualmente, se cuente con finanzas públicas sanas que permite capitalizar las acciones estratégicas del gobierno establecidas en el Plan Estatal de Desarrollo, mediante la diversificación de las fuentes propias de financiamiento para incrementar los recursos propios.</t>
  </si>
  <si>
    <t>C001 - No aplica</t>
  </si>
  <si>
    <t>C03 - Aportaciones al Municipio de Isla Mujeres</t>
  </si>
  <si>
    <t>C03 - No aplica.</t>
  </si>
  <si>
    <t>C04 - Aportaciones al Municipio de Othón P. Blanco</t>
  </si>
  <si>
    <t>C04 - No aplica.</t>
  </si>
  <si>
    <t>C05 - Aportaciones al Municipio de Benito Juárez</t>
  </si>
  <si>
    <t>C05 - No aplica.</t>
  </si>
  <si>
    <t>C06 - No aplica.</t>
  </si>
  <si>
    <t>C07 - Aportaciones al Municipio de Lázaro Cárdenas</t>
  </si>
  <si>
    <t>C07 - No aplica.</t>
  </si>
  <si>
    <t>C08 - No aplica.</t>
  </si>
  <si>
    <t>C09 - No aplica.</t>
  </si>
  <si>
    <t>C10 - Aportaciones al Municipio de Bacalar</t>
  </si>
  <si>
    <t>C10 - No aplica.</t>
  </si>
  <si>
    <t>C11 - Aportaciones al Municipio de Puerto Morelos</t>
  </si>
  <si>
    <t>C11 - No aplica.</t>
  </si>
  <si>
    <t>R003 - Transferencias a los Municipios del Estado</t>
  </si>
  <si>
    <t xml:space="preserve">C001 - No aplica. </t>
  </si>
  <si>
    <t xml:space="preserve">Concepto </t>
  </si>
  <si>
    <t>SECRETARÍS DE FINANZAS Y PLANEACIÓN</t>
  </si>
  <si>
    <t>Sector Público No Financiero del Estado de Quintana Roo</t>
  </si>
  <si>
    <t>Entidades Paraestatales Financieras No Monetarias con Participación Estatal Mayoritaria</t>
  </si>
  <si>
    <t>Coordinación de Imagen Gubernamental</t>
  </si>
  <si>
    <t>Coordinación de Proveeduría, Servicios y Recursos Materiales</t>
  </si>
  <si>
    <t>Dirección de Programación y Estadísticas</t>
  </si>
  <si>
    <t>Subsecretaría de Gobierno</t>
  </si>
  <si>
    <t>Subsecretaría Social e Interinstitucional en la Zona Norte</t>
  </si>
  <si>
    <t>Subsecretaría de Derechos Humanos</t>
  </si>
  <si>
    <t>Dirección de Gobierno</t>
  </si>
  <si>
    <t>Dirección de Asuntos Obrero-Patronales</t>
  </si>
  <si>
    <t>Dirección de Proyectos y Análisis de Indicadores</t>
  </si>
  <si>
    <t>Dirección de Asuntos Económicos</t>
  </si>
  <si>
    <t>Dirección de Medios en la Zona Norte</t>
  </si>
  <si>
    <t>Dirección de Información Sociopolítica</t>
  </si>
  <si>
    <t>Registro Público de la Propiedad y del Comercio del Estado de Quintana Roo</t>
  </si>
  <si>
    <t>Despacho de la Dirección General del Registro Público de la Propiedad y del Comercio del Estado de Quintana Roo</t>
  </si>
  <si>
    <t>Dirección de Innovación e Informática</t>
  </si>
  <si>
    <t>Delegación del Registro Público de la Propiedad y del Comercio en Othón P. Blanco</t>
  </si>
  <si>
    <t>Delegación del Registro Público de la Propiedad y del Comercio en Solidaridad</t>
  </si>
  <si>
    <t>Delegación del Registro Público de la Propiedad y del Comercio en Cozumel</t>
  </si>
  <si>
    <t>Delegación del Registro Público de la Propiedad y del Comercio en Benito Juárez</t>
  </si>
  <si>
    <t>Comisión de Búsqueda de Personas del Estado de Quintana Roo</t>
  </si>
  <si>
    <t>Despacho de la Dirección General de la Comisión de Búsqueda de Personas del Estado de Quintana Roo</t>
  </si>
  <si>
    <t>Subsecretaría de Ingresos</t>
  </si>
  <si>
    <t>Subsecretaría de Crédito y Finanzas</t>
  </si>
  <si>
    <t>Subsecretaría de Planeación</t>
  </si>
  <si>
    <t>Despacho de la Dirección General de Licencias de Bebidas Alcohólicas</t>
  </si>
  <si>
    <t>Despacho de la Secretaría de Desarrollo Territorial Urbano Sustentable</t>
  </si>
  <si>
    <t>Dirección de Enlace de Vivienda en Benito Juárez</t>
  </si>
  <si>
    <t>Despacho de la Secretaría de Turismo</t>
  </si>
  <si>
    <t>Dirección de Fomento y Desarrollo Empresarial Zona Norte</t>
  </si>
  <si>
    <t>Despacho de la Dirección General del Instituto Quintanarroense de Innovación y Tecnología</t>
  </si>
  <si>
    <t>Dirección de Generación de Talento Zona Norte</t>
  </si>
  <si>
    <t>Administración de Casa de Gobierno en Othón P. Blanco</t>
  </si>
  <si>
    <t>Despacho de la Subsecretaría de Salud Zona Sur</t>
  </si>
  <si>
    <t>Despacho de la Subsecretaría de Salud en la Zona Norte</t>
  </si>
  <si>
    <t>Despacho de la Subsecretaría de Agricultura</t>
  </si>
  <si>
    <t>Despacho de la Subsecretaría de Ganadería</t>
  </si>
  <si>
    <t>Despacho de la Subsecretaría de Desarrollo Rural</t>
  </si>
  <si>
    <t>Despacho de la Subsecretaría de Seguridad Pública</t>
  </si>
  <si>
    <t>Despacho de la Subsecretaría de Ejecución de Penas y Medidas de Seguridad</t>
  </si>
  <si>
    <t>Despacho de la Subsecretaría de Seguridad Pública en la Zona Norte</t>
  </si>
  <si>
    <t>Coordinación de la Fuerza Interinstitucional Policial</t>
  </si>
  <si>
    <t>Dirección Subcentro de Control, Comando, Cómputo y Comunicación en la Zona Norte</t>
  </si>
  <si>
    <t>Centro Estatal de Evaluación y Control de Confianza</t>
  </si>
  <si>
    <t>Despacho de la Dirección General del Centro Estatal de Evaluación y Control de Confianza</t>
  </si>
  <si>
    <t>Dirección de Poligrafía</t>
  </si>
  <si>
    <t>Dirección de Medicina y Toxicología</t>
  </si>
  <si>
    <t>Dirección de Investigación Socioeconómica</t>
  </si>
  <si>
    <t>Dirección de Psicología</t>
  </si>
  <si>
    <t>Dirección de Certificación y Enlace</t>
  </si>
  <si>
    <t>Dirección de Integración</t>
  </si>
  <si>
    <t>Dirección de Evaluación Zona Norte</t>
  </si>
  <si>
    <t>Dirección de Tecnologías de la información</t>
  </si>
  <si>
    <t>Secretaría particular</t>
  </si>
  <si>
    <t>Unidad de Transparencia Acceso a la Información Pública y Protección de Datos Personales y Archivo</t>
  </si>
  <si>
    <t>Subsecretaría de Desarrollo Humano</t>
  </si>
  <si>
    <t>Subsecretaría de Gestión Comunitaria</t>
  </si>
  <si>
    <t>Dirección de Atención a Rezago Alimentario</t>
  </si>
  <si>
    <t>Dirección de Infraestructura Social</t>
  </si>
  <si>
    <t>Dirección de Geoestadística y Padrón de Beneficiarios</t>
  </si>
  <si>
    <t>Dirección de Seguimiento de Programas</t>
  </si>
  <si>
    <t>Dirección de Vinculación Estratégica</t>
  </si>
  <si>
    <t>Dirección de Desarrollo Comunitario</t>
  </si>
  <si>
    <t>Coordinación General de Atención Ciudadana</t>
  </si>
  <si>
    <t>Dirección de Vinculación a Programas Sociales</t>
  </si>
  <si>
    <t>Junta Especial de Conciliación y Arbitraje No. 1 en Benito Juárez</t>
  </si>
  <si>
    <t>Junta Especial de Conciliación y Arbitraje No. 2 en Benito Juárez</t>
  </si>
  <si>
    <t>Junta Especial de Conciliación y Arbitraje No. 3 en Benito Juárez</t>
  </si>
  <si>
    <t>Dirección de lo Consultivo y Contencioso</t>
  </si>
  <si>
    <t>Despacho de la Fiscalía General del Estado</t>
  </si>
  <si>
    <t>Vice Fiscalía de Investigación Territorial</t>
  </si>
  <si>
    <t>Vice Fiscalía de Procesos</t>
  </si>
  <si>
    <t>Vice Fiscalía de Investigación Especializada</t>
  </si>
  <si>
    <t>Vice Fiscalía de Asuntos Internos</t>
  </si>
  <si>
    <t>Vice Fiscalía de Derechos Humanos, Jurídica, y de Vinculación Ciudadana</t>
  </si>
  <si>
    <t>Dirección General de la Policía de Investigación</t>
  </si>
  <si>
    <t>Dirección General de Servicios Periciales</t>
  </si>
  <si>
    <t>Dirección General de Desarrollo Institucional</t>
  </si>
  <si>
    <t>Centro de Justicia Alternativa Penal</t>
  </si>
  <si>
    <t>Dirección de Política y Estadística Criminal</t>
  </si>
  <si>
    <t>Centro de Justicia para las Mujeres</t>
  </si>
  <si>
    <t>Unidad de Inteligencia Patrimonial y Económica</t>
  </si>
  <si>
    <t>Coordinación de Archivo</t>
  </si>
  <si>
    <t>Dirección de Gestión Institucional y Proyectos Estratégicos</t>
  </si>
  <si>
    <t>Despacho de la Coordinación General de Atención a la Educación en Benito Juárez</t>
  </si>
  <si>
    <t>Despacho de la Coordinación General del Servicio Profesional Docente</t>
  </si>
  <si>
    <t>Despacho de la Dirección de Finanzas</t>
  </si>
  <si>
    <t>Dirección del Plantel Tulum</t>
  </si>
  <si>
    <t>Dirección Plantel Lic. Jesús Martínez Ross - Chetumal</t>
  </si>
  <si>
    <t>Dirección Plantel Cancún</t>
  </si>
  <si>
    <t>Dirección Plantel Cancún II</t>
  </si>
  <si>
    <t>Dirección Plantel Cozumel</t>
  </si>
  <si>
    <t>Jefatura de Proyectos de Asuntos Jurídicos y Enlace</t>
  </si>
  <si>
    <t>Dirección Plantel Felipe Carrillo Puerto</t>
  </si>
  <si>
    <t>Despacho de la Subordinación de Planeación y Modernización</t>
  </si>
  <si>
    <t>Dirección de la Unidad de Capacitación para el Trabajo de Tulum</t>
  </si>
  <si>
    <t>Dirección de Innovación y Vinculación con el Sector Productivo</t>
  </si>
  <si>
    <t>Dirección Adjunta de Apropiación Social del Conocimiento</t>
  </si>
  <si>
    <t>Dirección del Planetario Chaan Kaón en Cozumel</t>
  </si>
  <si>
    <t>Dirección de Programa Académico 1</t>
  </si>
  <si>
    <t>Dirección de Programa Académico 2</t>
  </si>
  <si>
    <t>Dirección de Programa Académico 3</t>
  </si>
  <si>
    <t>Dirección de Programa Académico 4</t>
  </si>
  <si>
    <t>Despacho de la Dirección General del Sistema Quintanarroense de Comunicación Social</t>
  </si>
  <si>
    <t>Dirección de Sistemas e Informática</t>
  </si>
  <si>
    <t>Despacho de la Dirección General del Instituto de Movilidad del Estado de Quintana Roo</t>
  </si>
  <si>
    <t>Despacho de la Dirección General del Sistema Para el Desarrollo Integral de la Familia</t>
  </si>
  <si>
    <t>Subdirección General Administrativa</t>
  </si>
  <si>
    <t>Subdirección General de Salud y Atención a Personas con Discapacidad</t>
  </si>
  <si>
    <t>Subdirección General de la Familia</t>
  </si>
  <si>
    <t>Dirección de Asistencia Social y Atención Ciudadana</t>
  </si>
  <si>
    <t>Dirección de la Procuraduría de Protección de Niñas, Niños, Adolescentes y la Familia del Estado de Quintana Roo</t>
  </si>
  <si>
    <t>Dirección de la Casa Hogar de Personas Mayores</t>
  </si>
  <si>
    <t>Dirección del Centro Integral de Primera Infancia Villas Otoch Paraíso Cancún</t>
  </si>
  <si>
    <t>Dirección de Apoyo a Mujeres Víctimas de Violencia Zona Norte</t>
  </si>
  <si>
    <t>Asuntos de Orden Público y de Seguridad Interior</t>
  </si>
  <si>
    <t>Fiscalización</t>
  </si>
  <si>
    <t>Procuración de Justicia</t>
  </si>
  <si>
    <t>Reclusión y Readaptación Social</t>
  </si>
  <si>
    <t>Derechos Humanos</t>
  </si>
  <si>
    <t>Presidencia/Gubernatura</t>
  </si>
  <si>
    <t>Política Interior</t>
  </si>
  <si>
    <t>Preservación y Cuidado del Patrimonio Público</t>
  </si>
  <si>
    <t>Función Pública</t>
  </si>
  <si>
    <t>Asuntos Jurídicos</t>
  </si>
  <si>
    <t>Organización de Procesos Electorales</t>
  </si>
  <si>
    <t>Población</t>
  </si>
  <si>
    <t>Asuntos Financieros</t>
  </si>
  <si>
    <t>Asuntos Hacendarios</t>
  </si>
  <si>
    <t>Defensa</t>
  </si>
  <si>
    <t>Marina</t>
  </si>
  <si>
    <t>Inteligencia para la Preservación de la Seguridad Nacional</t>
  </si>
  <si>
    <t>Policía</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</si>
  <si>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</si>
  <si>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</si>
  <si>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</si>
  <si>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</si>
  <si>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</si>
  <si>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</si>
  <si>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</si>
  <si>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</si>
  <si>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</si>
  <si>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</si>
  <si>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</si>
  <si>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</si>
  <si>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</si>
  <si>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</si>
  <si>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</si>
  <si>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</si>
  <si>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Vivienda</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</si>
  <si>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</si>
  <si>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</si>
  <si>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</si>
  <si>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</si>
  <si>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</si>
  <si>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</si>
  <si>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</si>
  <si>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</si>
  <si>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Cultura</t>
  </si>
  <si>
    <t>Radio, Televisión y Editoriales</t>
  </si>
  <si>
    <t>Asuntos Religiosos y Otras Manifestaciones Sociales</t>
  </si>
  <si>
    <t>Posgrado</t>
  </si>
  <si>
    <t>Educación para Adultos</t>
  </si>
  <si>
    <t>Otros Servicios Educativos y Actividades Inherentes</t>
  </si>
  <si>
    <t>Enfermedad e Incapacidad</t>
  </si>
  <si>
    <t>Edad Avanzada</t>
  </si>
  <si>
    <t>Familia e Hijos</t>
  </si>
  <si>
    <t>Desempleo</t>
  </si>
  <si>
    <t>Alimentación y Nutrición</t>
  </si>
  <si>
    <t>Apoyo Social para la Vivienda</t>
  </si>
  <si>
    <t>Indígenas</t>
  </si>
  <si>
    <t>Otros Grupos Vulnerables</t>
  </si>
  <si>
    <t>Otros de Seguridad Social y Asistencia Social</t>
  </si>
  <si>
    <t>Asuntos Económicos y Comerciales en General</t>
  </si>
  <si>
    <t>Asuntos Laborales Generales</t>
  </si>
  <si>
    <t>Agropecuaria</t>
  </si>
  <si>
    <t>Silvicultura</t>
  </si>
  <si>
    <t>Acuacultura, Pesca y Caza</t>
  </si>
  <si>
    <t>Agroindustrial</t>
  </si>
  <si>
    <t>Hidroagrícola</t>
  </si>
  <si>
    <t>Apoyo Financiero a la Banca y Seguro Agropecuario</t>
  </si>
  <si>
    <t>Carbón y Otros Combustibles Minerales Sólidos</t>
  </si>
  <si>
    <t>Petróleo y Gas Natural (Hidrocarburos)</t>
  </si>
  <si>
    <t>Combustibles Nucleares</t>
  </si>
  <si>
    <t>Otros Combustibles</t>
  </si>
  <si>
    <t>Electricidad</t>
  </si>
  <si>
    <t>Energía No Eléctrica</t>
  </si>
  <si>
    <t>Extracción de Recursos Minerales Excepto los Combustibles Minerales</t>
  </si>
  <si>
    <t>Manufacturas</t>
  </si>
  <si>
    <t>Construcción</t>
  </si>
  <si>
    <t>Transporte por Carretera</t>
  </si>
  <si>
    <t>Transporte por Agua y Puertos</t>
  </si>
  <si>
    <t>Transporte por Ferrocarril</t>
  </si>
  <si>
    <t>Transporte Aéreo</t>
  </si>
  <si>
    <t>Transporte por Oleoductos y Gasoductos y Otros Sistemas de Transporte</t>
  </si>
  <si>
    <t>Otros Relacionados con Transporte</t>
  </si>
  <si>
    <t>Hoteles y Restaurantes</t>
  </si>
  <si>
    <t>Investigación Científica</t>
  </si>
  <si>
    <t>Desarrollo Tecnológico</t>
  </si>
  <si>
    <t>Servicios Científicos y Tecnológicos</t>
  </si>
  <si>
    <t>Comercio, Distribución, Almacenamiento y Depósito</t>
  </si>
  <si>
    <t>Otras Industrias</t>
  </si>
  <si>
    <t>Otros Asuntos Económicos</t>
  </si>
  <si>
    <t>Deuda Pública Interna</t>
  </si>
  <si>
    <t>Deuda Pública Externa</t>
  </si>
  <si>
    <t>Transferencias entre Diferentes Niveles y Órdenes de Gobierno</t>
  </si>
  <si>
    <t>Participaciones entre Diferentes Niveles y Órdenes de Gobierno</t>
  </si>
  <si>
    <t>Aportaciones entre Diferentes Niveles y Órdenes de Gobierno</t>
  </si>
  <si>
    <t>Apoyos Ipab</t>
  </si>
  <si>
    <t>Banca de Desarrollo</t>
  </si>
  <si>
    <t>Apoyo a los Programas de Reestructura en Unidades de Inversión (UDIS)</t>
  </si>
  <si>
    <t>D001</t>
  </si>
  <si>
    <t>Promover la cultura democrática y fortalecer la confianza ciudadana mediante la resolución de conflictos en la materia</t>
  </si>
  <si>
    <t>E003</t>
  </si>
  <si>
    <t>Prevención Social del Delito, Violencia, Delincuencia y Participación Ciudadana</t>
  </si>
  <si>
    <t>Capacitación, Vinculación y Actuación de los Cuerpos Policiales</t>
  </si>
  <si>
    <t>E005</t>
  </si>
  <si>
    <t>Equipamiento y Tecnología para la Seguridad</t>
  </si>
  <si>
    <t>E007</t>
  </si>
  <si>
    <t>Corresponsabilidad en la Prevención del Delito y Responsabilidad Vial</t>
  </si>
  <si>
    <t>E010</t>
  </si>
  <si>
    <t>Impulso a la Empleabilidad</t>
  </si>
  <si>
    <t>Prevención y Atención de las Violencias contra Mujeres y Niñas</t>
  </si>
  <si>
    <t>Protección de los Derechos Laborales</t>
  </si>
  <si>
    <t>Vinculación Institucional</t>
  </si>
  <si>
    <t>Violencia de género contra las mujeres</t>
  </si>
  <si>
    <t>Acceso al Bienestar Social</t>
  </si>
  <si>
    <t>Diversificación y Desarrollo Turístico</t>
  </si>
  <si>
    <t>Impartición de Justicia Administrativa</t>
  </si>
  <si>
    <t>Sustentabilidad y Cultura Turística</t>
  </si>
  <si>
    <t>E022</t>
  </si>
  <si>
    <t>E023</t>
  </si>
  <si>
    <t>E024</t>
  </si>
  <si>
    <t>Reparación Integral</t>
  </si>
  <si>
    <t>Prevención, Atención y Protección a Grupos en Situación de Vulnerabilidad</t>
  </si>
  <si>
    <t>E028</t>
  </si>
  <si>
    <t>Igualdad de Oportunidades y Servicios Comunitarios</t>
  </si>
  <si>
    <t>Atención de la salud en los diferentes niveles</t>
  </si>
  <si>
    <t>Acceso a la Información y Protección de Datos Personales en Posesión de Sujetos Obligados</t>
  </si>
  <si>
    <t>E034</t>
  </si>
  <si>
    <t>Atención de las enfermedades transmisibles</t>
  </si>
  <si>
    <t>Medicina de laboratorio basada en la evidencia</t>
  </si>
  <si>
    <t>Acciones de Promoción y Prevención para la salud pública</t>
  </si>
  <si>
    <t>Todos somos cultura</t>
  </si>
  <si>
    <t>Atención para el Desarrollo del Pueblo Maya y Comunidades Indígenas</t>
  </si>
  <si>
    <t>Consolidación del Sistema de Justicia Penal en Quintana Roo</t>
  </si>
  <si>
    <t>Impulso a la promoción</t>
  </si>
  <si>
    <t>Ordenamiento Territorial, Desarrollo Urbano, Metropolitano e Insular</t>
  </si>
  <si>
    <t>Vivienda Digna</t>
  </si>
  <si>
    <t>Política Ambiental y Planeación Técnica</t>
  </si>
  <si>
    <t>E058</t>
  </si>
  <si>
    <t>Impulso al Desarrollo Agropecuario, Rural y Pesquero</t>
  </si>
  <si>
    <t>E059</t>
  </si>
  <si>
    <t>Fomento e impulso a la Producción Sustentable con Aplicación de la Tecnología</t>
  </si>
  <si>
    <t>E060</t>
  </si>
  <si>
    <t>Gestión y Protección Ambiental</t>
  </si>
  <si>
    <t>Financiamiento y Asistencia Técnica</t>
  </si>
  <si>
    <t>Transformación Digital con Innovación Tecnológica</t>
  </si>
  <si>
    <t>E066</t>
  </si>
  <si>
    <t>Movilidad Eficiente y Sustentable</t>
  </si>
  <si>
    <t>Promoción y Desarrollo del Deporte</t>
  </si>
  <si>
    <t>Fortalecimiento de la capacidad productiva de las MIPyMES, con el impulso a la diversificación productiva</t>
  </si>
  <si>
    <t>E071</t>
  </si>
  <si>
    <t>Capacitación, vinculación, asesoría y articulación comercial en cadenas de valor, fortaleciendo la Proveeduría Local</t>
  </si>
  <si>
    <t>Fomento a la inversión productiva con el Sistema de Mejora Regulatoria</t>
  </si>
  <si>
    <t>E075</t>
  </si>
  <si>
    <t>Administración Responsable de Recursos</t>
  </si>
  <si>
    <t>F003</t>
  </si>
  <si>
    <t>Atención a la Juventud.</t>
  </si>
  <si>
    <t>F005</t>
  </si>
  <si>
    <t>Atracción de Proyectos de Inversión, Capitales y Financiamiento</t>
  </si>
  <si>
    <t>Infraestructura Educativa</t>
  </si>
  <si>
    <t>K004</t>
  </si>
  <si>
    <t>Establecimiento de la Política Anticorrupción del Estado de Quintana Roo</t>
  </si>
  <si>
    <t>Constituir el Sistema Local de Información del Sistema Anticorrupción</t>
  </si>
  <si>
    <t>Fortalecer el Sistema Estatal de Información de Seguridad Pública</t>
  </si>
  <si>
    <t>Gestión del Gasto Público Orientado a resultados</t>
  </si>
  <si>
    <t>P005</t>
  </si>
  <si>
    <t>Gerencia Pública</t>
  </si>
  <si>
    <t>P006</t>
  </si>
  <si>
    <t>Atención y seguimiento a las solicitudes y demandas de la ciudadanía</t>
  </si>
  <si>
    <t>Otras Provisiones Financieras</t>
  </si>
  <si>
    <t>Centros de Conciliación Laboral del Estado de Quintana Roo</t>
  </si>
  <si>
    <t>R001 - Legislar con Compromiso Social</t>
  </si>
  <si>
    <t>R002 - Impartición de Justicia</t>
  </si>
  <si>
    <t>E051 - Consolidación del Sistema de Justicia Penal en Quintana Roo</t>
  </si>
  <si>
    <t>133 - Preservación y Cuidado del Patrimonio Público</t>
  </si>
  <si>
    <t>R005 - Seguro Catastrófico</t>
  </si>
  <si>
    <t>O003 - Establecimiento de la Política Anticorrupción del Estado de Quintana Roo</t>
  </si>
  <si>
    <t>O004 - Constituir el Sistema Local de Información del Sistema Anticorrupción</t>
  </si>
  <si>
    <t>E065 - Cultura Política Democrática</t>
  </si>
  <si>
    <t>R006 - Centros de Conciliación Laboral del Estado de Quintana Roo</t>
  </si>
  <si>
    <t>R004 - Otras Provisiones Financieras</t>
  </si>
  <si>
    <t>215 - Protección de la Diversidad Biológica y del Paisaje</t>
  </si>
  <si>
    <t>222 - Desarrollo Comunitario</t>
  </si>
  <si>
    <t>226 - Servicios Comunales</t>
  </si>
  <si>
    <t>412 - Deuda Pública Externa</t>
  </si>
  <si>
    <t>Productos Químicos, Farmacéuticos y de Laboratorio</t>
  </si>
  <si>
    <t>Acciones y Participaciones de Capital</t>
  </si>
  <si>
    <t>Compra de Títulos y Valores</t>
  </si>
  <si>
    <t>Productos alimenticios, agropecuarios y forestales adquiridos como materia prima</t>
  </si>
  <si>
    <t>Ejercicio Fiscal 2021</t>
  </si>
  <si>
    <t>4105 - Fiscalía General del Estado</t>
  </si>
  <si>
    <t>Desarrollo Social: 15,310.2 millones de pesos, 60.9 del Gasto Programable;</t>
  </si>
  <si>
    <t>Educación: 9,812.3 millones de pesos, 39% del Gasto Programable;</t>
  </si>
  <si>
    <t>Salud: 4,168.8 millones de pesos, 16.6% del Gasto Programable;</t>
  </si>
  <si>
    <t>Protección Social: 465.2 millones de pesos, 1.9% del Gasto Programable;</t>
  </si>
  <si>
    <t>Gobierno: Asuntos de Orden Público y de Seguridad Interior: 2,343.9 millones de pesos, 9.3% del Gasto Programable;</t>
  </si>
  <si>
    <t>Inversión Pública: 1,058.1 millones de pesos, 4.2% del Gasto Programable.</t>
  </si>
  <si>
    <t>C01 - Infraestructura económica en carreteras construida, modernizada y conservada</t>
  </si>
  <si>
    <t>C01 - Promover el respeto y protección de los derechos humanos, reducir la discriminación y la violencia en la población, mediante la implementación de la política de Estado con enfoque de Derechos Humanos garantizado</t>
  </si>
  <si>
    <t>C02 - Políticas públicas que promueven la no discriminación implementada</t>
  </si>
  <si>
    <t>C02 - Protocolo de Actuación Gubernamental en Derechos Humanos Implementado</t>
  </si>
  <si>
    <t>C04 - Políticas Públicas en beneficio de las personas defensoras de Derechos Humanos y Periodistas con asesoría del Mecanismo Federal y de la Unidad Estatal de Protección implementadas</t>
  </si>
  <si>
    <t>C05 - Programa Estatal para la Prevención, Combate y Sanción de los delitos en materia de Trata de Personas implementado</t>
  </si>
  <si>
    <t>C03 - Activar del Sistema Estatal para Prevenir, Atender, Sancionar y Erradicar la Violencia contra las Mujeres (PASEVCMQROO)</t>
  </si>
  <si>
    <t>C01 - Atención de Educación Inicial no Escolarizada en grupos de población con mayor grado de vulnerabilidad, promovida</t>
  </si>
  <si>
    <t>C02 - Útiles, mochilas y uniformes escolares gratuitos de nivel básico al inicio del ciclo escolar entregados</t>
  </si>
  <si>
    <t>C01 - Educación superior con oferta educativa pertinente impartida</t>
  </si>
  <si>
    <t>C04 - Becas entregadas a alumnos de educación Superior</t>
  </si>
  <si>
    <t>C03 - Becas otorgadas a alumnos de educación media superior</t>
  </si>
  <si>
    <t>C01 - Asistencia técnica a usuarios para la eficiencia energética y el uso racional de la energía impartida</t>
  </si>
  <si>
    <t>C02 - Capacitación en temas empresariales y vinculación comercial de empresarios del sector forestal, realizada</t>
  </si>
  <si>
    <t>C02 - Vinculación de empresarios con el FOFINQROO (Fondo de Financiamiento de Quintana Roo), para la evaluación de factibilidad del otorgamiento de créditos del Programa denominado Crédito a la Palabra Impulso PyME realizada</t>
  </si>
  <si>
    <t>C04 - Asesoría y capacitación en materia de emprendimiento, ahorro, financiamiento inteligente e innovación a empresarios, emprendedores y microempresarios brindada</t>
  </si>
  <si>
    <t>C04 - Apoyos para el desarrollo artesanal otorgados</t>
  </si>
  <si>
    <t>C06 - Proyectos productivos con Instituciones de Educación Superior vinculados</t>
  </si>
  <si>
    <t>C07 - Parque Industrial Logístico con infraestructura construida</t>
  </si>
  <si>
    <t>C01 - Cadenas productivas con acceso a fondos de financiamiento y programas económicos son impulsadas y reactivadas</t>
  </si>
  <si>
    <t>C05 - Mecanismos tendientes al fortalecimiento de la participación ciudadana en el quehacer gubernamental a través de la Contraloría Social que contribuyan al uso adecuado de los recursos públicos, implementados</t>
  </si>
  <si>
    <t>C07 - Personal de instituciones de Seguridad Pública Estatal, Municipal y de Fiscalía General del Estado aprobado en control de confianza con certificado único policial</t>
  </si>
  <si>
    <t>C01 - Comités vecinales, empresariales y escolares para la prevención de la violencia y la delincuencia conformados</t>
  </si>
  <si>
    <t>C03 - Plan Operativo en materia de Seguridad Vial Implementado</t>
  </si>
  <si>
    <t>C01 - Elaborar y actualizar los programas de ordenamiento ecológico que garanticen la protección, conservación y aprovechamiento sustentable de los recursos naturales del Estado</t>
  </si>
  <si>
    <t>C08 - Establecer una política de la conservación, protección y mejoramiento de la reserva forestal y el desarrollo de alternativas de aprovechamiento sustentable</t>
  </si>
  <si>
    <t>C04 - Inspección laboral para vigilar el cumplimiento de las condiciones generales de trabajo realizadas</t>
  </si>
  <si>
    <t>C01 - C02 - Derechos humanos de la ciudadanía quintanarroense promovidos</t>
  </si>
  <si>
    <t>C01 - Opciones de empleo generadas por los convenios de colaboración firmados con el sector gubernamental y educativo</t>
  </si>
  <si>
    <t>C02 - Opciones de vacantes de empleo de acuerdo al perfil profesional y/o condición física o social ofertadas</t>
  </si>
  <si>
    <t>C03 - Desempeño escolar de los alumnos de nivel Primaria mejorado a través de la ampliación, materiales pedagógicos, didácticos y el uso eficaz de la jornada escolar</t>
  </si>
  <si>
    <t>C04 - Desempeño escolar de los alumnos de nivel Secundaria mejorado a través de la ampliación, materiales pedagógicos, didácticos y el uso eficaz de la jornada escolar</t>
  </si>
  <si>
    <t>C05 - Estrategia de colaboración interinstitucional de educación física, para promover estilos de vida saludables, control de sobre peso, diabetes en la comunidad escolar implementada</t>
  </si>
  <si>
    <t>C10 - Alumnos y alumnas con discapacidad, barreras para el aprendizaje y la participación y/o aptitudes sobresalientes atendidos/as en los Servicios de Educación Básica en la modalidad de Educación Especial del Estado de Quintana Roo</t>
  </si>
  <si>
    <t>C01 - Instituciones Formadoras de Docentes fortalecidas académicamente</t>
  </si>
  <si>
    <t>C01 - Escuelas de educación básica atendidas con acciones integrales</t>
  </si>
  <si>
    <t>C06 - Programa Integral de Seguridad Escolar para la prevención y seguimiento de situaciones de riesgo en los centros educativos de nivel básica, implementado</t>
  </si>
  <si>
    <t>C04 - Investigación pertinente y de calidad, reconocida</t>
  </si>
  <si>
    <t>C01 - Atletas atendidos en programas de alto Rendimiento</t>
  </si>
  <si>
    <t>C02 - Centros Estatales Deportivos de Alto Rendimiento Operando</t>
  </si>
  <si>
    <t>C03 - Participación de atletas en competencia estatal, regional y nacional realizada</t>
  </si>
  <si>
    <t>C04 - Cultura de activación física y deportiva implementada</t>
  </si>
  <si>
    <t>C01 - Atención adecuada a víctimas de todo tipo de violencia, así como las que pertenezcan a algún grupo en situación de vulnerabilidad, mediante un enfoque diferenciado, especializado, de género y de derechos humanos brindada</t>
  </si>
  <si>
    <t>C02 - Profesionalización otorgada en materia de atención y reparación integral a las instituciones miembros del SEAV</t>
  </si>
  <si>
    <t>C02 - Tasa de crecimiento de las víctimas inscritas en el Registro Estatal de Víctimas</t>
  </si>
  <si>
    <t>C01 - Formación y divulgación de los derechos humanos realizada</t>
  </si>
  <si>
    <t>C01 - Protección y defensa de los derechos humanos brindada</t>
  </si>
  <si>
    <t>C01 - Información Pública, Verificada</t>
  </si>
  <si>
    <t>C02 - Manejo adecuado de los datos personales en posesión de sujetos obligados verificado</t>
  </si>
  <si>
    <t>C01 - Carpetas de Investigación resueltas</t>
  </si>
  <si>
    <t>C01 - Trámites y servicios otorgados a las y los concesionarios y permisionarios del servicio público de transporte del Estado</t>
  </si>
  <si>
    <t>F003 - Atención a la Juventud</t>
  </si>
  <si>
    <t>C03 - Juventud con Oportunidades Aprovechadas</t>
  </si>
  <si>
    <t>Presupuesto Asignado a la Atención de Niñas, Niños y Adolescentes por Programa Presupuestario</t>
  </si>
  <si>
    <r>
      <t>GO</t>
    </r>
    <r>
      <rPr>
        <b/>
        <sz val="10"/>
        <color rgb="FF000000"/>
        <rFont val="Arial"/>
        <family val="2"/>
      </rPr>
      <t>BIERNO DEL ESTADO LIBRE Y SOBERANO DE QUINTANA ROO</t>
    </r>
  </si>
  <si>
    <t>Fideicomisos Públicos del Estado 2021</t>
  </si>
  <si>
    <t>Saldos en bancos (Patrimonial)</t>
  </si>
  <si>
    <t>Presupuesto 2021</t>
  </si>
  <si>
    <t>Fideicomiso de Administración de la "Ley de Disciplina Financiera (FONDEN)"</t>
  </si>
  <si>
    <t>Fideicomiso de Administración e Inversión "Para el Manejo Integral de la Zona Costera, Desarrollo Social y Seguridad para Estado de Quintana Roo"</t>
  </si>
  <si>
    <t>Fideicomiso de Administración y Pago "Del Estado de Quintana Roo, para la Implementación del Sistema de Justicia Penal"</t>
  </si>
  <si>
    <t>AGENCIA DE PROYECTOS DEL ESTADO DE QUINTANA ROO</t>
  </si>
  <si>
    <t> Desglose Presupuesto de Proyectos 2021</t>
  </si>
  <si>
    <t>Partida</t>
  </si>
  <si>
    <t>Total por Estudio</t>
  </si>
  <si>
    <t>Proyectos gestionados por la modalidad APP  </t>
  </si>
  <si>
    <t>Servicio</t>
  </si>
  <si>
    <t>Gastos de afectación por ejecución de obra</t>
  </si>
  <si>
    <t>Gastos de comunicación</t>
  </si>
  <si>
    <t xml:space="preserve">Sistema de Transporte Ligero Urbano Turístico de la Ciudad de Cancún </t>
  </si>
  <si>
    <t>Asistencia técnica para acompañamiento</t>
  </si>
  <si>
    <t>Asistencia legal para acompañamiento</t>
  </si>
  <si>
    <t>Asistencia financiera para acompañamiento</t>
  </si>
  <si>
    <t>Estudio</t>
  </si>
  <si>
    <t>Estudios complementarios para autorizaciones</t>
  </si>
  <si>
    <t>Asistencia especializada en el desarrollo de los proyectos de entidades públicas del Estado.</t>
  </si>
  <si>
    <t>Total proyectos gestionados mediante la modalidad APP</t>
  </si>
  <si>
    <t xml:space="preserve">Proyectos Mixtos </t>
  </si>
  <si>
    <t>Estudio de Mercado Infraestructura Social</t>
  </si>
  <si>
    <t>Estudio de Impacto de Vial y Movilidad</t>
  </si>
  <si>
    <t>Estudio de Impacto Urbano y Territorial</t>
  </si>
  <si>
    <t>Análisis Costo Beneficio Prefactibilidad</t>
  </si>
  <si>
    <t>Informe Preventivo Ambiental</t>
  </si>
  <si>
    <t>Total proyectos mixtos</t>
  </si>
  <si>
    <t xml:space="preserve">               -   </t>
  </si>
  <si>
    <t xml:space="preserve">Total AGEPRO </t>
  </si>
  <si>
    <t>Consistencia y Resultados</t>
  </si>
  <si>
    <t>Servicios Estatales de Salud Pública</t>
  </si>
  <si>
    <t>E120 - Formación de Recurso Humano para la Atención de la Salud</t>
  </si>
  <si>
    <t>E092 - Prevención y Atención de la Salud Mental y Adicciones</t>
  </si>
  <si>
    <t>E045 - Salud Pública basada en el Laboratorio</t>
  </si>
  <si>
    <t>EO71 - Fortalecimiento a la Atención Médica en el Primer Nivel con Unidades Médicas Móviles</t>
  </si>
  <si>
    <t>E076 - Salud Reproductiva y la Igualdad de Género en Salud</t>
  </si>
  <si>
    <t>E111 - Atención de la Salud en los Diferentes Niveles</t>
  </si>
  <si>
    <t>E094 - Prevención y Atención a las Enfermedades Crónico-Degenerativas y el Envejecimiento</t>
  </si>
  <si>
    <t>E152 - Asegurar la Sanidad e Inocuidad Agroalimentaria</t>
  </si>
  <si>
    <t>E155- Innovar y Diversificar la Productividad Agrícola</t>
  </si>
  <si>
    <t>E156 - Fortalecer la Productividad Pecuaria</t>
  </si>
  <si>
    <t>E145 - Igualdad de Oportunidades</t>
  </si>
  <si>
    <t>Fondo de Aportaciones para la Seguridad Pública (FASP)</t>
  </si>
  <si>
    <t>Fondo de Aportaciones para la Educación Tecnológica y de Adultos (FAETA) Educación Adultos</t>
  </si>
  <si>
    <t>Fondo de Aportaciones para la Educación Tecnológica y de Adultos (FAETA) Educación Tecnológica</t>
  </si>
  <si>
    <t>Fondo de Aportaciones para la Infraestructura Social (FAIS)</t>
  </si>
  <si>
    <t>Específica</t>
  </si>
  <si>
    <t>E062 - Juventud Saludable</t>
  </si>
  <si>
    <t>E063 - Juventud Ciudadana</t>
  </si>
  <si>
    <t>Instituto de Cultura y las Artes</t>
  </si>
  <si>
    <t>E138 - Fortalecimiento de Nuestras Raíces</t>
  </si>
  <si>
    <t>Secretaría de Trabajo y Previsión Social</t>
  </si>
  <si>
    <t>E001 - Preservar, Procurar y Fortalecer la Paz Laboral</t>
  </si>
  <si>
    <t>Específico</t>
  </si>
  <si>
    <t>E102 - Fortalecimiento de la capacidad productiva de las MYPyMES</t>
  </si>
  <si>
    <t>E114 - Capacitación, vinculación, asesoría y articulación comercial en cadenas de valor, fortaleciendo la proveeduría local</t>
  </si>
  <si>
    <t>E132 - Ordenamiento Territorial y el Desarrollo Urbano con visión Metropolitana</t>
  </si>
  <si>
    <t>E146 - Rescate del espacio público en los municipios del estado</t>
  </si>
  <si>
    <t>E081 - Desarrollo Social Indígena</t>
  </si>
  <si>
    <t>E083 - Desarrollo Económico Indígena</t>
  </si>
  <si>
    <t>Servicios educativos de Quintana Roo/Instituto de Infraestructura Educativa de Quintana Roo</t>
  </si>
  <si>
    <t>Fondo de Aportaciones Múltiples (FAM) Infraestructura Básica</t>
  </si>
  <si>
    <t>Fondo de Aportaciones Múltiples (FAM) Infraestructura Media Superior y Superior</t>
  </si>
  <si>
    <t>Fondo de Aportaciones para el Fortalecimiento a las Entidades Federativas (FAFEF)</t>
  </si>
  <si>
    <t>Monto</t>
  </si>
  <si>
    <t>Desglose de Recursos Destinados a Educación</t>
  </si>
  <si>
    <t>Federal</t>
  </si>
  <si>
    <t>Estatal</t>
  </si>
  <si>
    <t>SECRETARÁ DE FINANZAS Y PLANEACIÓN</t>
  </si>
  <si>
    <t>Presupuesto asignado a la atención de la política estatal anticorrupción</t>
  </si>
  <si>
    <t>C02 - Delitos resueltos que señala la Ley en materia de corrupción cometidos por servidores públicos y particulares.</t>
  </si>
  <si>
    <t>C01 - Desarrollar el programa de implementación derivado de la Política Anticorrupción del Estado de Quintana Roo.</t>
  </si>
  <si>
    <t>C01 - Sistema Local de Información aprobado y funcionando</t>
  </si>
  <si>
    <t>Anexo 2.5</t>
  </si>
  <si>
    <t>Anexo 2.6</t>
  </si>
  <si>
    <t>Anexo 2.7</t>
  </si>
  <si>
    <t>Anexo 2.8</t>
  </si>
  <si>
    <t>Anexo 2.9</t>
  </si>
  <si>
    <t>Anexo 2.10</t>
  </si>
  <si>
    <t>Anexo 2.11</t>
  </si>
  <si>
    <t>Anexo 2.12</t>
  </si>
  <si>
    <t>DEUDA A LARGO PLAZO</t>
  </si>
  <si>
    <t>DEUDA A LARGO PLAZO POR INSTITUCIÓN FINANCIERA</t>
  </si>
  <si>
    <t>DEUDA A CORTO PLAZO POR INSTITUCIÓN FINANCIERA</t>
  </si>
  <si>
    <t>DEUDA A CORTO PLAZO POR INSTITUCIÓN FINANCIERA (NUEVO CRÉDITO)</t>
  </si>
  <si>
    <t>INFORMACIÓN AL 30 DE SEPTIEMBRE DE 2020</t>
  </si>
  <si>
    <t>DEUDA POR DESGLOSE POR DECRETO DE AUTORIZACIÓN, INSTITUCIÓN FINANCIERA, TIPO DE CRÉDITO Y NÚMERO DE REGISTRO</t>
  </si>
  <si>
    <t>SERVICIO DE LA DEUDA ESTIMADA A LARGO PLAZO 2022-2026</t>
  </si>
  <si>
    <t>RIESGOS DEL ENTORNO ECONÓMICO Y SUS ACCIONES</t>
  </si>
  <si>
    <t>DEUDA DE CORTO Y LARGO PLAZO</t>
  </si>
  <si>
    <t>Del 15 de noviembre de 2020 al 11 de enero del 2021</t>
  </si>
  <si>
    <t>EJERCICIO FISCAL 2021</t>
  </si>
  <si>
    <t>Desglose de Percepciones Ordinarias, Extraordinarias, Seguridad y Previsiones</t>
  </si>
  <si>
    <t>Suma plazas MANDO</t>
  </si>
  <si>
    <t>INSPECTORA DE JARDINES DE NIÑOS FORANEA</t>
  </si>
  <si>
    <t>INSPECTOR GENERAL DE SECTOR DE JARDIN DE NIÑOS FORANEO</t>
  </si>
  <si>
    <t>DIRECTORA DE JARDIN DE NIÑOS FORANEA.</t>
  </si>
  <si>
    <t>PROFESOR DE ENSENANZAS MUSICALES ELEMENTALES PARA JARDIN  DE NIÑOS</t>
  </si>
  <si>
    <t>MAESTRA DE JARDIN DE NIÑOS FORANEA</t>
  </si>
  <si>
    <t>HORAS DE ACOMPANANTE DE MUSICA PARA JARDIN DE NIÑOS FORANEO</t>
  </si>
  <si>
    <t>PROFESOR DE ENSENANZAS DE ADIESTRAMIENTO DE SECUNDARIA FORANEO</t>
  </si>
  <si>
    <t>SUBDIRECTOR SECRETARIO DE ESCUELA SECUNDARIA TECNICA FORANEO</t>
  </si>
  <si>
    <t>PROFESOR DE ADIESTRAMIENTO DE SECUNDARIA TECNICA FORANEO</t>
  </si>
  <si>
    <t>PROFESOR NORMALISTA DE EDUCACION FISICA EN EL DISTRITO FEDERAL</t>
  </si>
  <si>
    <t>PROFESOR DE ENSENANZAS ARTISTICAS PARA POSTPRIMARIAS FORANEO</t>
  </si>
  <si>
    <t>INSPECTOR DE MISIONES CULTURALES MAESTRO NORMALISTA URBANO TITULADO</t>
  </si>
  <si>
    <t>DIRECTOR DE CENTRO DE INTEGRACION SOCIAL INDIGENA MAESTRO NORMALISTA</t>
  </si>
  <si>
    <t>PROFESOR A DE ADIESTRAMIENTO TECNICO PARA INDIGENAS FORANEO</t>
  </si>
  <si>
    <t>ORIENTADOR DE COMUNIDAD DE PROMOCION INDIGENA MAESTRO NORMALISTA</t>
  </si>
  <si>
    <t>Suma plazas Docentes Básica</t>
  </si>
  <si>
    <t>Suma plazas Personal de Apoyo y Asistencia a la Educación Básica</t>
  </si>
  <si>
    <t>PROFESOR DE ENSENANZA SUPERIOR ASOCIADO "B" 1/2 TIEMPO</t>
  </si>
  <si>
    <t>PROFESOR DE ENSENANZA SUPERIOR TITULAR "A" 1/2 TIEMPO</t>
  </si>
  <si>
    <t>PROFESOR DE ENSENANZA SUPERIOR TITULAR "B" 1/2 TIEMPO</t>
  </si>
  <si>
    <t>PROFESOR DE ENSENANZA SUPERIOR ASOCIADO "C" 1/2 TIEMPO</t>
  </si>
  <si>
    <t>PROFESOR DE ENSENANZA SUPERIOR TITULAR "C" 1/2 TIEMPO</t>
  </si>
  <si>
    <t>PROFESOR DE ENSENANZA SUPERIOR ASOCIADO "C" 3/4 TIEMPO</t>
  </si>
  <si>
    <t>PROFESOR DE ENSENANZA SUPERIOR TITULAR "C" TIEMPO COMPLETO</t>
  </si>
  <si>
    <t xml:space="preserve">TECNICO DOCENTE EN NORMAL SUPERIOR O BASICA ASOCIADO "C" </t>
  </si>
  <si>
    <t xml:space="preserve">TECNICO DOCENTE EN NORMAL SUPERIOR O BASICA TITULAR "B" </t>
  </si>
  <si>
    <t>PROFESOR ASOCIADO "C" (E.S.) DE CAPACITACION Y MEJORAMIENTO</t>
  </si>
  <si>
    <t>PROFESOR TITULAR "A" (E.S.) DE CAPACITACION Y MEJORAMIENTO</t>
  </si>
  <si>
    <t>PROFESOR TITULAR "C" (E.S.) DE CAPACITACION Y MEJORAMIENTO</t>
  </si>
  <si>
    <t>Suma plazas Personal Docente de Normales</t>
  </si>
  <si>
    <t>Suma plazas Personal de Apoyo y Asistencia a la Educación Normales</t>
  </si>
  <si>
    <t>Suma plazas Personal de Apoyo y Asistencia a la Educación  UPN</t>
  </si>
  <si>
    <t>Suma plazas Personal Docente UPN</t>
  </si>
  <si>
    <t>Categoría de la Plaza</t>
  </si>
  <si>
    <t>Plazas Autorizadas</t>
  </si>
  <si>
    <t>Percepción Mensual Bruta</t>
  </si>
  <si>
    <t>No. Plazas</t>
  </si>
  <si>
    <t>Desde</t>
  </si>
  <si>
    <t>Tipo de Plaza</t>
  </si>
  <si>
    <t>No. Plaza</t>
  </si>
  <si>
    <t>CF34245</t>
  </si>
  <si>
    <t>CF34260</t>
  </si>
  <si>
    <t>CF34263</t>
  </si>
  <si>
    <t>CF34264</t>
  </si>
  <si>
    <t>COORDINADOR JURISDICCIONAL (ESTATAL)</t>
  </si>
  <si>
    <t>CF40001</t>
  </si>
  <si>
    <t>CF40004</t>
  </si>
  <si>
    <t>SOPORTE ADMINISTRATIVO "A"</t>
  </si>
  <si>
    <t>CF41006</t>
  </si>
  <si>
    <t>SUBDIRECTOR MEDICO "B" EN HOSPITAL</t>
  </si>
  <si>
    <t>CF41013</t>
  </si>
  <si>
    <t>CF41024</t>
  </si>
  <si>
    <t>CF41059</t>
  </si>
  <si>
    <t>CF41061</t>
  </si>
  <si>
    <t>CF41062</t>
  </si>
  <si>
    <t>CF41065</t>
  </si>
  <si>
    <t xml:space="preserve"> M01004</t>
  </si>
  <si>
    <t xml:space="preserve"> M01006</t>
  </si>
  <si>
    <t xml:space="preserve"> M01007</t>
  </si>
  <si>
    <t xml:space="preserve"> M01009</t>
  </si>
  <si>
    <t xml:space="preserve"> M01011</t>
  </si>
  <si>
    <t xml:space="preserve"> M01015</t>
  </si>
  <si>
    <t xml:space="preserve"> M02001</t>
  </si>
  <si>
    <t xml:space="preserve"> M02003</t>
  </si>
  <si>
    <t xml:space="preserve"> M02006</t>
  </si>
  <si>
    <t xml:space="preserve"> M02015</t>
  </si>
  <si>
    <t xml:space="preserve"> M02016</t>
  </si>
  <si>
    <t xml:space="preserve"> M02019</t>
  </si>
  <si>
    <t xml:space="preserve"> M02031</t>
  </si>
  <si>
    <t xml:space="preserve"> M02034</t>
  </si>
  <si>
    <t xml:space="preserve"> M02035</t>
  </si>
  <si>
    <t xml:space="preserve"> M02036</t>
  </si>
  <si>
    <t xml:space="preserve"> M02037</t>
  </si>
  <si>
    <t xml:space="preserve"> M02038</t>
  </si>
  <si>
    <t xml:space="preserve"> M02040</t>
  </si>
  <si>
    <t xml:space="preserve"> M02045</t>
  </si>
  <si>
    <t xml:space="preserve"> M02047</t>
  </si>
  <si>
    <t xml:space="preserve"> M02048</t>
  </si>
  <si>
    <t xml:space="preserve"> M02049</t>
  </si>
  <si>
    <t xml:space="preserve"> M02057</t>
  </si>
  <si>
    <t xml:space="preserve"> M02058</t>
  </si>
  <si>
    <t xml:space="preserve"> M02059</t>
  </si>
  <si>
    <t xml:space="preserve"> M02060</t>
  </si>
  <si>
    <t xml:space="preserve"> M02061</t>
  </si>
  <si>
    <t xml:space="preserve"> M02066</t>
  </si>
  <si>
    <t>TECNICO EN TRABAJO SOCIAL EN AREA MEDICA "A"</t>
  </si>
  <si>
    <t xml:space="preserve"> M02069</t>
  </si>
  <si>
    <t xml:space="preserve"> M02073</t>
  </si>
  <si>
    <t xml:space="preserve"> M02075</t>
  </si>
  <si>
    <t>INHALOTERAPEUTA</t>
  </si>
  <si>
    <t xml:space="preserve"> M02077</t>
  </si>
  <si>
    <t xml:space="preserve"> M02089</t>
  </si>
  <si>
    <t xml:space="preserve"> M02091</t>
  </si>
  <si>
    <t>QUIMICO JEFE DE SECCION DE LAB. DE A. C. "C"</t>
  </si>
  <si>
    <t xml:space="preserve"> M02094</t>
  </si>
  <si>
    <t>LABORATORISTA "B"</t>
  </si>
  <si>
    <t xml:space="preserve"> M02095</t>
  </si>
  <si>
    <t xml:space="preserve"> M02105</t>
  </si>
  <si>
    <t xml:space="preserve"> M02107</t>
  </si>
  <si>
    <t xml:space="preserve"> M02110</t>
  </si>
  <si>
    <t xml:space="preserve"> M03001</t>
  </si>
  <si>
    <t xml:space="preserve"> M03004</t>
  </si>
  <si>
    <t xml:space="preserve"> M03005</t>
  </si>
  <si>
    <t xml:space="preserve"> M03006</t>
  </si>
  <si>
    <t xml:space="preserve"> M03007</t>
  </si>
  <si>
    <t>FISICO EN HOSPITAL</t>
  </si>
  <si>
    <t xml:space="preserve"> M03011</t>
  </si>
  <si>
    <t xml:space="preserve"> M03012</t>
  </si>
  <si>
    <t xml:space="preserve"> M03013</t>
  </si>
  <si>
    <t>OPERADOR TECNICO DE CALDERAS EN HOSPITAL</t>
  </si>
  <si>
    <t xml:space="preserve"> M03018</t>
  </si>
  <si>
    <t xml:space="preserve"> M03019</t>
  </si>
  <si>
    <t xml:space="preserve"> M03020</t>
  </si>
  <si>
    <t xml:space="preserve"> M03021</t>
  </si>
  <si>
    <t xml:space="preserve"> M03022</t>
  </si>
  <si>
    <t xml:space="preserve"> M03023</t>
  </si>
  <si>
    <t xml:space="preserve"> M03024</t>
  </si>
  <si>
    <t xml:space="preserve"> M03025</t>
  </si>
  <si>
    <t>APOYO ADMINISTRATIVO EN SALUD A1</t>
  </si>
  <si>
    <t>AM02068</t>
  </si>
  <si>
    <t>BM03025</t>
  </si>
  <si>
    <t>EC34261</t>
  </si>
  <si>
    <t>EC34263</t>
  </si>
  <si>
    <t>EC40004</t>
  </si>
  <si>
    <t>EC41056</t>
  </si>
  <si>
    <t>EM01004</t>
  </si>
  <si>
    <t>EM01006</t>
  </si>
  <si>
    <t>EM01007</t>
  </si>
  <si>
    <t>EM01016</t>
  </si>
  <si>
    <t>FISICO MEDICO</t>
  </si>
  <si>
    <t>EM02001</t>
  </si>
  <si>
    <t>EM02003</t>
  </si>
  <si>
    <t>EM02006</t>
  </si>
  <si>
    <t>EM02012</t>
  </si>
  <si>
    <t>FISIOTERAPEUTA</t>
  </si>
  <si>
    <t>EM02015</t>
  </si>
  <si>
    <t>EM02035</t>
  </si>
  <si>
    <t>EM02036</t>
  </si>
  <si>
    <t>EM02038</t>
  </si>
  <si>
    <t>DESPACHADOR DE FARMACIA</t>
  </si>
  <si>
    <t>EM02040</t>
  </si>
  <si>
    <t>EM02048</t>
  </si>
  <si>
    <t>EM02049</t>
  </si>
  <si>
    <t>EM02054</t>
  </si>
  <si>
    <t>TEC. SALUD CONTROL LARVARIO</t>
  </si>
  <si>
    <t>EM02061</t>
  </si>
  <si>
    <t>EM02066</t>
  </si>
  <si>
    <t>EM02068</t>
  </si>
  <si>
    <t>EM03004</t>
  </si>
  <si>
    <t>EM03005</t>
  </si>
  <si>
    <t>EM03006</t>
  </si>
  <si>
    <t>EM03011</t>
  </si>
  <si>
    <t>EM03018</t>
  </si>
  <si>
    <t>EM03020</t>
  </si>
  <si>
    <t>EM03021</t>
  </si>
  <si>
    <t>EM03022</t>
  </si>
  <si>
    <t>EM03023</t>
  </si>
  <si>
    <t>PAGADOR HABILITADO</t>
  </si>
  <si>
    <t>EM03024</t>
  </si>
  <si>
    <t>(Límite Interior)</t>
  </si>
  <si>
    <t>(Límite Superior)</t>
  </si>
  <si>
    <t>CENTRO DE ESTUDIOS DE BACHILLERATO TÉCNICO                                                                        "EVA SÁMANO DE LÓPEZ MATEOS"</t>
  </si>
  <si>
    <t>Eventual</t>
  </si>
  <si>
    <t>DIRECTOR DE PLANTEL "B" Y "C"</t>
  </si>
  <si>
    <t>DIRECTOR DE PLANTEL "D" Y "E"</t>
  </si>
  <si>
    <t>SECRETARIA   C</t>
  </si>
  <si>
    <t>SUPERVISOR DE TALLERES Y LABORATORIOS</t>
  </si>
  <si>
    <t>TECNICO DE MATERIALES  DIDACTICOS</t>
  </si>
  <si>
    <t xml:space="preserve">PROFESOR INSTRUCTOR C   </t>
  </si>
  <si>
    <t xml:space="preserve">TECNICO CB I   </t>
  </si>
  <si>
    <t xml:space="preserve">TECNICO CB II   </t>
  </si>
  <si>
    <t>HONORARIOS ASIMILADOS A SALARIOS</t>
  </si>
  <si>
    <t xml:space="preserve">DIRECTOR/A GENERAL </t>
  </si>
  <si>
    <t>JEFE DE DEPARTAMENTO, ANALISTA PROFESIONAL</t>
  </si>
  <si>
    <t>SECRETARIA EJECUTIVA DE SUBSECRETARIO, JEFE DE ÁREA</t>
  </si>
  <si>
    <t>JEFE/A DE DEPARTAMENTO, ANALISTA PROFESIONAL/ SECRETARIA PARTICULAR</t>
  </si>
  <si>
    <t>SECRETARIA EJECUTIVA DE SUBSECRETARIO, JEFE DE AREA / JEFE DE OFICINA, SUPERVISOR DE OBRA, ANALISTA PROFESIONAL</t>
  </si>
  <si>
    <t>ANALISTA PROFESIONAL / ANALISTA PROFESIONAL, SUPERVISOR DE OBRA</t>
  </si>
  <si>
    <t>SECRETARIA EJECUTIVA, SUPERVISOR DE AREA, REVISOR TECNICO ESPECIALIZADO</t>
  </si>
  <si>
    <t>ANALISTA TÉCNICO / JEFE DE AREA</t>
  </si>
  <si>
    <t>ANALISTA, SECRETARIA / ANALISTA PROFESIONAL</t>
  </si>
  <si>
    <t>AUXILIAR ADMINISTRATIVO, AUXILIAR DE SERVICIOS, MENSAJERO, INTENDENTE, CHOFER, OPERADOR, ANALISTA PROFESIONAL, DILIGENCIERO / ARCHIVISTA</t>
  </si>
  <si>
    <t>ENLACE, ANALISTA TÉCNICO, AUX. ADMINISTRATIVO/A, CHOFER, AUX. DE SERVICIOS, AUX. CONTABLE / ANALISTA PROFESIONAL, REVISOR TECNICO DE OBRA, VIGILANTE, SUPERVISOR DE OBRA</t>
  </si>
  <si>
    <t>DIRECTORES, ASESORES, CONDUCTOR ESTELAR, COORDINADOR DE AREA, TITULAR DE UNIDAD.</t>
  </si>
  <si>
    <t>CHOFER, TECNICO ESPECIALIZADO, PRODUCTOR.</t>
  </si>
  <si>
    <t>CAMAROGRAFO, EDITOR, ASISTENTE DE PISO, PRODUCTOR, REPORTERO, ENCARGADO DE OPERADORES</t>
  </si>
  <si>
    <t>COMENTARISTA, OPERADOR DE RADIO</t>
  </si>
  <si>
    <t>EJECUTIVO DE VENTAS, OPERADORA, VELADOR, PRODUCTOR, OPERADOR LOCUTOR, PRODUCTOR LOCUTOR, ENCARGADO DE MANTENIMIENTO, CONDUCTOR, OPERADOR DE PLANTA, ASISTENTE DE PRODUCCION, OPERADOR DE RADIO, ASISTENTE DE CAMARA, OPERADOR DE COMPUTO, EDITOR, TORRERO, REPORTERO GUIONISTA, CAMAROGRAFO, INTENDENTE, REPORTERO DEPORTES</t>
  </si>
  <si>
    <t>300 C</t>
  </si>
  <si>
    <t>300 B</t>
  </si>
  <si>
    <t>500 B</t>
  </si>
  <si>
    <t>JEFE/A DE DEPARTAMENTO, ANALISTA PROFESIONAL ZONA NORTE</t>
  </si>
  <si>
    <t>500 A</t>
  </si>
  <si>
    <t xml:space="preserve">SECRETARIA EJECUTIVA </t>
  </si>
  <si>
    <t>ASISTENTE DE DIRECCIÓN</t>
  </si>
  <si>
    <t>ASESOR JURÍDICO VÍCTIMAL</t>
  </si>
  <si>
    <t>SUBDIRECTOR(A) GENERAL</t>
  </si>
  <si>
    <t>SECRETARIA EJECUTIVA DE SUBSECRETARIO, JEFE/A DE OFICINA, SECRETARIA, AUXILIAR ADMINISTRATIVO</t>
  </si>
  <si>
    <t>ENLACE, ANALISTA TÉNICO, AUX. ADMINISTATIVO/A, CHOFER, AUX. DE SERVICIOS, AUX. CONTABLE</t>
  </si>
  <si>
    <t>JEFE (A) DE OFICINA/JEFE (A) DE AREA</t>
  </si>
  <si>
    <t xml:space="preserve">SECRETARIA EJECUTIVA  </t>
  </si>
  <si>
    <t xml:space="preserve">CHOFER </t>
  </si>
  <si>
    <t>DIRECTOR/A GENERAL</t>
  </si>
  <si>
    <t>SECRETARIO(A) EJECTIVO(A)</t>
  </si>
  <si>
    <t>INTENDENTE/DILIGENCIERO/JARDINERO</t>
  </si>
  <si>
    <t>OFICIAL DE PARTES, SECRETARIA, AUX.ILIMINACION</t>
  </si>
  <si>
    <t>SECRETARIA /AUXILIAR ADMINISTRATIVO</t>
  </si>
  <si>
    <t>DIRECTOR/A DE ÁREA</t>
  </si>
  <si>
    <t>SECRETARÍA EJECUTIVA DEL SISTEMA ANTICORRUPCIÓN</t>
  </si>
  <si>
    <t>DEL ESTADO DE QUINTANA ROO</t>
  </si>
  <si>
    <t>SECRETARIO TÉCNICO</t>
  </si>
  <si>
    <t>DIRECTOR/A DE ÁREA, ASESOR/A, DELEGADO/A, COORDINADOR/A, SECRETARIO/A PARTICULAR, ENLACES/ ORGANO INTERNO DE CONTROL</t>
  </si>
  <si>
    <t>JEFE/A DE DEPARTAMENTO, ANALISTA PROFESIONAL/TITULA DE UNIDAD DE TRANSPARENCIA</t>
  </si>
  <si>
    <t>SECRETARIADO EJECUTIVO DEL SISTEMA ESTATAL                                                                               DE SEGURIDAD PÚBLICA</t>
  </si>
  <si>
    <t>DIRECTOR GENERAL/ TITULAR DE ORGANISMO</t>
  </si>
  <si>
    <t>DIRECTOR DE CENTRO ESTATAL/COORDINADOR GENERAL</t>
  </si>
  <si>
    <t xml:space="preserve"> JEFE DE AREA DE ESTADISTICA</t>
  </si>
  <si>
    <t>ANALISTA</t>
  </si>
  <si>
    <t>ANALISTA-INVESTIGADOR</t>
  </si>
  <si>
    <t>ANALISTA TÉCNICO/INVESTIGADOR/AUXILIAR ADMINISTRATIVO</t>
  </si>
  <si>
    <t>INSTITUTO DE MOVILIDAD DEL ESTADO DE QUINTANA ROO</t>
  </si>
  <si>
    <t>SECRETARIA EJECUTIVA DE SUBSECRETARIO, JEFE/A DE AREA</t>
  </si>
  <si>
    <t>ANALISTA TECNICO, INSPECTOR</t>
  </si>
  <si>
    <t>UNIVERSIDAD POLITÉCNICA DE BACALAR</t>
  </si>
  <si>
    <t>RECTOR</t>
  </si>
  <si>
    <t>SECRETARIOS, DIRECTOR DE DIVISIÓN, DIRECTOR, ABOGADO GENERAL, PROFESOR DE TIEMPO COMPLETO, CONTRALOR INTERNO</t>
  </si>
  <si>
    <t>COORDINADORES DE PROGRAMA EDUCATIVO, JEFE DE DEPARTAMENTO, SECRETARIO PARTICULAR, TÉCNICO ASOCIADO</t>
  </si>
  <si>
    <t>TÉCNICO TITULAR, JEFE DE OFICINA, SECRETARIO (A) DEL RECTOR, CHOFER DE TITULAR</t>
  </si>
  <si>
    <t>TÉCNICO, SECRETARIO (A), CHOFER</t>
  </si>
  <si>
    <t>PROFESORES DE ASIGNATURA, PERSONAL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</si>
</sst>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35" x14ac:knownFonts="1">
    <font>
      <sz val="11"/>
      <color theme="1"/>
      <name val="Calibri"/>
      <family val="2"/>
      <scheme val="minor"/>
    </font>
    <font>
      <b/>
      <sz val="10"/>
      <color theme="1"/>
      <name val="Arial"/>
      <family val="2"/>
    </font>
    <font>
      <b/>
      <sz val="10"/>
      <color rgb="FF000000"/>
      <name val="Arial"/>
      <family val="2"/>
    </font>
    <font>
      <b/>
      <sz val="9"/>
      <color rgb="FF000000"/>
      <name val="Arial"/>
      <family val="2"/>
    </font>
    <font>
      <sz val="9"/>
      <color rgb="FF000000"/>
      <name val="Arial"/>
      <family val="2"/>
    </font>
    <font>
      <vertAlign val="superscript"/>
      <sz val="9"/>
      <color rgb="FF000000"/>
      <name val="Arial"/>
      <family val="2"/>
    </font>
    <font>
      <sz val="9"/>
      <color theme="1"/>
      <name val="Arial"/>
      <family val="2"/>
    </font>
    <font>
      <b/>
      <sz val="9"/>
      <color theme="1"/>
      <name val="Arial"/>
      <family val="2"/>
    </font>
    <font>
      <sz val="10"/>
      <color rgb="FF000000"/>
      <name val="Arial"/>
      <family val="2"/>
    </font>
    <font>
      <sz val="11"/>
      <color rgb="FF000000"/>
      <name val="Calibri"/>
      <family val="2"/>
      <scheme val="minor"/>
    </font>
    <font>
      <sz val="9"/>
      <name val="Arial"/>
      <family val="2"/>
    </font>
    <font>
      <sz val="10"/>
      <name val="Arial"/>
      <family val="2"/>
    </font>
    <font>
      <b/>
      <sz val="10"/>
      <name val="Arial"/>
      <family val="2"/>
    </font>
    <font>
      <b/>
      <sz val="9"/>
      <color rgb="FF000000"/>
      <name val="Arial Narrow"/>
      <family val="2"/>
    </font>
    <font>
      <sz val="9"/>
      <color rgb="FF000000"/>
      <name val="Arial Narrow"/>
      <family val="2"/>
    </font>
    <font>
      <sz val="11"/>
      <name val="Calibri"/>
      <family val="2"/>
      <scheme val="minor"/>
    </font>
    <font>
      <sz val="10"/>
      <color theme="1"/>
      <name val="Arial"/>
      <family val="2"/>
    </font>
    <font>
      <sz val="11"/>
      <color theme="1"/>
      <name val="Calibri"/>
      <family val="2"/>
      <scheme val="minor"/>
    </font>
    <font>
      <sz val="11"/>
      <color theme="1"/>
      <name val="Arial"/>
      <family val="2"/>
    </font>
    <font>
      <sz val="10"/>
      <name val="Arial"/>
      <family val="2"/>
    </font>
    <font>
      <u/>
      <sz val="11"/>
      <color theme="10"/>
      <name val="Calibri"/>
      <family val="2"/>
      <scheme val="minor"/>
    </font>
    <font>
      <b/>
      <sz val="11"/>
      <color rgb="FF000000"/>
      <name val="Calibri"/>
      <family val="2"/>
      <scheme val="minor"/>
    </font>
    <font>
      <b/>
      <sz val="11"/>
      <name val="Calibri"/>
      <family val="2"/>
      <scheme val="minor"/>
    </font>
    <font>
      <b/>
      <sz val="8"/>
      <color rgb="FF000000"/>
      <name val="Arial"/>
      <family val="2"/>
    </font>
    <font>
      <sz val="8"/>
      <color theme="1"/>
      <name val="Arial"/>
      <family val="2"/>
    </font>
    <font>
      <sz val="8"/>
      <color rgb="FF000000"/>
      <name val="Arial"/>
      <family val="2"/>
    </font>
    <font>
      <vertAlign val="superscript"/>
      <sz val="8"/>
      <color rgb="FF000000"/>
      <name val="Arial"/>
      <family val="2"/>
    </font>
    <font>
      <b/>
      <sz val="10"/>
      <color rgb="FF000000"/>
      <name val="Arial Narrow"/>
      <family val="2"/>
    </font>
    <font>
      <sz val="10"/>
      <color rgb="FF000000"/>
      <name val="Arial Narrow"/>
      <family val="2"/>
    </font>
    <font>
      <sz val="11"/>
      <color rgb="FF000000"/>
      <name val="Arial"/>
      <family val="2"/>
    </font>
    <font>
      <sz val="8"/>
      <name val="Arial"/>
      <family val="2"/>
    </font>
    <font>
      <sz val="8"/>
      <name val="Calibri"/>
      <family val="2"/>
      <scheme val="minor"/>
    </font>
    <font>
      <b/>
      <sz val="11"/>
      <color theme="1"/>
      <name val="Calibri"/>
      <family val="2"/>
      <scheme val="minor"/>
    </font>
    <font>
      <sz val="11"/>
      <name val="Calibri"/>
      <family val="2"/>
    </font>
    <font>
      <b/>
      <sz val="9"/>
      <name val="Arial"/>
      <family val="2"/>
    </font>
  </fonts>
  <fills count="13">
    <fill>
      <patternFill patternType="none"/>
    </fill>
    <fill>
      <patternFill patternType="gray125"/>
    </fill>
    <fill>
      <patternFill patternType="solid">
        <fgColor rgb="FFBFECEE"/>
        <bgColor indexed="64"/>
      </patternFill>
    </fill>
    <fill>
      <patternFill patternType="solid">
        <fgColor rgb="FFFFFFFF"/>
        <bgColor indexed="64"/>
      </patternFill>
    </fill>
    <fill>
      <patternFill patternType="solid">
        <fgColor rgb="FFDAEEF3"/>
        <bgColor indexed="64"/>
      </patternFill>
    </fill>
    <fill>
      <patternFill patternType="solid">
        <fgColor rgb="FFEBF6F9"/>
        <bgColor indexed="64"/>
      </patternFill>
    </fill>
    <fill>
      <patternFill patternType="solid">
        <fgColor rgb="FFEEECE1"/>
        <bgColor indexed="64"/>
      </patternFill>
    </fill>
    <fill>
      <patternFill patternType="solid">
        <fgColor rgb="FFD9D9D9"/>
        <bgColor indexed="64"/>
      </patternFill>
    </fill>
    <fill>
      <patternFill patternType="solid">
        <fgColor rgb="FFF2F2F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right/>
      <top style="medium">
        <color rgb="FF44BBBB"/>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indexed="64"/>
      </bottom>
      <diagonal/>
    </border>
    <border>
      <left/>
      <right style="medium">
        <color indexed="64"/>
      </right>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rgb="FFFFFFFF"/>
      </right>
      <top/>
      <bottom style="medium">
        <color rgb="FFFFFFFF"/>
      </bottom>
      <diagonal/>
    </border>
    <border>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diagonal/>
    </border>
    <border>
      <left/>
      <right style="medium">
        <color rgb="FFFFFFFF"/>
      </right>
      <top/>
      <bottom/>
      <diagonal/>
    </border>
    <border>
      <left style="medium">
        <color indexed="64"/>
      </left>
      <right/>
      <top/>
      <bottom style="thick">
        <color rgb="FF92CDDC"/>
      </bottom>
      <diagonal/>
    </border>
    <border>
      <left style="medium">
        <color indexed="64"/>
      </left>
      <right/>
      <top style="thick">
        <color rgb="FF92CDDC"/>
      </top>
      <bottom/>
      <diagonal/>
    </border>
    <border>
      <left/>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dotted">
        <color rgb="FFEEECE1"/>
      </bottom>
      <diagonal/>
    </border>
    <border>
      <left/>
      <right style="thin">
        <color auto="1"/>
      </right>
      <top style="medium">
        <color indexed="64"/>
      </top>
      <bottom style="medium">
        <color indexed="64"/>
      </bottom>
      <diagonal/>
    </border>
    <border>
      <left style="medium">
        <color indexed="64"/>
      </left>
      <right/>
      <top style="medium">
        <color rgb="FFBFECEE"/>
      </top>
      <bottom/>
      <diagonal/>
    </border>
    <border>
      <left/>
      <right/>
      <top style="medium">
        <color rgb="FFBFECEE"/>
      </top>
      <bottom/>
      <diagonal/>
    </border>
    <border>
      <left style="medium">
        <color indexed="64"/>
      </left>
      <right/>
      <top style="medium">
        <color rgb="FFBFECEE"/>
      </top>
      <bottom style="medium">
        <color indexed="64"/>
      </bottom>
      <diagonal/>
    </border>
    <border>
      <left/>
      <right/>
      <top style="medium">
        <color rgb="FFBFECEE"/>
      </top>
      <bottom style="medium">
        <color indexed="64"/>
      </bottom>
      <diagonal/>
    </border>
    <border>
      <left style="medium">
        <color indexed="64"/>
      </left>
      <right/>
      <top/>
      <bottom style="medium">
        <color rgb="FFBFECEE"/>
      </bottom>
      <diagonal/>
    </border>
    <border>
      <left/>
      <right/>
      <top/>
      <bottom style="medium">
        <color rgb="FFBFECEE"/>
      </bottom>
      <diagonal/>
    </border>
    <border>
      <left/>
      <right/>
      <top style="medium">
        <color rgb="FFDAEEF3"/>
      </top>
      <bottom/>
      <diagonal/>
    </border>
    <border>
      <left/>
      <right style="medium">
        <color indexed="64"/>
      </right>
      <top style="medium">
        <color rgb="FFDAEEF3"/>
      </top>
      <bottom/>
      <diagonal/>
    </border>
    <border>
      <left style="medium">
        <color indexed="64"/>
      </left>
      <right/>
      <top style="medium">
        <color rgb="FFBFECEE"/>
      </top>
      <bottom style="medium">
        <color rgb="FF44BBBB"/>
      </bottom>
      <diagonal/>
    </border>
    <border>
      <left style="medium">
        <color indexed="64"/>
      </left>
      <right/>
      <top style="medium">
        <color rgb="FFBFECEE"/>
      </top>
      <bottom style="medium">
        <color rgb="FFBFECEE"/>
      </bottom>
      <diagonal/>
    </border>
    <border>
      <left/>
      <right style="medium">
        <color indexed="64"/>
      </right>
      <top/>
      <bottom style="medium">
        <color rgb="FFBFECEE"/>
      </bottom>
      <diagonal/>
    </border>
    <border>
      <left/>
      <right/>
      <top style="medium">
        <color rgb="FFBFECEE"/>
      </top>
      <bottom style="medium">
        <color rgb="FF44BBBB"/>
      </bottom>
      <diagonal/>
    </border>
    <border>
      <left/>
      <right/>
      <top style="medium">
        <color rgb="FFBFECEE"/>
      </top>
      <bottom style="medium">
        <color rgb="FFBFECEE"/>
      </bottom>
      <diagonal/>
    </border>
    <border>
      <left/>
      <right style="medium">
        <color indexed="64"/>
      </right>
      <top style="medium">
        <color rgb="FFBFECEE"/>
      </top>
      <bottom/>
      <diagonal/>
    </border>
    <border>
      <left style="medium">
        <color indexed="64"/>
      </left>
      <right/>
      <top style="medium">
        <color indexed="64"/>
      </top>
      <bottom style="medium">
        <color rgb="FFBFECEE"/>
      </bottom>
      <diagonal/>
    </border>
    <border>
      <left/>
      <right/>
      <top style="medium">
        <color indexed="64"/>
      </top>
      <bottom style="medium">
        <color rgb="FFBFECEE"/>
      </bottom>
      <diagonal/>
    </border>
  </borders>
  <cellStyleXfs count="13">
    <xf numFmtId="0" fontId="0" fillId="0" borderId="0"/>
    <xf numFmtId="0" fontId="9"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1" fillId="0" borderId="0"/>
    <xf numFmtId="43" fontId="18" fillId="0" borderId="0" applyFont="0" applyFill="0" applyBorder="0" applyAlignment="0" applyProtection="0"/>
    <xf numFmtId="0" fontId="9" fillId="0" borderId="0"/>
    <xf numFmtId="0" fontId="18" fillId="0" borderId="0"/>
    <xf numFmtId="0" fontId="19" fillId="0" borderId="0"/>
    <xf numFmtId="0" fontId="20" fillId="0" borderId="0" applyNumberFormat="0" applyFill="0" applyBorder="0" applyAlignment="0" applyProtection="0"/>
    <xf numFmtId="0" fontId="11" fillId="0" borderId="0"/>
    <xf numFmtId="43" fontId="17" fillId="0" borderId="0" applyFont="0" applyFill="0" applyBorder="0" applyAlignment="0" applyProtection="0"/>
  </cellStyleXfs>
  <cellXfs count="760">
    <xf numFmtId="0" fontId="0" fillId="0" borderId="0" xfId="0"/>
    <xf numFmtId="0" fontId="4" fillId="0" borderId="10"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applyAlignment="1">
      <alignment horizontal="justify" vertical="center"/>
    </xf>
    <xf numFmtId="0" fontId="0" fillId="0" borderId="0" xfId="0" applyAlignment="1"/>
    <xf numFmtId="0" fontId="4" fillId="0" borderId="0" xfId="0" applyFont="1" applyAlignment="1">
      <alignment horizontal="center" vertical="center"/>
    </xf>
    <xf numFmtId="0" fontId="4" fillId="0" borderId="11" xfId="0" applyFont="1" applyBorder="1" applyAlignment="1">
      <alignment horizontal="center" vertical="center"/>
    </xf>
    <xf numFmtId="0" fontId="0" fillId="0" borderId="0" xfId="0" applyAlignment="1">
      <alignment wrapText="1"/>
    </xf>
    <xf numFmtId="0" fontId="0" fillId="0" borderId="0" xfId="0" applyAlignment="1">
      <alignment horizontal="left" vertical="center" wrapText="1"/>
    </xf>
    <xf numFmtId="0" fontId="4" fillId="0" borderId="6" xfId="0" applyFont="1" applyBorder="1" applyAlignment="1">
      <alignment vertical="center"/>
    </xf>
    <xf numFmtId="3" fontId="4" fillId="0" borderId="0" xfId="0" applyNumberFormat="1" applyFont="1" applyAlignment="1">
      <alignment horizontal="right" vertical="center"/>
    </xf>
    <xf numFmtId="3" fontId="4" fillId="0" borderId="7" xfId="0" applyNumberFormat="1"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4" fontId="4" fillId="3" borderId="11" xfId="0" applyNumberFormat="1" applyFont="1" applyFill="1" applyBorder="1" applyAlignment="1">
      <alignment horizontal="right" vertical="center"/>
    </xf>
    <xf numFmtId="4" fontId="6" fillId="0" borderId="11" xfId="0" applyNumberFormat="1" applyFont="1" applyBorder="1" applyAlignment="1">
      <alignment horizontal="right" vertical="center"/>
    </xf>
    <xf numFmtId="4" fontId="4" fillId="0" borderId="11" xfId="0" applyNumberFormat="1" applyFont="1" applyBorder="1" applyAlignment="1">
      <alignment horizontal="right" vertical="center"/>
    </xf>
    <xf numFmtId="0" fontId="4" fillId="0" borderId="11" xfId="0" applyFont="1" applyBorder="1" applyAlignment="1">
      <alignment horizontal="right" vertical="center"/>
    </xf>
    <xf numFmtId="4" fontId="4" fillId="0" borderId="0" xfId="0" applyNumberFormat="1" applyFont="1" applyAlignment="1">
      <alignment horizontal="right" vertical="center"/>
    </xf>
    <xf numFmtId="4" fontId="4" fillId="0" borderId="7" xfId="0" applyNumberFormat="1" applyFont="1" applyBorder="1" applyAlignment="1">
      <alignment horizontal="right" vertical="center"/>
    </xf>
    <xf numFmtId="0" fontId="4" fillId="0" borderId="0" xfId="0" applyFont="1" applyAlignment="1">
      <alignment horizontal="center" vertical="center" wrapText="1"/>
    </xf>
    <xf numFmtId="4" fontId="4" fillId="0" borderId="7"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6" xfId="0" applyFont="1" applyBorder="1" applyAlignment="1">
      <alignment vertical="center" wrapText="1"/>
    </xf>
    <xf numFmtId="0" fontId="4" fillId="3" borderId="7" xfId="0" applyFont="1" applyFill="1" applyBorder="1" applyAlignment="1">
      <alignment horizontal="right" vertical="center" wrapText="1"/>
    </xf>
    <xf numFmtId="0" fontId="4" fillId="0" borderId="5" xfId="0" applyFont="1" applyBorder="1" applyAlignment="1">
      <alignment vertical="center" wrapText="1"/>
    </xf>
    <xf numFmtId="0" fontId="13" fillId="0" borderId="7"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4" fillId="0" borderId="9" xfId="0" applyFont="1" applyBorder="1" applyAlignment="1">
      <alignment vertical="center" wrapText="1"/>
    </xf>
    <xf numFmtId="4" fontId="4" fillId="0" borderId="10" xfId="0" applyNumberFormat="1" applyFont="1" applyBorder="1" applyAlignment="1">
      <alignment horizontal="right" vertical="center"/>
    </xf>
    <xf numFmtId="4" fontId="4" fillId="0" borderId="0" xfId="0" applyNumberFormat="1" applyFont="1" applyBorder="1" applyAlignment="1">
      <alignment horizontal="right" vertical="center"/>
    </xf>
    <xf numFmtId="4" fontId="4" fillId="0" borderId="3" xfId="0" applyNumberFormat="1" applyFont="1" applyBorder="1" applyAlignment="1">
      <alignment horizontal="right" vertical="center"/>
    </xf>
    <xf numFmtId="4" fontId="4" fillId="0" borderId="4" xfId="0" applyNumberFormat="1" applyFont="1" applyBorder="1" applyAlignment="1">
      <alignment horizontal="right" vertical="center"/>
    </xf>
    <xf numFmtId="3" fontId="4" fillId="0" borderId="11" xfId="0" applyNumberFormat="1" applyFont="1" applyBorder="1" applyAlignment="1">
      <alignment horizontal="right" vertical="center"/>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0" fillId="0" borderId="0" xfId="0"/>
    <xf numFmtId="0" fontId="0" fillId="0" borderId="0" xfId="0" applyAlignment="1">
      <alignment vertical="center" wrapText="1"/>
    </xf>
    <xf numFmtId="0" fontId="15" fillId="0" borderId="0" xfId="0" applyFont="1" applyFill="1" applyBorder="1"/>
    <xf numFmtId="0" fontId="6" fillId="0" borderId="0" xfId="0" applyFont="1"/>
    <xf numFmtId="0" fontId="6" fillId="0" borderId="0" xfId="0" applyFont="1" applyAlignment="1">
      <alignment wrapText="1"/>
    </xf>
    <xf numFmtId="0" fontId="15" fillId="0" borderId="0" xfId="0" applyFont="1" applyFill="1" applyBorder="1" applyAlignment="1">
      <alignment vertical="center"/>
    </xf>
    <xf numFmtId="0" fontId="16" fillId="0" borderId="0" xfId="0" applyFont="1" applyAlignment="1">
      <alignment horizontal="left" vertical="center" wrapText="1"/>
    </xf>
    <xf numFmtId="0" fontId="15" fillId="0" borderId="0" xfId="0" applyFont="1" applyFill="1" applyBorder="1" applyAlignment="1">
      <alignment vertical="center" wrapText="1"/>
    </xf>
    <xf numFmtId="0" fontId="16" fillId="0" borderId="0" xfId="0" applyFont="1"/>
    <xf numFmtId="4" fontId="4" fillId="3" borderId="0" xfId="0" applyNumberFormat="1" applyFont="1" applyFill="1" applyAlignment="1">
      <alignment horizontal="right"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0" fillId="0" borderId="0" xfId="0" applyAlignment="1">
      <alignment vertical="center"/>
    </xf>
    <xf numFmtId="4" fontId="4" fillId="0" borderId="7" xfId="0" applyNumberFormat="1" applyFont="1" applyBorder="1" applyAlignment="1">
      <alignment horizontal="right" vertical="center" wrapText="1"/>
    </xf>
    <xf numFmtId="0" fontId="4" fillId="0" borderId="7" xfId="0" applyFont="1" applyBorder="1" applyAlignment="1">
      <alignment horizontal="right"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4" fontId="6" fillId="3" borderId="0" xfId="0" applyNumberFormat="1" applyFont="1" applyFill="1" applyAlignment="1">
      <alignment horizontal="right" vertical="center" wrapText="1"/>
    </xf>
    <xf numFmtId="4" fontId="6" fillId="3" borderId="7" xfId="0" applyNumberFormat="1" applyFont="1" applyFill="1" applyBorder="1" applyAlignment="1">
      <alignment horizontal="right" vertical="center" wrapText="1"/>
    </xf>
    <xf numFmtId="0" fontId="4" fillId="3" borderId="0" xfId="0" applyFont="1" applyFill="1" applyAlignment="1">
      <alignment horizontal="center" vertical="center"/>
    </xf>
    <xf numFmtId="0" fontId="0" fillId="0" borderId="0" xfId="0"/>
    <xf numFmtId="4" fontId="0" fillId="0" borderId="0" xfId="0" applyNumberFormat="1"/>
    <xf numFmtId="4" fontId="8" fillId="0" borderId="7" xfId="0" applyNumberFormat="1" applyFont="1" applyBorder="1" applyAlignment="1">
      <alignment horizontal="right" vertical="center"/>
    </xf>
    <xf numFmtId="4" fontId="6" fillId="0" borderId="7" xfId="0" applyNumberFormat="1" applyFont="1" applyBorder="1" applyAlignment="1">
      <alignment vertical="center"/>
    </xf>
    <xf numFmtId="4" fontId="4" fillId="0" borderId="7" xfId="0" applyNumberFormat="1" applyFont="1" applyBorder="1" applyAlignment="1">
      <alignment vertical="center"/>
    </xf>
    <xf numFmtId="4" fontId="6" fillId="0" borderId="4" xfId="0" applyNumberFormat="1" applyFont="1" applyBorder="1" applyAlignment="1">
      <alignment vertical="center"/>
    </xf>
    <xf numFmtId="4" fontId="6" fillId="0" borderId="7" xfId="0" applyNumberFormat="1" applyFont="1" applyBorder="1" applyAlignment="1">
      <alignment horizontal="right" vertical="center"/>
    </xf>
    <xf numFmtId="4" fontId="0" fillId="0" borderId="0" xfId="0" applyNumberFormat="1" applyAlignment="1">
      <alignment vertical="center"/>
    </xf>
    <xf numFmtId="4" fontId="0" fillId="0" borderId="0" xfId="0" applyNumberFormat="1" applyAlignment="1">
      <alignment horizontal="right"/>
    </xf>
    <xf numFmtId="4" fontId="16" fillId="0" borderId="4" xfId="0" applyNumberFormat="1" applyFont="1" applyBorder="1" applyAlignment="1">
      <alignment horizontal="right" vertical="center"/>
    </xf>
    <xf numFmtId="4" fontId="16" fillId="0" borderId="7" xfId="0" applyNumberFormat="1" applyFont="1" applyBorder="1" applyAlignment="1">
      <alignment horizontal="right" vertical="center"/>
    </xf>
    <xf numFmtId="4" fontId="8" fillId="0" borderId="7" xfId="0" applyNumberFormat="1" applyFont="1" applyBorder="1" applyAlignment="1">
      <alignment horizontal="right" vertical="center" wrapText="1"/>
    </xf>
    <xf numFmtId="4" fontId="6" fillId="0" borderId="4" xfId="0" applyNumberFormat="1" applyFont="1" applyBorder="1" applyAlignment="1">
      <alignment horizontal="right" vertical="center"/>
    </xf>
    <xf numFmtId="0" fontId="0" fillId="0" borderId="0" xfId="0"/>
    <xf numFmtId="0" fontId="6" fillId="0" borderId="2" xfId="0" applyFont="1" applyBorder="1" applyAlignment="1">
      <alignment vertical="center" wrapText="1"/>
    </xf>
    <xf numFmtId="0" fontId="6" fillId="0" borderId="6" xfId="0" applyFont="1" applyBorder="1" applyAlignment="1">
      <alignment vertical="center" wrapText="1"/>
    </xf>
    <xf numFmtId="4" fontId="0" fillId="0" borderId="0" xfId="0" applyNumberFormat="1" applyAlignment="1">
      <alignment horizontal="right" vertical="center"/>
    </xf>
    <xf numFmtId="0" fontId="16" fillId="0" borderId="6" xfId="0" applyFont="1" applyBorder="1"/>
    <xf numFmtId="0" fontId="15" fillId="0" borderId="7" xfId="10" applyFont="1" applyBorder="1"/>
    <xf numFmtId="0" fontId="15" fillId="0" borderId="7" xfId="0" applyFont="1" applyBorder="1"/>
    <xf numFmtId="0" fontId="17" fillId="0" borderId="7" xfId="0" applyFont="1" applyBorder="1"/>
    <xf numFmtId="0" fontId="15" fillId="0" borderId="11" xfId="10" applyFont="1" applyBorder="1"/>
    <xf numFmtId="0" fontId="6" fillId="0" borderId="0" xfId="0" applyFont="1" applyAlignment="1">
      <alignment horizontal="justify" vertical="center"/>
    </xf>
    <xf numFmtId="0" fontId="6" fillId="0" borderId="0" xfId="0" applyFont="1" applyAlignment="1">
      <alignment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wrapText="1"/>
    </xf>
    <xf numFmtId="0" fontId="4" fillId="0" borderId="10" xfId="0" applyFont="1" applyBorder="1" applyAlignment="1">
      <alignment vertical="center" wrapText="1"/>
    </xf>
    <xf numFmtId="0" fontId="4" fillId="0" borderId="7" xfId="0" applyFont="1" applyBorder="1" applyAlignment="1">
      <alignment horizontal="center" vertical="center"/>
    </xf>
    <xf numFmtId="0" fontId="4" fillId="3" borderId="6" xfId="0" applyFont="1" applyFill="1" applyBorder="1" applyAlignment="1">
      <alignment vertical="center" wrapText="1"/>
    </xf>
    <xf numFmtId="0" fontId="4" fillId="3" borderId="0" xfId="0" applyFont="1" applyFill="1" applyAlignment="1">
      <alignment horizontal="right" vertical="center" wrapText="1"/>
    </xf>
    <xf numFmtId="0" fontId="4" fillId="0" borderId="6" xfId="0" applyFont="1" applyBorder="1" applyAlignment="1">
      <alignment vertical="center" wrapText="1"/>
    </xf>
    <xf numFmtId="0" fontId="16" fillId="0" borderId="4" xfId="0" applyFont="1" applyBorder="1" applyAlignment="1">
      <alignment wrapText="1"/>
    </xf>
    <xf numFmtId="0" fontId="16" fillId="0" borderId="7" xfId="0" applyFont="1" applyBorder="1" applyAlignment="1">
      <alignment wrapText="1"/>
    </xf>
    <xf numFmtId="0" fontId="16" fillId="0" borderId="11" xfId="0" applyFont="1" applyBorder="1" applyAlignment="1">
      <alignment wrapText="1"/>
    </xf>
    <xf numFmtId="0" fontId="4" fillId="0" borderId="0" xfId="0" applyFont="1" applyAlignment="1">
      <alignment vertical="center"/>
    </xf>
    <xf numFmtId="0" fontId="4" fillId="0" borderId="0" xfId="0" applyFont="1" applyBorder="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0" fillId="0" borderId="0" xfId="0" applyBorder="1"/>
    <xf numFmtId="4" fontId="9" fillId="0" borderId="0" xfId="0" applyNumberFormat="1" applyFont="1" applyAlignment="1">
      <alignment horizontal="right"/>
    </xf>
    <xf numFmtId="0" fontId="16" fillId="0" borderId="6" xfId="0" applyFont="1" applyFill="1" applyBorder="1"/>
    <xf numFmtId="0" fontId="16" fillId="0" borderId="2" xfId="0" applyFont="1" applyBorder="1"/>
    <xf numFmtId="0" fontId="15" fillId="0" borderId="4" xfId="10" applyFont="1" applyBorder="1"/>
    <xf numFmtId="0" fontId="16" fillId="0" borderId="9" xfId="0" applyFont="1" applyFill="1" applyBorder="1"/>
    <xf numFmtId="0" fontId="12" fillId="5" borderId="18" xfId="0" applyFont="1" applyFill="1" applyBorder="1" applyAlignment="1">
      <alignment horizontal="center" vertical="center" wrapText="1"/>
    </xf>
    <xf numFmtId="0" fontId="6" fillId="0" borderId="4" xfId="0" applyFont="1" applyBorder="1" applyAlignment="1">
      <alignment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wrapText="1"/>
    </xf>
    <xf numFmtId="0" fontId="10" fillId="0" borderId="9" xfId="0" applyFont="1" applyFill="1" applyBorder="1" applyAlignment="1">
      <alignment vertical="center" wrapText="1"/>
    </xf>
    <xf numFmtId="0" fontId="6" fillId="0" borderId="11" xfId="0" applyFont="1" applyFill="1" applyBorder="1" applyAlignment="1">
      <alignment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0" fillId="6" borderId="0" xfId="0" applyFill="1" applyAlignment="1">
      <alignment vertical="center" wrapText="1"/>
    </xf>
    <xf numFmtId="0" fontId="25" fillId="0" borderId="0" xfId="0" applyFont="1" applyAlignment="1">
      <alignment horizontal="justify" vertical="center" wrapText="1"/>
    </xf>
    <xf numFmtId="0" fontId="25" fillId="0" borderId="7" xfId="0" applyFont="1" applyBorder="1" applyAlignment="1">
      <alignment horizontal="justify" vertical="center" wrapText="1"/>
    </xf>
    <xf numFmtId="0" fontId="23" fillId="0" borderId="9"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11" xfId="0" applyFont="1" applyBorder="1" applyAlignment="1">
      <alignment horizontal="justify" vertical="center" wrapText="1"/>
    </xf>
    <xf numFmtId="0" fontId="3" fillId="5" borderId="8" xfId="0" applyFont="1" applyFill="1" applyBorder="1" applyAlignment="1">
      <alignment horizontal="center" vertical="center"/>
    </xf>
    <xf numFmtId="0" fontId="3" fillId="5" borderId="11" xfId="0" applyFont="1" applyFill="1" applyBorder="1" applyAlignment="1">
      <alignment horizontal="center" vertical="center"/>
    </xf>
    <xf numFmtId="0" fontId="3" fillId="6" borderId="6" xfId="0" applyFont="1" applyFill="1" applyBorder="1" applyAlignment="1">
      <alignment vertical="center" wrapText="1"/>
    </xf>
    <xf numFmtId="3" fontId="3" fillId="6" borderId="0" xfId="0" applyNumberFormat="1" applyFont="1" applyFill="1" applyAlignment="1">
      <alignment horizontal="right" vertical="center"/>
    </xf>
    <xf numFmtId="3" fontId="3" fillId="6" borderId="7" xfId="0" applyNumberFormat="1" applyFont="1" applyFill="1" applyBorder="1" applyAlignment="1">
      <alignment horizontal="right" vertical="center"/>
    </xf>
    <xf numFmtId="0" fontId="4" fillId="0" borderId="6" xfId="0" applyFont="1" applyBorder="1" applyAlignment="1">
      <alignment horizontal="left" vertical="center" indent="2"/>
    </xf>
    <xf numFmtId="0" fontId="4" fillId="0" borderId="6" xfId="0" applyFont="1" applyBorder="1" applyAlignment="1">
      <alignment horizontal="left" vertical="center" wrapText="1" indent="2"/>
    </xf>
    <xf numFmtId="0" fontId="3" fillId="7" borderId="18" xfId="0" applyFont="1" applyFill="1" applyBorder="1" applyAlignment="1">
      <alignment horizontal="center" vertical="center"/>
    </xf>
    <xf numFmtId="0" fontId="25" fillId="0" borderId="0" xfId="0" applyFont="1" applyAlignment="1">
      <alignment vertical="center"/>
    </xf>
    <xf numFmtId="4" fontId="27" fillId="6" borderId="0" xfId="0" applyNumberFormat="1" applyFont="1" applyFill="1" applyAlignment="1">
      <alignment horizontal="right" vertical="center"/>
    </xf>
    <xf numFmtId="4" fontId="27" fillId="6" borderId="7" xfId="0" applyNumberFormat="1" applyFont="1" applyFill="1" applyBorder="1" applyAlignment="1">
      <alignment horizontal="right" vertical="center"/>
    </xf>
    <xf numFmtId="0" fontId="4" fillId="0" borderId="37" xfId="0" applyFont="1" applyBorder="1" applyAlignment="1">
      <alignment horizontal="left" vertical="center" indent="2"/>
    </xf>
    <xf numFmtId="4" fontId="28" fillId="0" borderId="38" xfId="0" applyNumberFormat="1" applyFont="1" applyBorder="1" applyAlignment="1">
      <alignment horizontal="right" vertical="center"/>
    </xf>
    <xf numFmtId="4" fontId="28" fillId="0" borderId="39" xfId="0" applyNumberFormat="1" applyFont="1" applyBorder="1" applyAlignment="1">
      <alignment horizontal="right" vertical="center"/>
    </xf>
    <xf numFmtId="0" fontId="4" fillId="0" borderId="37" xfId="0" applyFont="1" applyBorder="1" applyAlignment="1">
      <alignment horizontal="left" vertical="center" wrapText="1" indent="2"/>
    </xf>
    <xf numFmtId="0" fontId="28" fillId="0" borderId="38" xfId="0" applyFont="1" applyBorder="1" applyAlignment="1">
      <alignment horizontal="right" vertical="center"/>
    </xf>
    <xf numFmtId="0" fontId="28" fillId="0" borderId="39" xfId="0" applyFont="1" applyBorder="1" applyAlignment="1">
      <alignment horizontal="right" vertical="center"/>
    </xf>
    <xf numFmtId="0" fontId="4" fillId="0" borderId="40" xfId="0" applyFont="1" applyBorder="1" applyAlignment="1">
      <alignment horizontal="left" vertical="center" indent="2"/>
    </xf>
    <xf numFmtId="4" fontId="28" fillId="0" borderId="41" xfId="0" applyNumberFormat="1" applyFont="1" applyBorder="1" applyAlignment="1">
      <alignment horizontal="right" vertical="center"/>
    </xf>
    <xf numFmtId="4" fontId="28" fillId="0" borderId="7" xfId="0" applyNumberFormat="1" applyFont="1" applyBorder="1" applyAlignment="1">
      <alignment horizontal="right" vertical="center"/>
    </xf>
    <xf numFmtId="0" fontId="28" fillId="6" borderId="0" xfId="0" applyFont="1" applyFill="1" applyAlignment="1">
      <alignment horizontal="right" vertical="center"/>
    </xf>
    <xf numFmtId="0" fontId="28" fillId="6" borderId="7" xfId="0" applyFont="1" applyFill="1" applyBorder="1" applyAlignment="1">
      <alignment horizontal="right" vertical="center"/>
    </xf>
    <xf numFmtId="4" fontId="27" fillId="0" borderId="38" xfId="0" applyNumberFormat="1" applyFont="1" applyBorder="1" applyAlignment="1">
      <alignment horizontal="right" vertical="center"/>
    </xf>
    <xf numFmtId="4" fontId="27" fillId="0" borderId="39" xfId="0" applyNumberFormat="1" applyFont="1" applyBorder="1" applyAlignment="1">
      <alignment horizontal="right" vertical="center"/>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4" fillId="0" borderId="2" xfId="0" applyFont="1" applyBorder="1" applyAlignment="1">
      <alignment vertical="center"/>
    </xf>
    <xf numFmtId="0" fontId="4" fillId="0" borderId="9" xfId="0" applyFont="1" applyBorder="1" applyAlignment="1">
      <alignment vertical="center"/>
    </xf>
    <xf numFmtId="4" fontId="3" fillId="7" borderId="11" xfId="0" applyNumberFormat="1" applyFont="1" applyFill="1" applyBorder="1" applyAlignment="1">
      <alignment horizontal="right" vertical="center"/>
    </xf>
    <xf numFmtId="0" fontId="3" fillId="6" borderId="0" xfId="0" applyFont="1" applyFill="1" applyAlignment="1">
      <alignment horizontal="right" vertical="center" wrapText="1"/>
    </xf>
    <xf numFmtId="0" fontId="3" fillId="6" borderId="7" xfId="0" applyFont="1" applyFill="1" applyBorder="1" applyAlignment="1">
      <alignment horizontal="right" vertical="center" wrapText="1"/>
    </xf>
    <xf numFmtId="4" fontId="4" fillId="3" borderId="7" xfId="0" applyNumberFormat="1" applyFont="1" applyFill="1" applyBorder="1" applyAlignment="1">
      <alignment horizontal="right" vertical="center" wrapText="1"/>
    </xf>
    <xf numFmtId="0" fontId="4" fillId="3" borderId="6" xfId="0" applyFont="1" applyFill="1" applyBorder="1" applyAlignment="1">
      <alignment vertical="center"/>
    </xf>
    <xf numFmtId="0" fontId="3" fillId="7" borderId="18" xfId="0" applyFont="1" applyFill="1" applyBorder="1" applyAlignment="1">
      <alignment horizontal="center" vertical="center" wrapText="1"/>
    </xf>
    <xf numFmtId="0" fontId="4" fillId="0" borderId="10" xfId="0" applyFont="1" applyBorder="1" applyAlignment="1">
      <alignment horizontal="right" vertical="center"/>
    </xf>
    <xf numFmtId="4" fontId="3" fillId="6" borderId="0" xfId="0" applyNumberFormat="1" applyFont="1" applyFill="1" applyAlignment="1">
      <alignment horizontal="right" vertical="center" wrapText="1"/>
    </xf>
    <xf numFmtId="4" fontId="3" fillId="6" borderId="7" xfId="0" applyNumberFormat="1" applyFont="1" applyFill="1" applyBorder="1" applyAlignment="1">
      <alignment horizontal="right" vertical="center" wrapText="1"/>
    </xf>
    <xf numFmtId="0" fontId="4" fillId="3" borderId="10" xfId="0" applyFont="1" applyFill="1" applyBorder="1" applyAlignment="1">
      <alignment horizontal="right" vertical="center" wrapText="1"/>
    </xf>
    <xf numFmtId="0" fontId="3" fillId="7" borderId="8" xfId="0" applyFont="1" applyFill="1" applyBorder="1" applyAlignment="1">
      <alignment horizontal="center" vertical="center" wrapText="1"/>
    </xf>
    <xf numFmtId="0" fontId="3" fillId="6" borderId="6" xfId="0" applyFont="1" applyFill="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3" borderId="6" xfId="0" applyFont="1" applyFill="1" applyBorder="1" applyAlignment="1">
      <alignment horizontal="justify" vertical="center" wrapText="1"/>
    </xf>
    <xf numFmtId="0" fontId="4" fillId="3" borderId="7" xfId="0" applyFont="1" applyFill="1" applyBorder="1" applyAlignment="1">
      <alignment horizontal="justify" vertical="center" wrapText="1"/>
    </xf>
    <xf numFmtId="4" fontId="4" fillId="0" borderId="0" xfId="0" applyNumberFormat="1" applyFont="1" applyAlignment="1">
      <alignment horizontal="right" vertical="center" wrapText="1"/>
    </xf>
    <xf numFmtId="0" fontId="4" fillId="0" borderId="9" xfId="0" applyFont="1" applyBorder="1" applyAlignment="1">
      <alignment horizontal="justify" vertical="center" wrapText="1"/>
    </xf>
    <xf numFmtId="0" fontId="4" fillId="0" borderId="11" xfId="0" applyFont="1" applyBorder="1" applyAlignment="1">
      <alignment horizontal="justify" vertical="center" wrapText="1"/>
    </xf>
    <xf numFmtId="0" fontId="25" fillId="0" borderId="0" xfId="0" applyFont="1" applyAlignment="1">
      <alignment vertical="center" wrapText="1"/>
    </xf>
    <xf numFmtId="0" fontId="29" fillId="3" borderId="0" xfId="0" applyFont="1" applyFill="1" applyAlignment="1">
      <alignment vertical="center"/>
    </xf>
    <xf numFmtId="0" fontId="4" fillId="6" borderId="0" xfId="0" applyFont="1" applyFill="1" applyAlignment="1">
      <alignment horizontal="justify" vertical="center" wrapText="1"/>
    </xf>
    <xf numFmtId="0" fontId="4" fillId="6" borderId="0" xfId="0" applyFont="1" applyFill="1" applyAlignment="1">
      <alignment horizontal="center" vertical="center" wrapText="1"/>
    </xf>
    <xf numFmtId="0" fontId="4" fillId="6" borderId="7" xfId="0" applyFont="1" applyFill="1" applyBorder="1" applyAlignment="1">
      <alignment horizontal="justify" vertical="center" wrapText="1"/>
    </xf>
    <xf numFmtId="0" fontId="4" fillId="3" borderId="0" xfId="0" applyFont="1" applyFill="1" applyAlignment="1">
      <alignment horizontal="justify"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0" fillId="6" borderId="7" xfId="0" applyFill="1" applyBorder="1" applyAlignment="1">
      <alignment vertical="center" wrapText="1"/>
    </xf>
    <xf numFmtId="0" fontId="4" fillId="3" borderId="10" xfId="0" applyFont="1" applyFill="1" applyBorder="1" applyAlignment="1">
      <alignment horizontal="justify" vertical="center" wrapText="1"/>
    </xf>
    <xf numFmtId="0" fontId="3" fillId="5" borderId="7" xfId="0" applyFont="1" applyFill="1" applyBorder="1" applyAlignment="1">
      <alignment horizontal="center" vertical="center"/>
    </xf>
    <xf numFmtId="0" fontId="3" fillId="6" borderId="2" xfId="0" applyFont="1" applyFill="1" applyBorder="1" applyAlignment="1">
      <alignment horizontal="justify"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0" xfId="0" applyFont="1" applyAlignment="1">
      <alignment horizontal="justify" vertical="center" wrapText="1"/>
    </xf>
    <xf numFmtId="0" fontId="3" fillId="0" borderId="6" xfId="0" applyFont="1" applyBorder="1" applyAlignment="1">
      <alignment horizontal="center" vertical="center"/>
    </xf>
    <xf numFmtId="0" fontId="4" fillId="8" borderId="7" xfId="0" applyFont="1" applyFill="1" applyBorder="1" applyAlignment="1">
      <alignment vertical="center"/>
    </xf>
    <xf numFmtId="0" fontId="3" fillId="8" borderId="10" xfId="0" applyFont="1" applyFill="1" applyBorder="1" applyAlignment="1">
      <alignment horizontal="center" vertical="center"/>
    </xf>
    <xf numFmtId="0" fontId="4" fillId="8" borderId="10" xfId="0" applyFont="1" applyFill="1" applyBorder="1" applyAlignment="1">
      <alignment vertical="center"/>
    </xf>
    <xf numFmtId="0" fontId="4" fillId="8" borderId="11" xfId="0" applyFont="1" applyFill="1" applyBorder="1" applyAlignment="1">
      <alignment vertical="center"/>
    </xf>
    <xf numFmtId="0" fontId="3" fillId="0" borderId="0" xfId="0" applyFont="1" applyBorder="1" applyAlignment="1">
      <alignment horizontal="center" vertical="center"/>
    </xf>
    <xf numFmtId="3" fontId="3" fillId="8" borderId="0" xfId="0" applyNumberFormat="1" applyFont="1" applyFill="1" applyBorder="1" applyAlignment="1">
      <alignment horizontal="center" vertical="center"/>
    </xf>
    <xf numFmtId="0" fontId="4" fillId="8" borderId="0" xfId="0" applyFont="1" applyFill="1" applyBorder="1" applyAlignment="1">
      <alignment horizontal="right" vertical="center"/>
    </xf>
    <xf numFmtId="0" fontId="3" fillId="0" borderId="0" xfId="0" applyFont="1" applyBorder="1" applyAlignment="1">
      <alignment horizontal="center" vertical="center" wrapText="1"/>
    </xf>
    <xf numFmtId="3" fontId="3" fillId="8" borderId="0" xfId="0" applyNumberFormat="1" applyFont="1" applyFill="1" applyBorder="1" applyAlignment="1">
      <alignment horizontal="center" vertical="center" wrapText="1"/>
    </xf>
    <xf numFmtId="0" fontId="4" fillId="8" borderId="0" xfId="0" applyFont="1" applyFill="1" applyBorder="1" applyAlignment="1">
      <alignment vertical="center"/>
    </xf>
    <xf numFmtId="0" fontId="4" fillId="8" borderId="7" xfId="0" applyFont="1" applyFill="1" applyBorder="1" applyAlignment="1">
      <alignment horizontal="right" vertical="center"/>
    </xf>
    <xf numFmtId="4" fontId="4" fillId="0" borderId="0" xfId="0" applyNumberFormat="1" applyFont="1" applyBorder="1" applyAlignment="1">
      <alignment horizontal="center" vertical="center"/>
    </xf>
    <xf numFmtId="0" fontId="3" fillId="8" borderId="0" xfId="0" applyFont="1" applyFill="1" applyBorder="1" applyAlignment="1">
      <alignment horizontal="center" vertical="center"/>
    </xf>
    <xf numFmtId="0" fontId="3" fillId="5" borderId="5" xfId="0" applyFont="1" applyFill="1" applyBorder="1" applyAlignment="1">
      <alignment horizontal="center" vertical="center" wrapText="1"/>
    </xf>
    <xf numFmtId="0" fontId="6" fillId="0" borderId="7" xfId="0" applyFont="1" applyBorder="1" applyAlignment="1">
      <alignment horizontal="right" vertical="center"/>
    </xf>
    <xf numFmtId="0" fontId="3" fillId="5" borderId="24"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7" borderId="24" xfId="0" applyFont="1" applyFill="1" applyBorder="1" applyAlignment="1">
      <alignment horizontal="center" vertical="center" wrapText="1"/>
    </xf>
    <xf numFmtId="3" fontId="3" fillId="7" borderId="26" xfId="0" applyNumberFormat="1" applyFont="1" applyFill="1" applyBorder="1" applyAlignment="1">
      <alignment horizontal="right" vertical="center" wrapText="1"/>
    </xf>
    <xf numFmtId="0" fontId="3" fillId="6" borderId="23" xfId="0" applyFont="1" applyFill="1" applyBorder="1" applyAlignment="1">
      <alignment vertical="center" wrapText="1"/>
    </xf>
    <xf numFmtId="3" fontId="3" fillId="6" borderId="17" xfId="0" applyNumberFormat="1" applyFont="1" applyFill="1" applyBorder="1" applyAlignment="1">
      <alignment horizontal="right" vertical="center" wrapText="1"/>
    </xf>
    <xf numFmtId="0" fontId="4" fillId="0" borderId="23" xfId="0" applyFont="1" applyBorder="1" applyAlignment="1">
      <alignment horizontal="left" vertical="center" wrapText="1" indent="2"/>
    </xf>
    <xf numFmtId="3" fontId="4" fillId="0" borderId="17" xfId="0" applyNumberFormat="1" applyFont="1" applyBorder="1" applyAlignment="1">
      <alignment horizontal="right" vertical="center" wrapText="1"/>
    </xf>
    <xf numFmtId="0" fontId="25" fillId="0" borderId="27" xfId="0" applyFont="1" applyBorder="1" applyAlignment="1">
      <alignment vertical="center" wrapText="1"/>
    </xf>
    <xf numFmtId="0" fontId="24" fillId="0" borderId="27" xfId="0" applyFont="1" applyBorder="1" applyAlignment="1">
      <alignment vertical="center" wrapText="1"/>
    </xf>
    <xf numFmtId="0" fontId="23" fillId="6" borderId="26"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45" xfId="0" applyFont="1" applyFill="1" applyBorder="1" applyAlignment="1">
      <alignment horizontal="center" vertical="center" wrapText="1"/>
    </xf>
    <xf numFmtId="3" fontId="23" fillId="7" borderId="12" xfId="0" applyNumberFormat="1" applyFont="1" applyFill="1" applyBorder="1" applyAlignment="1">
      <alignment horizontal="right" vertical="center" wrapText="1"/>
    </xf>
    <xf numFmtId="0" fontId="25" fillId="3" borderId="6" xfId="0" applyFont="1" applyFill="1" applyBorder="1" applyAlignment="1">
      <alignment vertical="center" wrapText="1"/>
    </xf>
    <xf numFmtId="3" fontId="25" fillId="3" borderId="17" xfId="0" applyNumberFormat="1" applyFont="1" applyFill="1" applyBorder="1" applyAlignment="1">
      <alignment horizontal="right" vertical="center" wrapText="1"/>
    </xf>
    <xf numFmtId="3" fontId="25" fillId="3" borderId="7" xfId="0" applyNumberFormat="1" applyFont="1" applyFill="1" applyBorder="1" applyAlignment="1">
      <alignment horizontal="right" vertical="center" wrapText="1"/>
    </xf>
    <xf numFmtId="0" fontId="25" fillId="3" borderId="17" xfId="0" applyFont="1" applyFill="1" applyBorder="1" applyAlignment="1">
      <alignment horizontal="right" vertical="center" wrapText="1"/>
    </xf>
    <xf numFmtId="0" fontId="25" fillId="3" borderId="9" xfId="0" applyFont="1" applyFill="1" applyBorder="1" applyAlignment="1">
      <alignment vertical="center" wrapText="1"/>
    </xf>
    <xf numFmtId="3" fontId="25" fillId="3" borderId="12" xfId="0" applyNumberFormat="1" applyFont="1" applyFill="1" applyBorder="1" applyAlignment="1">
      <alignment horizontal="right" vertical="center" wrapText="1"/>
    </xf>
    <xf numFmtId="3" fontId="25" fillId="3" borderId="11" xfId="0"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0" xfId="0" applyFont="1" applyAlignment="1">
      <alignment vertical="center" wrapText="1"/>
    </xf>
    <xf numFmtId="0" fontId="4" fillId="0" borderId="0" xfId="0" applyFont="1" applyAlignment="1">
      <alignment horizontal="righ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4" fillId="0" borderId="11" xfId="0" applyFont="1" applyBorder="1" applyAlignment="1">
      <alignment horizontal="right" vertical="center" wrapText="1"/>
    </xf>
    <xf numFmtId="0" fontId="10" fillId="0" borderId="6" xfId="0" applyFont="1" applyBorder="1" applyAlignment="1">
      <alignment vertical="center"/>
    </xf>
    <xf numFmtId="0" fontId="10" fillId="0" borderId="0" xfId="0" applyFont="1" applyAlignment="1">
      <alignment vertical="center"/>
    </xf>
    <xf numFmtId="0" fontId="4" fillId="0" borderId="29"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4" fillId="0" borderId="10" xfId="0" applyFont="1" applyBorder="1" applyAlignment="1">
      <alignment horizontal="justify" vertical="center"/>
    </xf>
    <xf numFmtId="0" fontId="6" fillId="0" borderId="0" xfId="0" applyFont="1" applyAlignment="1"/>
    <xf numFmtId="0" fontId="3" fillId="5" borderId="46"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34" xfId="0" applyFont="1" applyFill="1" applyBorder="1" applyAlignment="1">
      <alignment horizontal="center" vertical="center"/>
    </xf>
    <xf numFmtId="3" fontId="3" fillId="7" borderId="11" xfId="0" applyNumberFormat="1" applyFont="1" applyFill="1" applyBorder="1" applyAlignment="1">
      <alignment horizontal="right" vertical="center" wrapText="1"/>
    </xf>
    <xf numFmtId="3" fontId="4" fillId="0" borderId="7" xfId="0" applyNumberFormat="1" applyFont="1" applyBorder="1" applyAlignment="1">
      <alignment horizontal="right" vertical="center" wrapText="1"/>
    </xf>
    <xf numFmtId="0" fontId="4" fillId="0" borderId="6" xfId="0" applyFont="1" applyBorder="1" applyAlignment="1">
      <alignment horizontal="left" vertical="center" wrapText="1" indent="1"/>
    </xf>
    <xf numFmtId="3" fontId="4" fillId="0" borderId="11" xfId="0" applyNumberFormat="1" applyFont="1" applyBorder="1" applyAlignment="1">
      <alignment horizontal="right" vertical="center" wrapText="1"/>
    </xf>
    <xf numFmtId="0" fontId="24" fillId="0" borderId="0" xfId="0" applyFont="1" applyAlignment="1">
      <alignment vertical="center" wrapText="1"/>
    </xf>
    <xf numFmtId="3" fontId="3" fillId="6" borderId="7" xfId="0" applyNumberFormat="1" applyFont="1" applyFill="1" applyBorder="1" applyAlignment="1">
      <alignment horizontal="right" vertical="center" wrapText="1"/>
    </xf>
    <xf numFmtId="0" fontId="3" fillId="6" borderId="6" xfId="0" applyFont="1" applyFill="1" applyBorder="1" applyAlignment="1">
      <alignment horizontal="left" vertical="center" wrapText="1" indent="1"/>
    </xf>
    <xf numFmtId="0" fontId="3" fillId="6" borderId="6" xfId="0" applyFont="1" applyFill="1" applyBorder="1" applyAlignment="1">
      <alignment horizontal="left" vertical="center" wrapText="1" indent="2"/>
    </xf>
    <xf numFmtId="0" fontId="3" fillId="8" borderId="6" xfId="0" applyFont="1" applyFill="1" applyBorder="1" applyAlignment="1">
      <alignment horizontal="left" vertical="center" wrapText="1" indent="3"/>
    </xf>
    <xf numFmtId="3" fontId="3" fillId="8" borderId="7" xfId="0" applyNumberFormat="1" applyFont="1" applyFill="1" applyBorder="1" applyAlignment="1">
      <alignment horizontal="right" vertical="center" wrapText="1"/>
    </xf>
    <xf numFmtId="0" fontId="3" fillId="0" borderId="6" xfId="0" applyFont="1" applyBorder="1" applyAlignment="1">
      <alignment horizontal="left" vertical="center" wrapText="1" indent="3"/>
    </xf>
    <xf numFmtId="0" fontId="4" fillId="0" borderId="6" xfId="0" applyFont="1" applyBorder="1" applyAlignment="1">
      <alignment horizontal="left" vertical="center" wrapText="1" indent="4"/>
    </xf>
    <xf numFmtId="0" fontId="4" fillId="0" borderId="6" xfId="0" applyFont="1" applyBorder="1" applyAlignment="1">
      <alignment horizontal="left" vertical="center" wrapText="1" indent="5"/>
    </xf>
    <xf numFmtId="0" fontId="3" fillId="0" borderId="6" xfId="0" applyFont="1" applyBorder="1" applyAlignment="1">
      <alignment horizontal="left" vertical="center"/>
    </xf>
    <xf numFmtId="0" fontId="3" fillId="6" borderId="6" xfId="0" applyFont="1" applyFill="1" applyBorder="1" applyAlignment="1">
      <alignment horizontal="left" vertical="center"/>
    </xf>
    <xf numFmtId="0" fontId="3" fillId="6" borderId="9" xfId="0" applyFont="1" applyFill="1" applyBorder="1" applyAlignment="1">
      <alignment vertical="center"/>
    </xf>
    <xf numFmtId="3" fontId="3" fillId="6" borderId="11" xfId="0" applyNumberFormat="1" applyFont="1" applyFill="1" applyBorder="1" applyAlignment="1">
      <alignment horizontal="right" vertical="center"/>
    </xf>
    <xf numFmtId="0" fontId="24" fillId="0" borderId="0" xfId="0" applyFont="1" applyAlignment="1">
      <alignment vertical="center"/>
    </xf>
    <xf numFmtId="0" fontId="4" fillId="6" borderId="6" xfId="0" applyFont="1" applyFill="1" applyBorder="1" applyAlignment="1">
      <alignment vertical="center" wrapText="1"/>
    </xf>
    <xf numFmtId="3" fontId="4" fillId="6" borderId="7" xfId="0" applyNumberFormat="1" applyFont="1" applyFill="1" applyBorder="1" applyAlignment="1">
      <alignment horizontal="right" vertical="center" wrapText="1"/>
    </xf>
    <xf numFmtId="3" fontId="3" fillId="7" borderId="19" xfId="0" applyNumberFormat="1" applyFont="1" applyFill="1" applyBorder="1" applyAlignment="1">
      <alignment horizontal="right"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right" vertical="center" wrapText="1"/>
    </xf>
    <xf numFmtId="0" fontId="4" fillId="0" borderId="9" xfId="0" applyFont="1" applyBorder="1" applyAlignment="1">
      <alignment horizontal="left" vertical="center" wrapText="1" indent="2"/>
    </xf>
    <xf numFmtId="0" fontId="3" fillId="8" borderId="6" xfId="0" applyFont="1" applyFill="1" applyBorder="1" applyAlignment="1">
      <alignment horizontal="left" vertical="center" wrapText="1" indent="2"/>
    </xf>
    <xf numFmtId="0" fontId="3" fillId="8" borderId="7" xfId="0" applyFont="1" applyFill="1" applyBorder="1" applyAlignment="1">
      <alignment horizontal="right" vertical="center" wrapText="1"/>
    </xf>
    <xf numFmtId="0" fontId="3" fillId="0" borderId="6" xfId="0" applyFont="1" applyBorder="1" applyAlignment="1">
      <alignment horizontal="left" vertical="center" wrapText="1" indent="2"/>
    </xf>
    <xf numFmtId="3" fontId="3" fillId="0" borderId="7" xfId="0" applyNumberFormat="1" applyFont="1" applyBorder="1" applyAlignment="1">
      <alignment horizontal="right" vertical="center" wrapText="1"/>
    </xf>
    <xf numFmtId="0" fontId="4" fillId="0" borderId="9" xfId="0" applyFont="1" applyBorder="1" applyAlignment="1">
      <alignment horizontal="left" vertical="center" wrapText="1" indent="4"/>
    </xf>
    <xf numFmtId="0" fontId="3" fillId="5" borderId="11" xfId="0" applyFont="1" applyFill="1" applyBorder="1" applyAlignment="1">
      <alignment horizontal="right" vertical="center" wrapText="1"/>
    </xf>
    <xf numFmtId="0" fontId="4" fillId="6" borderId="7" xfId="0" applyFont="1" applyFill="1" applyBorder="1" applyAlignment="1">
      <alignment horizontal="right" vertical="center" wrapText="1"/>
    </xf>
    <xf numFmtId="0" fontId="4" fillId="0" borderId="49" xfId="0" applyFont="1" applyBorder="1" applyAlignment="1">
      <alignment vertical="center" wrapText="1"/>
    </xf>
    <xf numFmtId="0" fontId="4" fillId="6" borderId="9" xfId="0" applyFont="1" applyFill="1" applyBorder="1" applyAlignment="1">
      <alignment vertical="center" wrapText="1"/>
    </xf>
    <xf numFmtId="3" fontId="4" fillId="6" borderId="11" xfId="0" applyNumberFormat="1" applyFont="1" applyFill="1" applyBorder="1" applyAlignment="1">
      <alignment horizontal="right" vertical="center" wrapText="1"/>
    </xf>
    <xf numFmtId="0" fontId="2" fillId="5" borderId="11" xfId="0" applyFont="1" applyFill="1" applyBorder="1" applyAlignment="1">
      <alignment horizontal="center" vertical="center" wrapText="1"/>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4"/>
    </xf>
    <xf numFmtId="0" fontId="4" fillId="0" borderId="9" xfId="0" applyFont="1" applyBorder="1" applyAlignment="1">
      <alignment horizontal="left" vertical="center" wrapText="1" indent="5"/>
    </xf>
    <xf numFmtId="0" fontId="30" fillId="0" borderId="0" xfId="0" applyFont="1" applyAlignment="1">
      <alignment vertical="center" wrapText="1"/>
    </xf>
    <xf numFmtId="0" fontId="4" fillId="8" borderId="6" xfId="0" applyFont="1" applyFill="1" applyBorder="1" applyAlignment="1">
      <alignment vertical="center" wrapText="1"/>
    </xf>
    <xf numFmtId="3" fontId="4" fillId="8" borderId="7" xfId="0" applyNumberFormat="1" applyFont="1" applyFill="1" applyBorder="1" applyAlignment="1">
      <alignment horizontal="right" vertical="center" wrapText="1"/>
    </xf>
    <xf numFmtId="0" fontId="4" fillId="0" borderId="6" xfId="0" applyFont="1" applyBorder="1" applyAlignment="1">
      <alignment horizontal="left" vertical="center" wrapText="1" indent="3"/>
    </xf>
    <xf numFmtId="0" fontId="4" fillId="0" borderId="9" xfId="0" applyFont="1" applyBorder="1" applyAlignment="1">
      <alignment horizontal="left" vertical="center" wrapText="1" indent="3"/>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10" fillId="0" borderId="0" xfId="0" applyFont="1" applyAlignment="1">
      <alignment horizontal="justify" vertical="center" wrapText="1"/>
    </xf>
    <xf numFmtId="0" fontId="6" fillId="0" borderId="0" xfId="0" applyFont="1" applyAlignment="1">
      <alignment horizontal="justify" vertical="center" wrapText="1"/>
    </xf>
    <xf numFmtId="0" fontId="6" fillId="0" borderId="9" xfId="0" applyFont="1" applyBorder="1" applyAlignment="1">
      <alignment vertical="center" wrapText="1"/>
    </xf>
    <xf numFmtId="0" fontId="6" fillId="0" borderId="10" xfId="0" applyFont="1" applyBorder="1" applyAlignment="1">
      <alignment horizontal="justify" vertical="center" wrapText="1"/>
    </xf>
    <xf numFmtId="0" fontId="23" fillId="0" borderId="6" xfId="0" applyFont="1" applyBorder="1" applyAlignment="1">
      <alignment vertical="center"/>
    </xf>
    <xf numFmtId="0" fontId="25" fillId="0" borderId="6" xfId="0" applyFont="1" applyBorder="1" applyAlignment="1">
      <alignment vertical="center" wrapText="1"/>
    </xf>
    <xf numFmtId="0" fontId="25" fillId="0" borderId="6" xfId="0" applyFont="1" applyBorder="1" applyAlignment="1">
      <alignment vertical="center"/>
    </xf>
    <xf numFmtId="0" fontId="25" fillId="0" borderId="6" xfId="0" applyFont="1" applyBorder="1" applyAlignment="1">
      <alignment horizontal="left" vertical="center" indent="1"/>
    </xf>
    <xf numFmtId="0" fontId="23" fillId="0" borderId="6" xfId="0" applyFont="1" applyBorder="1" applyAlignment="1">
      <alignment vertical="center" wrapText="1"/>
    </xf>
    <xf numFmtId="0" fontId="25" fillId="0" borderId="9" xfId="0" applyFont="1" applyBorder="1" applyAlignment="1">
      <alignment vertical="center"/>
    </xf>
    <xf numFmtId="0" fontId="3" fillId="4" borderId="1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8" borderId="9" xfId="0" applyFont="1" applyFill="1" applyBorder="1" applyAlignment="1">
      <alignment vertical="center"/>
    </xf>
    <xf numFmtId="4" fontId="4" fillId="3" borderId="0" xfId="0" applyNumberFormat="1" applyFont="1" applyFill="1" applyAlignment="1">
      <alignment horizontal="right" vertical="center"/>
    </xf>
    <xf numFmtId="4" fontId="4" fillId="3" borderId="7" xfId="0" applyNumberFormat="1" applyFont="1" applyFill="1" applyBorder="1" applyAlignment="1">
      <alignment horizontal="right" vertical="center"/>
    </xf>
    <xf numFmtId="0" fontId="4" fillId="3" borderId="0" xfId="0" applyFont="1" applyFill="1" applyAlignment="1">
      <alignment horizontal="right" vertical="center"/>
    </xf>
    <xf numFmtId="0" fontId="4" fillId="3" borderId="9" xfId="0" applyFont="1" applyFill="1" applyBorder="1" applyAlignment="1">
      <alignment vertical="center" wrapText="1"/>
    </xf>
    <xf numFmtId="4" fontId="4" fillId="3" borderId="10" xfId="0" applyNumberFormat="1" applyFont="1" applyFill="1" applyBorder="1" applyAlignment="1">
      <alignment horizontal="right" vertical="center"/>
    </xf>
    <xf numFmtId="0" fontId="4" fillId="3" borderId="10" xfId="0" applyFont="1" applyFill="1" applyBorder="1" applyAlignment="1">
      <alignment horizontal="right" vertical="center"/>
    </xf>
    <xf numFmtId="3" fontId="3" fillId="7" borderId="11" xfId="0" applyNumberFormat="1" applyFont="1" applyFill="1" applyBorder="1" applyAlignment="1">
      <alignment horizontal="right"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6" xfId="0" applyFont="1" applyBorder="1" applyAlignment="1">
      <alignment horizontal="justify" vertical="center"/>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7" borderId="45" xfId="0" applyFont="1" applyFill="1" applyBorder="1" applyAlignment="1">
      <alignment horizontal="center" vertical="center" wrapText="1"/>
    </xf>
    <xf numFmtId="3" fontId="3" fillId="7" borderId="12" xfId="0" applyNumberFormat="1" applyFont="1" applyFill="1" applyBorder="1" applyAlignment="1">
      <alignment horizontal="right" vertical="center" wrapText="1"/>
    </xf>
    <xf numFmtId="3" fontId="4" fillId="0" borderId="0" xfId="0" applyNumberFormat="1" applyFont="1" applyAlignment="1">
      <alignment horizontal="right" vertical="center" wrapText="1"/>
    </xf>
    <xf numFmtId="3" fontId="4" fillId="0" borderId="10" xfId="0" applyNumberFormat="1" applyFont="1" applyBorder="1" applyAlignment="1">
      <alignment horizontal="right" vertical="center" wrapText="1"/>
    </xf>
    <xf numFmtId="0" fontId="6" fillId="0" borderId="6" xfId="0" applyFont="1" applyBorder="1" applyAlignment="1">
      <alignment vertical="center"/>
    </xf>
    <xf numFmtId="3" fontId="3" fillId="0" borderId="7" xfId="0" applyNumberFormat="1" applyFont="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horizontal="justify" vertical="center"/>
    </xf>
    <xf numFmtId="0" fontId="15" fillId="0" borderId="7" xfId="10" applyFont="1" applyBorder="1" applyAlignment="1">
      <alignment vertical="center"/>
    </xf>
    <xf numFmtId="0" fontId="10" fillId="0" borderId="6" xfId="0" applyFont="1" applyBorder="1"/>
    <xf numFmtId="4" fontId="10" fillId="0" borderId="7" xfId="0" applyNumberFormat="1" applyFont="1" applyBorder="1"/>
    <xf numFmtId="43" fontId="33" fillId="0" borderId="7" xfId="12" applyFont="1" applyBorder="1"/>
    <xf numFmtId="0" fontId="32" fillId="0" borderId="0" xfId="0" applyFont="1" applyAlignment="1">
      <alignment wrapText="1"/>
    </xf>
    <xf numFmtId="3" fontId="6" fillId="0" borderId="3"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3" fontId="6" fillId="0" borderId="0" xfId="0" applyNumberFormat="1" applyFont="1" applyAlignment="1">
      <alignment horizontal="right" vertical="center" wrapText="1"/>
    </xf>
    <xf numFmtId="3" fontId="6" fillId="0" borderId="7" xfId="0" applyNumberFormat="1" applyFont="1" applyBorder="1" applyAlignment="1">
      <alignment horizontal="right" vertical="center" wrapText="1"/>
    </xf>
    <xf numFmtId="0" fontId="34" fillId="9" borderId="2" xfId="0" applyFont="1" applyFill="1" applyBorder="1" applyAlignment="1">
      <alignment vertical="center" wrapText="1"/>
    </xf>
    <xf numFmtId="0" fontId="34" fillId="9" borderId="3" xfId="0" applyFont="1" applyFill="1" applyBorder="1" applyAlignment="1">
      <alignment vertical="center" wrapText="1"/>
    </xf>
    <xf numFmtId="3" fontId="34" fillId="9" borderId="3" xfId="0" applyNumberFormat="1" applyFont="1" applyFill="1" applyBorder="1" applyAlignment="1">
      <alignment vertical="center" wrapText="1"/>
    </xf>
    <xf numFmtId="0" fontId="34" fillId="9" borderId="4" xfId="0" applyFont="1" applyFill="1" applyBorder="1" applyAlignment="1">
      <alignment vertical="center" wrapText="1"/>
    </xf>
    <xf numFmtId="0" fontId="7" fillId="10" borderId="10" xfId="0" applyFont="1" applyFill="1" applyBorder="1" applyAlignment="1">
      <alignment vertical="center"/>
    </xf>
    <xf numFmtId="0" fontId="7" fillId="10" borderId="11" xfId="0" applyFont="1" applyFill="1" applyBorder="1" applyAlignment="1">
      <alignment vertical="center"/>
    </xf>
    <xf numFmtId="0" fontId="34" fillId="9" borderId="0" xfId="0" applyFont="1" applyFill="1" applyBorder="1" applyAlignment="1">
      <alignment vertical="center" wrapText="1"/>
    </xf>
    <xf numFmtId="3" fontId="34" fillId="9" borderId="0" xfId="0" applyNumberFormat="1" applyFont="1" applyFill="1" applyBorder="1" applyAlignment="1">
      <alignment vertical="center" wrapText="1"/>
    </xf>
    <xf numFmtId="0" fontId="10" fillId="0" borderId="0" xfId="0" applyFont="1" applyBorder="1"/>
    <xf numFmtId="3" fontId="10" fillId="0" borderId="0" xfId="0" applyNumberFormat="1" applyFont="1" applyBorder="1"/>
    <xf numFmtId="4" fontId="10" fillId="0" borderId="0" xfId="0" applyNumberFormat="1" applyFont="1" applyBorder="1"/>
    <xf numFmtId="3" fontId="7" fillId="10" borderId="0" xfId="0" applyNumberFormat="1" applyFont="1" applyFill="1" applyBorder="1" applyAlignment="1">
      <alignment vertical="center"/>
    </xf>
    <xf numFmtId="0" fontId="7" fillId="10" borderId="0" xfId="0" applyFont="1" applyFill="1" applyBorder="1" applyAlignment="1">
      <alignment vertical="center"/>
    </xf>
    <xf numFmtId="0" fontId="7" fillId="10" borderId="7" xfId="0" applyFont="1" applyFill="1" applyBorder="1" applyAlignment="1">
      <alignment vertical="center"/>
    </xf>
    <xf numFmtId="0" fontId="34" fillId="9" borderId="6" xfId="0" applyFont="1" applyFill="1" applyBorder="1" applyAlignment="1">
      <alignment vertical="center" wrapText="1"/>
    </xf>
    <xf numFmtId="0" fontId="34" fillId="9" borderId="7" xfId="0" applyFont="1" applyFill="1" applyBorder="1" applyAlignment="1">
      <alignment vertical="center" wrapText="1"/>
    </xf>
    <xf numFmtId="0" fontId="34" fillId="11" borderId="19" xfId="0" applyFont="1" applyFill="1" applyBorder="1" applyAlignment="1">
      <alignment vertical="center"/>
    </xf>
    <xf numFmtId="3"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3" fontId="7" fillId="5" borderId="18" xfId="0" applyNumberFormat="1" applyFont="1" applyFill="1" applyBorder="1" applyAlignment="1">
      <alignment horizontal="center" vertical="center" wrapText="1"/>
    </xf>
    <xf numFmtId="0" fontId="7" fillId="11" borderId="13" xfId="0" applyFont="1" applyFill="1" applyBorder="1" applyAlignment="1">
      <alignment horizontal="center" vertical="center"/>
    </xf>
    <xf numFmtId="3" fontId="7" fillId="11" borderId="14" xfId="0" applyNumberFormat="1" applyFont="1" applyFill="1" applyBorder="1" applyAlignment="1">
      <alignment vertical="center"/>
    </xf>
    <xf numFmtId="3" fontId="7" fillId="11" borderId="19" xfId="0" applyNumberFormat="1" applyFont="1" applyFill="1" applyBorder="1" applyAlignment="1">
      <alignment vertical="center"/>
    </xf>
    <xf numFmtId="3" fontId="34" fillId="11" borderId="14" xfId="0" applyNumberFormat="1" applyFont="1" applyFill="1" applyBorder="1" applyAlignment="1">
      <alignment vertical="center"/>
    </xf>
    <xf numFmtId="0" fontId="34" fillId="11" borderId="14" xfId="0" applyFont="1" applyFill="1" applyBorder="1" applyAlignment="1">
      <alignment vertical="center"/>
    </xf>
    <xf numFmtId="43" fontId="4" fillId="0" borderId="0" xfId="12" applyFont="1" applyBorder="1" applyAlignment="1">
      <alignment horizontal="right" vertical="center"/>
    </xf>
    <xf numFmtId="43" fontId="4" fillId="0" borderId="7" xfId="12" applyFont="1" applyBorder="1" applyAlignment="1">
      <alignment horizontal="right" vertical="center"/>
    </xf>
    <xf numFmtId="0" fontId="1" fillId="5" borderId="7" xfId="0" applyFont="1" applyFill="1" applyBorder="1" applyAlignment="1">
      <alignment horizontal="center" vertical="center" wrapText="1"/>
    </xf>
    <xf numFmtId="0" fontId="7" fillId="10" borderId="0" xfId="0" applyFont="1" applyFill="1" applyAlignment="1">
      <alignment horizontal="center" vertical="center"/>
    </xf>
    <xf numFmtId="0" fontId="7" fillId="10" borderId="0" xfId="0" applyFont="1" applyFill="1" applyAlignment="1">
      <alignment vertical="center"/>
    </xf>
    <xf numFmtId="0" fontId="34" fillId="10" borderId="0" xfId="0" applyFont="1" applyFill="1" applyAlignment="1">
      <alignment horizontal="center" vertical="center"/>
    </xf>
    <xf numFmtId="0" fontId="34" fillId="10" borderId="0" xfId="0" applyFont="1" applyFill="1" applyAlignment="1">
      <alignment vertical="center"/>
    </xf>
    <xf numFmtId="0" fontId="34" fillId="10" borderId="7" xfId="0" applyFont="1" applyFill="1" applyBorder="1" applyAlignment="1">
      <alignment vertical="center"/>
    </xf>
    <xf numFmtId="0" fontId="7" fillId="11" borderId="14" xfId="0" applyFont="1" applyFill="1" applyBorder="1" applyAlignment="1">
      <alignment vertical="center"/>
    </xf>
    <xf numFmtId="0" fontId="7" fillId="11" borderId="19" xfId="0" applyFont="1" applyFill="1" applyBorder="1" applyAlignment="1">
      <alignment vertical="center"/>
    </xf>
    <xf numFmtId="0" fontId="1" fillId="5" borderId="11" xfId="0" applyFont="1" applyFill="1" applyBorder="1" applyAlignment="1">
      <alignment horizontal="center" vertical="center" wrapText="1"/>
    </xf>
    <xf numFmtId="4" fontId="1" fillId="5" borderId="11" xfId="0" applyNumberFormat="1" applyFont="1" applyFill="1" applyBorder="1" applyAlignment="1">
      <alignment horizontal="center" vertical="center" wrapText="1"/>
    </xf>
    <xf numFmtId="4" fontId="1" fillId="11" borderId="19" xfId="0" applyNumberFormat="1" applyFont="1" applyFill="1" applyBorder="1" applyAlignment="1">
      <alignment horizontal="right" vertical="center" wrapText="1"/>
    </xf>
    <xf numFmtId="0" fontId="7" fillId="10" borderId="0" xfId="0" applyFont="1" applyFill="1" applyBorder="1" applyAlignment="1">
      <alignment horizontal="center" vertical="center"/>
    </xf>
    <xf numFmtId="0" fontId="7" fillId="10" borderId="10" xfId="0" applyFont="1" applyFill="1" applyBorder="1" applyAlignment="1">
      <alignment horizontal="center" vertical="center"/>
    </xf>
    <xf numFmtId="4" fontId="34" fillId="7" borderId="19" xfId="0" applyNumberFormat="1" applyFont="1" applyFill="1" applyBorder="1" applyAlignment="1">
      <alignment horizontal="right" vertical="center" wrapText="1"/>
    </xf>
    <xf numFmtId="0" fontId="10" fillId="12" borderId="0" xfId="0" applyFont="1" applyFill="1" applyAlignment="1">
      <alignment horizontal="left"/>
    </xf>
    <xf numFmtId="0" fontId="3" fillId="0" borderId="53" xfId="0" applyFont="1" applyBorder="1" applyAlignment="1">
      <alignment horizontal="center" vertical="center" wrapText="1"/>
    </xf>
    <xf numFmtId="4" fontId="3" fillId="11" borderId="19" xfId="0" applyNumberFormat="1" applyFont="1" applyFill="1" applyBorder="1" applyAlignment="1">
      <alignment vertical="center"/>
    </xf>
    <xf numFmtId="0" fontId="4" fillId="0" borderId="6" xfId="0" applyFont="1" applyBorder="1" applyAlignment="1">
      <alignment horizontal="justify"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1" fillId="5" borderId="7"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7" fillId="10" borderId="0" xfId="0" applyFont="1" applyFill="1" applyAlignment="1">
      <alignment horizontal="center" vertical="center"/>
    </xf>
    <xf numFmtId="0" fontId="7" fillId="11" borderId="13" xfId="0" applyFont="1" applyFill="1" applyBorder="1" applyAlignment="1">
      <alignment horizontal="center" vertical="center"/>
    </xf>
    <xf numFmtId="0" fontId="4" fillId="0" borderId="0" xfId="0" applyFont="1" applyAlignment="1">
      <alignment horizontal="center" vertical="center" wrapText="1"/>
    </xf>
    <xf numFmtId="0" fontId="3" fillId="7" borderId="13" xfId="0" applyFont="1" applyFill="1" applyBorder="1" applyAlignment="1">
      <alignment horizontal="center" vertical="center" wrapText="1"/>
    </xf>
    <xf numFmtId="0" fontId="3" fillId="7" borderId="13" xfId="0" applyFont="1" applyFill="1" applyBorder="1" applyAlignment="1">
      <alignment horizontal="center" vertical="center"/>
    </xf>
    <xf numFmtId="0" fontId="4" fillId="0" borderId="0"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4" fontId="4" fillId="3" borderId="3" xfId="0" applyNumberFormat="1" applyFont="1" applyFill="1" applyBorder="1" applyAlignment="1">
      <alignment horizontal="right" vertical="center"/>
    </xf>
    <xf numFmtId="0" fontId="12" fillId="5" borderId="2" xfId="0" applyFont="1" applyFill="1" applyBorder="1"/>
    <xf numFmtId="0" fontId="12" fillId="5" borderId="6" xfId="0" applyFont="1" applyFill="1" applyBorder="1"/>
    <xf numFmtId="0" fontId="12" fillId="5" borderId="9" xfId="0" applyFont="1" applyFill="1" applyBorder="1"/>
    <xf numFmtId="0" fontId="23" fillId="0" borderId="6" xfId="0" applyFont="1" applyBorder="1" applyAlignment="1">
      <alignment horizontal="justify" vertical="center" wrapText="1"/>
    </xf>
    <xf numFmtId="0" fontId="23" fillId="0" borderId="55" xfId="0" applyFont="1" applyBorder="1" applyAlignment="1">
      <alignment horizontal="justify" vertical="center" wrapText="1"/>
    </xf>
    <xf numFmtId="0" fontId="23" fillId="0" borderId="51"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60" xfId="0" applyFont="1" applyBorder="1" applyAlignment="1">
      <alignment horizontal="justify" vertical="center" wrapText="1"/>
    </xf>
    <xf numFmtId="0" fontId="3" fillId="7" borderId="13" xfId="0" applyFont="1" applyFill="1" applyBorder="1" applyAlignment="1">
      <alignment vertical="center"/>
    </xf>
    <xf numFmtId="4" fontId="3" fillId="7" borderId="19" xfId="0" applyNumberFormat="1" applyFont="1" applyFill="1" applyBorder="1" applyAlignment="1">
      <alignment horizontal="right" vertical="center"/>
    </xf>
    <xf numFmtId="4" fontId="4" fillId="3" borderId="0" xfId="0" applyNumberFormat="1" applyFont="1" applyFill="1" applyBorder="1" applyAlignment="1">
      <alignment horizontal="right" vertical="center" wrapText="1"/>
    </xf>
    <xf numFmtId="0" fontId="4" fillId="3" borderId="0" xfId="0" applyFont="1" applyFill="1" applyBorder="1" applyAlignment="1">
      <alignment horizontal="right" vertical="center" wrapText="1"/>
    </xf>
    <xf numFmtId="4" fontId="4" fillId="0" borderId="0" xfId="0" applyNumberFormat="1" applyFont="1" applyBorder="1" applyAlignment="1">
      <alignment horizontal="right" vertical="center" wrapText="1"/>
    </xf>
    <xf numFmtId="4" fontId="3" fillId="7" borderId="18" xfId="0" applyNumberFormat="1" applyFont="1" applyFill="1" applyBorder="1" applyAlignment="1">
      <alignment horizontal="right" vertical="center"/>
    </xf>
    <xf numFmtId="4" fontId="3" fillId="7" borderId="18" xfId="0" applyNumberFormat="1" applyFont="1" applyFill="1" applyBorder="1" applyAlignment="1">
      <alignment horizontal="right" vertical="center" wrapText="1"/>
    </xf>
    <xf numFmtId="0" fontId="3" fillId="7" borderId="18" xfId="0" applyFont="1" applyFill="1" applyBorder="1" applyAlignment="1">
      <alignment horizontal="right" vertical="center" wrapText="1"/>
    </xf>
    <xf numFmtId="0" fontId="3" fillId="7" borderId="18" xfId="0" applyFont="1" applyFill="1" applyBorder="1" applyAlignment="1">
      <alignment horizontal="right" vertical="center"/>
    </xf>
    <xf numFmtId="4" fontId="27" fillId="7" borderId="19" xfId="0" applyNumberFormat="1" applyFont="1" applyFill="1" applyBorder="1" applyAlignment="1">
      <alignment horizontal="right" vertical="center"/>
    </xf>
    <xf numFmtId="4" fontId="27" fillId="7" borderId="18" xfId="0" applyNumberFormat="1" applyFont="1" applyFill="1" applyBorder="1" applyAlignment="1">
      <alignment horizontal="right" vertical="center"/>
    </xf>
    <xf numFmtId="3" fontId="3" fillId="7" borderId="18" xfId="0" applyNumberFormat="1" applyFont="1" applyFill="1" applyBorder="1" applyAlignment="1">
      <alignment horizontal="right" vertical="center"/>
    </xf>
    <xf numFmtId="0" fontId="22" fillId="5" borderId="13" xfId="0" applyFont="1" applyFill="1" applyBorder="1" applyAlignment="1">
      <alignment horizontal="center"/>
    </xf>
    <xf numFmtId="0" fontId="22" fillId="5" borderId="19" xfId="0" applyFont="1" applyFill="1" applyBorder="1" applyAlignment="1">
      <alignment horizontal="center"/>
    </xf>
    <xf numFmtId="0" fontId="23" fillId="6" borderId="6" xfId="0" applyFont="1" applyFill="1" applyBorder="1" applyAlignment="1">
      <alignment horizontal="justify" vertical="center" wrapText="1"/>
    </xf>
    <xf numFmtId="0" fontId="23" fillId="6" borderId="0" xfId="0" applyFont="1" applyFill="1" applyBorder="1" applyAlignment="1">
      <alignment horizontal="justify" vertical="center" wrapText="1"/>
    </xf>
    <xf numFmtId="0" fontId="23" fillId="6" borderId="7" xfId="0" applyFont="1" applyFill="1" applyBorder="1" applyAlignment="1">
      <alignment horizontal="justify" vertical="center" wrapText="1"/>
    </xf>
    <xf numFmtId="0" fontId="23" fillId="6" borderId="57" xfId="0" applyFont="1" applyFill="1" applyBorder="1" applyAlignment="1">
      <alignment horizontal="justify" vertical="center" wrapText="1"/>
    </xf>
    <xf numFmtId="0" fontId="23" fillId="6" borderId="58" xfId="0" applyFont="1" applyFill="1" applyBorder="1" applyAlignment="1">
      <alignment horizontal="justify"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3" fillId="6" borderId="2" xfId="0" applyFont="1" applyFill="1" applyBorder="1" applyAlignment="1">
      <alignment vertical="center" wrapText="1"/>
    </xf>
    <xf numFmtId="0" fontId="23" fillId="6" borderId="3" xfId="0" applyFont="1" applyFill="1" applyBorder="1" applyAlignment="1">
      <alignment vertical="center" wrapText="1"/>
    </xf>
    <xf numFmtId="0" fontId="23" fillId="6" borderId="4" xfId="0" applyFont="1" applyFill="1" applyBorder="1" applyAlignment="1">
      <alignment vertical="center" wrapText="1"/>
    </xf>
    <xf numFmtId="0" fontId="26" fillId="0" borderId="0" xfId="0" applyFont="1" applyAlignment="1">
      <alignment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25" fillId="0" borderId="0" xfId="0" applyFont="1" applyBorder="1" applyAlignment="1">
      <alignment vertical="center"/>
    </xf>
    <xf numFmtId="0" fontId="1"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8" fillId="4" borderId="1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5" fillId="0" borderId="0" xfId="0" applyFont="1" applyAlignment="1">
      <alignment vertical="center" wrapText="1"/>
    </xf>
    <xf numFmtId="0" fontId="25" fillId="0" borderId="0" xfId="0" applyFont="1" applyBorder="1" applyAlignment="1">
      <alignment vertical="center" wrapText="1"/>
    </xf>
    <xf numFmtId="0" fontId="4" fillId="3" borderId="6" xfId="0" applyFont="1" applyFill="1" applyBorder="1" applyAlignment="1">
      <alignment horizontal="justify" vertical="center" wrapText="1"/>
    </xf>
    <xf numFmtId="0" fontId="4" fillId="3" borderId="0" xfId="0" applyFont="1" applyFill="1" applyAlignment="1">
      <alignment horizontal="justify"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4" fillId="0" borderId="43"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9" xfId="0" applyFont="1" applyBorder="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4" fillId="0" borderId="2" xfId="0" applyFont="1" applyBorder="1" applyAlignment="1">
      <alignment horizontal="justify" vertical="center" wrapText="1"/>
    </xf>
    <xf numFmtId="0" fontId="4" fillId="0" borderId="0" xfId="0" applyFont="1" applyBorder="1" applyAlignment="1">
      <alignment vertical="center"/>
    </xf>
    <xf numFmtId="0" fontId="3" fillId="5" borderId="1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8" borderId="6" xfId="0" applyFont="1" applyFill="1" applyBorder="1" applyAlignment="1">
      <alignment horizontal="center" vertical="center"/>
    </xf>
    <xf numFmtId="0" fontId="3" fillId="8" borderId="0"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8" borderId="9"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9" xfId="0" applyFont="1" applyFill="1" applyBorder="1" applyAlignment="1">
      <alignment horizontal="center" vertical="center" wrapText="1"/>
    </xf>
    <xf numFmtId="3" fontId="3" fillId="7" borderId="13" xfId="0" applyNumberFormat="1" applyFont="1" applyFill="1" applyBorder="1" applyAlignment="1">
      <alignment vertical="center" wrapText="1"/>
    </xf>
    <xf numFmtId="3" fontId="3" fillId="7" borderId="14" xfId="0" applyNumberFormat="1" applyFont="1" applyFill="1" applyBorder="1" applyAlignment="1">
      <alignment vertical="center" wrapText="1"/>
    </xf>
    <xf numFmtId="3" fontId="3" fillId="7" borderId="19" xfId="0" applyNumberFormat="1" applyFont="1" applyFill="1" applyBorder="1" applyAlignment="1">
      <alignment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6" xfId="0" applyFont="1" applyBorder="1" applyAlignment="1">
      <alignment horizontal="center" vertical="center" wrapText="1"/>
    </xf>
    <xf numFmtId="0" fontId="3" fillId="11" borderId="15"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0" xfId="0" applyFont="1" applyAlignment="1">
      <alignment vertical="center" wrapText="1"/>
    </xf>
    <xf numFmtId="0" fontId="34" fillId="11" borderId="13" xfId="0" applyFont="1" applyFill="1" applyBorder="1" applyAlignment="1">
      <alignment horizontal="center" vertical="center"/>
    </xf>
    <xf numFmtId="0" fontId="34" fillId="11" borderId="14"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7" fillId="5" borderId="13" xfId="0" applyNumberFormat="1" applyFont="1" applyFill="1" applyBorder="1" applyAlignment="1">
      <alignment horizontal="center" vertical="center" wrapText="1"/>
    </xf>
    <xf numFmtId="3" fontId="7" fillId="5" borderId="14" xfId="0" applyNumberFormat="1" applyFont="1" applyFill="1" applyBorder="1" applyAlignment="1">
      <alignment horizontal="center" vertical="center" wrapText="1"/>
    </xf>
    <xf numFmtId="3" fontId="7" fillId="5" borderId="19"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7" fillId="11" borderId="13"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0"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4" fontId="1" fillId="5" borderId="5" xfId="0" applyNumberFormat="1" applyFont="1" applyFill="1" applyBorder="1" applyAlignment="1">
      <alignment horizontal="center" vertical="center" wrapText="1"/>
    </xf>
    <xf numFmtId="4" fontId="1" fillId="5" borderId="8" xfId="0" applyNumberFormat="1"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3" fontId="7" fillId="5" borderId="50"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21" fillId="0" borderId="0" xfId="0" applyFont="1" applyAlignment="1">
      <alignment horizontal="center" vertical="center" wrapText="1"/>
    </xf>
    <xf numFmtId="0" fontId="0" fillId="0" borderId="10" xfId="0" applyBorder="1" applyAlignment="1">
      <alignment wrapText="1"/>
    </xf>
    <xf numFmtId="0" fontId="0" fillId="0" borderId="0" xfId="0" applyAlignment="1">
      <alignment horizontal="center"/>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21" fillId="0" borderId="0" xfId="0" applyFont="1" applyAlignment="1">
      <alignment horizontal="center" vertical="center"/>
    </xf>
    <xf numFmtId="0" fontId="4" fillId="0" borderId="0" xfId="0" applyFont="1" applyAlignment="1">
      <alignment horizontal="left" vertical="center" wrapText="1"/>
    </xf>
    <xf numFmtId="0" fontId="1" fillId="5" borderId="0" xfId="0" applyFont="1" applyFill="1" applyAlignment="1">
      <alignment horizontal="center" vertical="center" wrapText="1"/>
    </xf>
    <xf numFmtId="0" fontId="34" fillId="9" borderId="2"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7" fillId="10" borderId="0" xfId="0" applyFont="1" applyFill="1" applyAlignment="1">
      <alignment horizontal="center" vertical="center"/>
    </xf>
    <xf numFmtId="0" fontId="34" fillId="9" borderId="6"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7" xfId="0" applyFont="1" applyFill="1" applyBorder="1" applyAlignment="1">
      <alignment horizontal="center" vertical="center" wrapText="1"/>
    </xf>
    <xf numFmtId="0" fontId="34" fillId="10" borderId="6" xfId="0" applyFont="1" applyFill="1" applyBorder="1" applyAlignment="1">
      <alignment horizontal="center" vertical="center"/>
    </xf>
    <xf numFmtId="0" fontId="34" fillId="10" borderId="0" xfId="0" applyFont="1" applyFill="1" applyAlignment="1">
      <alignment horizontal="center" vertical="center"/>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Alignment="1">
      <alignment horizontal="center" vertical="center" wrapText="1"/>
    </xf>
    <xf numFmtId="0" fontId="34" fillId="9" borderId="0"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vertical="center"/>
    </xf>
    <xf numFmtId="0" fontId="1" fillId="5" borderId="13"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2" fillId="0" borderId="0" xfId="0" applyFont="1" applyAlignment="1">
      <alignment horizontal="center" vertical="center"/>
    </xf>
    <xf numFmtId="0" fontId="0" fillId="0" borderId="10" xfId="0" applyBorder="1"/>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8" fillId="0" borderId="0" xfId="0" applyFont="1" applyAlignment="1">
      <alignment vertical="center" wrapText="1"/>
    </xf>
    <xf numFmtId="4" fontId="9" fillId="0" borderId="0" xfId="0" applyNumberFormat="1" applyFont="1" applyAlignment="1">
      <alignment horizontal="right"/>
    </xf>
    <xf numFmtId="0" fontId="6" fillId="0" borderId="0" xfId="0" applyFont="1" applyAlignment="1">
      <alignment vertical="center" wrapText="1"/>
    </xf>
    <xf numFmtId="0" fontId="6" fillId="0" borderId="0" xfId="0" applyFont="1" applyAlignment="1">
      <alignment horizontal="left" vertical="center" wrapText="1"/>
    </xf>
    <xf numFmtId="0" fontId="8" fillId="0" borderId="3" xfId="0" applyFont="1" applyBorder="1" applyAlignment="1">
      <alignment vertical="center" wrapText="1"/>
    </xf>
    <xf numFmtId="0" fontId="2" fillId="0" borderId="0" xfId="0" applyFont="1" applyAlignment="1">
      <alignment horizontal="center" vertical="center" wrapText="1"/>
    </xf>
    <xf numFmtId="0" fontId="6" fillId="0" borderId="0" xfId="0" applyFont="1" applyAlignment="1">
      <alignment vertical="center"/>
    </xf>
    <xf numFmtId="0" fontId="4" fillId="0" borderId="0" xfId="0" applyFont="1" applyAlignment="1">
      <alignment horizontal="left" vertical="center"/>
    </xf>
    <xf numFmtId="43" fontId="4" fillId="0" borderId="0" xfId="12" applyFont="1" applyBorder="1" applyAlignment="1">
      <alignment horizontal="left" vertical="center"/>
    </xf>
    <xf numFmtId="0" fontId="6" fillId="12" borderId="0" xfId="0" applyFont="1" applyFill="1" applyAlignment="1">
      <alignment horizontal="left"/>
    </xf>
    <xf numFmtId="0" fontId="6" fillId="12" borderId="0" xfId="0" applyFont="1" applyFill="1" applyAlignment="1">
      <alignment horizontal="left" vertical="center" wrapText="1"/>
    </xf>
    <xf numFmtId="0" fontId="10" fillId="12" borderId="0" xfId="0" applyFont="1" applyFill="1" applyAlignment="1">
      <alignment horizontal="left" vertical="center"/>
    </xf>
    <xf numFmtId="0" fontId="7" fillId="11" borderId="9" xfId="0" applyFont="1" applyFill="1" applyBorder="1" applyAlignment="1">
      <alignment horizontal="center" vertical="center"/>
    </xf>
    <xf numFmtId="0" fontId="7" fillId="11" borderId="10"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6" fillId="3" borderId="0" xfId="0" applyFont="1" applyFill="1" applyAlignment="1">
      <alignment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4" fillId="7" borderId="19"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5" borderId="44"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3" fillId="0" borderId="0" xfId="0" applyFont="1" applyAlignment="1">
      <alignment horizontal="justify" vertical="center"/>
    </xf>
    <xf numFmtId="0" fontId="3" fillId="0" borderId="7" xfId="0" applyFont="1" applyBorder="1" applyAlignment="1">
      <alignment horizontal="justify" vertical="center"/>
    </xf>
    <xf numFmtId="0" fontId="3" fillId="6" borderId="47" xfId="0" applyFont="1" applyFill="1" applyBorder="1" applyAlignment="1">
      <alignment vertical="center"/>
    </xf>
    <xf numFmtId="0" fontId="3" fillId="6" borderId="27" xfId="0" applyFont="1" applyFill="1" applyBorder="1" applyAlignment="1">
      <alignment vertical="center"/>
    </xf>
    <xf numFmtId="0" fontId="3" fillId="6" borderId="48" xfId="0" applyFont="1" applyFill="1" applyBorder="1" applyAlignment="1">
      <alignment vertical="center"/>
    </xf>
    <xf numFmtId="0" fontId="3" fillId="0" borderId="7" xfId="0" applyFont="1" applyBorder="1" applyAlignment="1">
      <alignment vertical="center"/>
    </xf>
    <xf numFmtId="0" fontId="3" fillId="6" borderId="6" xfId="0" applyFont="1" applyFill="1" applyBorder="1" applyAlignment="1">
      <alignment horizontal="justify" vertical="center"/>
    </xf>
    <xf numFmtId="0" fontId="3" fillId="6" borderId="0" xfId="0" applyFont="1" applyFill="1" applyBorder="1" applyAlignment="1">
      <alignment horizontal="justify" vertical="center"/>
    </xf>
    <xf numFmtId="0" fontId="3" fillId="6" borderId="7" xfId="0" applyFont="1" applyFill="1" applyBorder="1" applyAlignment="1">
      <alignment horizontal="justify" vertical="center"/>
    </xf>
    <xf numFmtId="0" fontId="2" fillId="5" borderId="13"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25" fillId="0" borderId="3" xfId="0" applyFont="1" applyBorder="1" applyAlignment="1">
      <alignment vertical="center"/>
    </xf>
    <xf numFmtId="0" fontId="3" fillId="0" borderId="0" xfId="0" applyFont="1" applyAlignment="1">
      <alignment vertical="center" wrapText="1"/>
    </xf>
    <xf numFmtId="0" fontId="3" fillId="6" borderId="6" xfId="0" applyFont="1" applyFill="1" applyBorder="1" applyAlignment="1">
      <alignment vertical="center" wrapText="1"/>
    </xf>
    <xf numFmtId="0" fontId="3" fillId="6" borderId="0" xfId="0" applyFont="1" applyFill="1" applyBorder="1" applyAlignment="1">
      <alignment vertical="center" wrapText="1"/>
    </xf>
    <xf numFmtId="0" fontId="3" fillId="7" borderId="14" xfId="0" applyFont="1" applyFill="1" applyBorder="1" applyAlignment="1">
      <alignment horizontal="center"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0" borderId="0" xfId="0" applyFont="1" applyAlignment="1">
      <alignment horizontal="justify" vertical="center" wrapText="1"/>
    </xf>
    <xf numFmtId="0" fontId="25" fillId="0" borderId="3" xfId="0" applyFont="1"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3" borderId="6"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8" borderId="13" xfId="0" applyFont="1" applyFill="1" applyBorder="1" applyAlignment="1">
      <alignment vertical="center"/>
    </xf>
    <xf numFmtId="0" fontId="3" fillId="8" borderId="14" xfId="0" applyFont="1" applyFill="1" applyBorder="1" applyAlignment="1">
      <alignment vertical="center"/>
    </xf>
    <xf numFmtId="0" fontId="3" fillId="8" borderId="19" xfId="0" applyFont="1" applyFill="1" applyBorder="1" applyAlignment="1">
      <alignment vertical="center"/>
    </xf>
    <xf numFmtId="0" fontId="4" fillId="3" borderId="2" xfId="0" applyFont="1" applyFill="1" applyBorder="1" applyAlignment="1">
      <alignment vertical="center" wrapText="1"/>
    </xf>
    <xf numFmtId="4" fontId="4" fillId="3" borderId="3" xfId="0" applyNumberFormat="1" applyFont="1" applyFill="1" applyBorder="1" applyAlignment="1">
      <alignment horizontal="right" vertical="center"/>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3" borderId="0" xfId="0" applyFont="1" applyFill="1" applyAlignment="1">
      <alignment horizontal="right" vertical="center"/>
    </xf>
    <xf numFmtId="0" fontId="3" fillId="7" borderId="1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3" xfId="0" applyFont="1" applyFill="1" applyBorder="1" applyAlignment="1">
      <alignment horizontal="right" vertical="center"/>
    </xf>
    <xf numFmtId="0" fontId="3" fillId="7" borderId="19" xfId="0" applyFont="1" applyFill="1" applyBorder="1" applyAlignment="1">
      <alignment horizontal="right" vertical="center"/>
    </xf>
    <xf numFmtId="3" fontId="3" fillId="7" borderId="13" xfId="0" applyNumberFormat="1" applyFont="1" applyFill="1" applyBorder="1" applyAlignment="1">
      <alignment horizontal="right" vertical="center"/>
    </xf>
    <xf numFmtId="3" fontId="3" fillId="7" borderId="19" xfId="0" applyNumberFormat="1" applyFont="1" applyFill="1" applyBorder="1" applyAlignment="1">
      <alignment horizontal="right" vertical="center"/>
    </xf>
    <xf numFmtId="0" fontId="23" fillId="8" borderId="1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 xfId="0" applyFont="1" applyFill="1" applyBorder="1" applyAlignment="1">
      <alignment horizontal="right" vertical="center"/>
    </xf>
    <xf numFmtId="0" fontId="4" fillId="3" borderId="10" xfId="0" applyFont="1" applyFill="1" applyBorder="1" applyAlignment="1">
      <alignment horizontal="right" vertical="center"/>
    </xf>
    <xf numFmtId="0" fontId="3" fillId="6" borderId="7" xfId="0" applyFont="1" applyFill="1" applyBorder="1" applyAlignment="1">
      <alignment vertical="center" wrapText="1"/>
    </xf>
    <xf numFmtId="0" fontId="3" fillId="6" borderId="4"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3" fillId="6" borderId="6" xfId="0" applyFont="1" applyFill="1" applyBorder="1" applyAlignment="1">
      <alignment vertical="center"/>
    </xf>
    <xf numFmtId="0" fontId="3" fillId="6" borderId="0"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4" fillId="0" borderId="52"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54" xfId="0" applyFont="1" applyBorder="1" applyAlignment="1">
      <alignment vertical="center"/>
    </xf>
    <xf numFmtId="0" fontId="4" fillId="0" borderId="65" xfId="0" applyFont="1" applyBorder="1" applyAlignment="1">
      <alignment horizontal="center" vertical="center"/>
    </xf>
    <xf numFmtId="0" fontId="4" fillId="0" borderId="66" xfId="0" applyFont="1" applyBorder="1" applyAlignment="1">
      <alignment horizontal="justify" vertical="center" wrapText="1"/>
    </xf>
    <xf numFmtId="0" fontId="4" fillId="0" borderId="60" xfId="0" applyFont="1" applyBorder="1" applyAlignment="1">
      <alignment horizontal="center" vertical="center"/>
    </xf>
    <xf numFmtId="0" fontId="4" fillId="0" borderId="63" xfId="0" applyFont="1" applyBorder="1" applyAlignment="1">
      <alignment horizontal="justify" vertical="center"/>
    </xf>
    <xf numFmtId="0" fontId="4" fillId="3" borderId="0" xfId="0" applyFont="1" applyFill="1" applyBorder="1" applyAlignment="1">
      <alignment horizontal="right" vertical="center"/>
    </xf>
    <xf numFmtId="0" fontId="4" fillId="3" borderId="3" xfId="0" applyFont="1" applyFill="1" applyBorder="1" applyAlignment="1">
      <alignment horizontal="center" vertical="center"/>
    </xf>
    <xf numFmtId="0" fontId="4" fillId="3" borderId="3" xfId="0" applyFont="1" applyFill="1" applyBorder="1" applyAlignment="1">
      <alignment horizontal="justify" vertical="center" wrapText="1"/>
    </xf>
    <xf numFmtId="0" fontId="4" fillId="3" borderId="3" xfId="0" applyFont="1" applyFill="1" applyBorder="1" applyAlignment="1">
      <alignment horizontal="center" vertical="center" wrapText="1"/>
    </xf>
    <xf numFmtId="4" fontId="4" fillId="3" borderId="3" xfId="0" applyNumberFormat="1" applyFont="1" applyFill="1" applyBorder="1" applyAlignment="1">
      <alignment horizontal="right" vertical="center" wrapText="1"/>
    </xf>
    <xf numFmtId="4" fontId="4" fillId="3" borderId="4" xfId="0" applyNumberFormat="1" applyFont="1" applyFill="1" applyBorder="1" applyAlignment="1">
      <alignment horizontal="right" vertical="center"/>
    </xf>
    <xf numFmtId="0" fontId="4" fillId="3" borderId="55" xfId="0" applyFont="1" applyFill="1" applyBorder="1" applyAlignment="1">
      <alignment vertical="center" wrapText="1"/>
    </xf>
    <xf numFmtId="0" fontId="4" fillId="3" borderId="56" xfId="0" applyFont="1" applyFill="1" applyBorder="1" applyAlignment="1">
      <alignment horizontal="center" vertical="center" wrapText="1"/>
    </xf>
    <xf numFmtId="0" fontId="4" fillId="3" borderId="56" xfId="0" applyFont="1" applyFill="1" applyBorder="1" applyAlignment="1">
      <alignment horizontal="justify" vertical="center" wrapText="1"/>
    </xf>
    <xf numFmtId="4" fontId="4" fillId="3" borderId="56" xfId="0" applyNumberFormat="1" applyFont="1" applyFill="1" applyBorder="1" applyAlignment="1">
      <alignment horizontal="right" vertical="center" wrapText="1"/>
    </xf>
    <xf numFmtId="4" fontId="4" fillId="3" borderId="56" xfId="0" applyNumberFormat="1" applyFont="1" applyFill="1" applyBorder="1" applyAlignment="1">
      <alignment horizontal="right" vertical="center" wrapText="1"/>
    </xf>
    <xf numFmtId="4" fontId="4" fillId="3" borderId="61" xfId="0" applyNumberFormat="1" applyFont="1" applyFill="1" applyBorder="1" applyAlignment="1">
      <alignment horizontal="right" vertical="center" wrapText="1"/>
    </xf>
    <xf numFmtId="0" fontId="4" fillId="3" borderId="51" xfId="0" applyFont="1" applyFill="1" applyBorder="1" applyAlignment="1">
      <alignment vertical="center" wrapText="1"/>
    </xf>
    <xf numFmtId="0" fontId="4" fillId="3" borderId="52" xfId="0" applyFont="1" applyFill="1" applyBorder="1" applyAlignment="1">
      <alignment horizontal="center" vertical="center"/>
    </xf>
    <xf numFmtId="0" fontId="4" fillId="3" borderId="52" xfId="0" applyFont="1" applyFill="1" applyBorder="1" applyAlignment="1">
      <alignment horizontal="justify" vertical="center" wrapText="1"/>
    </xf>
    <xf numFmtId="0" fontId="4" fillId="3" borderId="52" xfId="0" applyFont="1" applyFill="1" applyBorder="1" applyAlignment="1">
      <alignment horizontal="center" vertical="center" wrapText="1"/>
    </xf>
    <xf numFmtId="4" fontId="4" fillId="0" borderId="52" xfId="0" applyNumberFormat="1" applyFont="1" applyBorder="1" applyAlignment="1">
      <alignment horizontal="right" vertical="center"/>
    </xf>
    <xf numFmtId="0" fontId="4" fillId="3" borderId="52" xfId="0" applyFont="1" applyFill="1" applyBorder="1" applyAlignment="1">
      <alignment horizontal="right" vertical="center"/>
    </xf>
    <xf numFmtId="0" fontId="4" fillId="3" borderId="52" xfId="0" applyFont="1" applyFill="1" applyBorder="1" applyAlignment="1">
      <alignment horizontal="right" vertical="center"/>
    </xf>
    <xf numFmtId="4" fontId="4" fillId="3" borderId="64" xfId="0" applyNumberFormat="1" applyFont="1" applyFill="1" applyBorder="1" applyAlignment="1">
      <alignment horizontal="right" vertical="center"/>
    </xf>
    <xf numFmtId="0" fontId="4" fillId="3" borderId="0" xfId="0" applyFont="1" applyFill="1" applyBorder="1" applyAlignment="1">
      <alignment horizontal="center" vertical="center"/>
    </xf>
    <xf numFmtId="0" fontId="4" fillId="3" borderId="0" xfId="0" applyFont="1" applyFill="1" applyBorder="1" applyAlignment="1">
      <alignment horizontal="justify"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right" vertical="center"/>
    </xf>
    <xf numFmtId="4" fontId="4" fillId="3" borderId="0" xfId="0" applyNumberFormat="1" applyFont="1" applyFill="1" applyBorder="1" applyAlignment="1">
      <alignment horizontal="right" vertical="center"/>
    </xf>
    <xf numFmtId="0" fontId="4" fillId="3" borderId="0" xfId="0" applyFont="1" applyFill="1" applyBorder="1" applyAlignment="1">
      <alignment horizontal="right" vertical="center" wrapText="1"/>
    </xf>
    <xf numFmtId="0" fontId="4" fillId="3" borderId="56" xfId="0" applyFont="1" applyFill="1" applyBorder="1" applyAlignment="1">
      <alignment horizontal="center" vertical="center"/>
    </xf>
    <xf numFmtId="0" fontId="4" fillId="3" borderId="56" xfId="0" applyFont="1" applyFill="1" applyBorder="1" applyAlignment="1">
      <alignment horizontal="right" vertical="center" wrapText="1"/>
    </xf>
    <xf numFmtId="4" fontId="4" fillId="0" borderId="56" xfId="0" applyNumberFormat="1" applyFont="1" applyBorder="1" applyAlignment="1">
      <alignment horizontal="right" vertical="center"/>
    </xf>
    <xf numFmtId="0" fontId="4" fillId="3" borderId="56" xfId="0" applyFont="1" applyFill="1" applyBorder="1" applyAlignment="1">
      <alignment horizontal="right" vertical="center"/>
    </xf>
    <xf numFmtId="4" fontId="4" fillId="3" borderId="61" xfId="0" applyNumberFormat="1" applyFont="1" applyFill="1" applyBorder="1" applyAlignment="1">
      <alignment horizontal="right" vertical="center"/>
    </xf>
  </cellXfs>
  <cellStyles count="13">
    <cellStyle name="Hipervínculo" xfId="10" builtinId="8"/>
    <cellStyle name="Millares" xfId="12" builtinId="3"/>
    <cellStyle name="Millares 2" xfId="6" xr:uid="{00000000-0005-0000-0000-000001000000}"/>
    <cellStyle name="Millares 8" xfId="3" xr:uid="{00000000-0005-0000-0000-000002000000}"/>
    <cellStyle name="Moneda 9" xfId="4" xr:uid="{00000000-0005-0000-0000-000003000000}"/>
    <cellStyle name="Normal" xfId="0" builtinId="0"/>
    <cellStyle name="Normal 15" xfId="2" xr:uid="{00000000-0005-0000-0000-000005000000}"/>
    <cellStyle name="Normal 2" xfId="1" xr:uid="{00000000-0005-0000-0000-000006000000}"/>
    <cellStyle name="Normal 2 2" xfId="7" xr:uid="{00000000-0005-0000-0000-000007000000}"/>
    <cellStyle name="Normal 2 3" xfId="8" xr:uid="{00000000-0005-0000-0000-000008000000}"/>
    <cellStyle name="Normal 2 7" xfId="5" xr:uid="{00000000-0005-0000-0000-000009000000}"/>
    <cellStyle name="Normal 3" xfId="9" xr:uid="{00000000-0005-0000-0000-00000A000000}"/>
    <cellStyle name="Normal 3 2" xfId="11" xr:uid="{00000000-0005-0000-0000-00000B000000}"/>
  </cellStyles>
  <dxfs count="0"/>
  <tableStyles count="1" defaultTableStyle="TableStyleMedium2" defaultPivotStyle="PivotStyleLight16">
    <tableStyle name="Estilo de tabla 1" pivot="0" count="0" xr9:uid="{00000000-0011-0000-FFFF-FFFF00000000}"/>
  </tableStyles>
  <colors>
    <mruColors>
      <color rgb="FFBFECEE"/>
      <color rgb="FFDAEEF3"/>
      <color rgb="FFEBF6F9"/>
      <color rgb="FF44BBBB"/>
      <color rgb="FFBF8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6.png"/><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6.png"/><Relationship Id="rId1" Type="http://schemas.openxmlformats.org/officeDocument/2006/relationships/image" Target="../media/image18.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6.png"/><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7.jp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6.png"/><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xdr:from>
      <xdr:col>16</xdr:col>
      <xdr:colOff>38100</xdr:colOff>
      <xdr:row>0</xdr:row>
      <xdr:rowOff>0</xdr:rowOff>
    </xdr:from>
    <xdr:to>
      <xdr:col>18</xdr:col>
      <xdr:colOff>95250</xdr:colOff>
      <xdr:row>3</xdr:row>
      <xdr:rowOff>114300</xdr:rowOff>
    </xdr:to>
    <xdr:pic>
      <xdr:nvPicPr>
        <xdr:cNvPr id="9" name="Imagen 22" descr="HOJA MEMBRETADA COLOR SEYC-01.jpg">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64108" b="86153"/>
        <a:stretch>
          <a:fillRect/>
        </a:stretch>
      </xdr:blipFill>
      <xdr:spPr bwMode="auto">
        <a:xfrm>
          <a:off x="17516475" y="0"/>
          <a:ext cx="195262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514350</xdr:colOff>
      <xdr:row>0</xdr:row>
      <xdr:rowOff>38100</xdr:rowOff>
    </xdr:from>
    <xdr:to>
      <xdr:col>8</xdr:col>
      <xdr:colOff>142875</xdr:colOff>
      <xdr:row>3</xdr:row>
      <xdr:rowOff>152400</xdr:rowOff>
    </xdr:to>
    <xdr:pic>
      <xdr:nvPicPr>
        <xdr:cNvPr id="8" name="Imagen 24" descr="HOJA MEMBRETADA COLOR SEYC-01.jpg">
          <a:extLst>
            <a:ext uri="{FF2B5EF4-FFF2-40B4-BE49-F238E27FC236}">
              <a16:creationId xmlns:a16="http://schemas.microsoft.com/office/drawing/2014/main" id="{F8F65ECB-5166-4765-9AC3-D29F49274A3E}"/>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4108" b="86153"/>
        <a:stretch>
          <a:fillRect/>
        </a:stretch>
      </xdr:blipFill>
      <xdr:spPr bwMode="auto">
        <a:xfrm>
          <a:off x="9686925" y="38100"/>
          <a:ext cx="183832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76200</xdr:rowOff>
    </xdr:to>
    <xdr:pic>
      <xdr:nvPicPr>
        <xdr:cNvPr id="13" name="Imagen 12" descr="GOBIERNO DEL ESTADO">
          <a:extLst>
            <a:ext uri="{FF2B5EF4-FFF2-40B4-BE49-F238E27FC236}">
              <a16:creationId xmlns:a16="http://schemas.microsoft.com/office/drawing/2014/main" id="{20AB6D40-BEE4-49BA-BB90-1B31333F4A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514350</xdr:colOff>
      <xdr:row>0</xdr:row>
      <xdr:rowOff>38100</xdr:rowOff>
    </xdr:from>
    <xdr:to>
      <xdr:col>8</xdr:col>
      <xdr:colOff>142875</xdr:colOff>
      <xdr:row>3</xdr:row>
      <xdr:rowOff>152400</xdr:rowOff>
    </xdr:to>
    <xdr:pic>
      <xdr:nvPicPr>
        <xdr:cNvPr id="14" name="Imagen 24" descr="HOJA MEMBRETADA COLOR SEYC-01.jpg">
          <a:extLst>
            <a:ext uri="{FF2B5EF4-FFF2-40B4-BE49-F238E27FC236}">
              <a16:creationId xmlns:a16="http://schemas.microsoft.com/office/drawing/2014/main" id="{FF43CDCF-6902-4973-A0FF-9898EFA1F723}"/>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4108" b="86153"/>
        <a:stretch>
          <a:fillRect/>
        </a:stretch>
      </xdr:blipFill>
      <xdr:spPr bwMode="auto">
        <a:xfrm>
          <a:off x="9686925" y="38100"/>
          <a:ext cx="1838325"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76200</xdr:rowOff>
    </xdr:to>
    <xdr:pic>
      <xdr:nvPicPr>
        <xdr:cNvPr id="15" name="Imagen 14" descr="GOBIERNO DEL ESTADO">
          <a:extLst>
            <a:ext uri="{FF2B5EF4-FFF2-40B4-BE49-F238E27FC236}">
              <a16:creationId xmlns:a16="http://schemas.microsoft.com/office/drawing/2014/main" id="{FF63E4FF-3999-4235-B3C0-257D288206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66676</xdr:colOff>
      <xdr:row>1</xdr:row>
      <xdr:rowOff>19050</xdr:rowOff>
    </xdr:from>
    <xdr:to>
      <xdr:col>7</xdr:col>
      <xdr:colOff>847726</xdr:colOff>
      <xdr:row>3</xdr:row>
      <xdr:rowOff>133350</xdr:rowOff>
    </xdr:to>
    <xdr:pic>
      <xdr:nvPicPr>
        <xdr:cNvPr id="6" name="Imagen 26" descr="FIRMA_COMPLETA">
          <a:extLst>
            <a:ext uri="{FF2B5EF4-FFF2-40B4-BE49-F238E27FC236}">
              <a16:creationId xmlns:a16="http://schemas.microsoft.com/office/drawing/2014/main" id="{943B1C11-A3AB-40A7-B543-47DE13703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380"/>
        <a:stretch>
          <a:fillRect/>
        </a:stretch>
      </xdr:blipFill>
      <xdr:spPr bwMode="auto">
        <a:xfrm>
          <a:off x="5353051" y="161925"/>
          <a:ext cx="7810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76200</xdr:rowOff>
    </xdr:to>
    <xdr:pic>
      <xdr:nvPicPr>
        <xdr:cNvPr id="7" name="Imagen 9" descr="GOBIERNO DEL ESTADO">
          <a:extLst>
            <a:ext uri="{FF2B5EF4-FFF2-40B4-BE49-F238E27FC236}">
              <a16:creationId xmlns:a16="http://schemas.microsoft.com/office/drawing/2014/main" id="{00114995-55D8-420E-8972-754318B3BF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66676</xdr:colOff>
      <xdr:row>1</xdr:row>
      <xdr:rowOff>19050</xdr:rowOff>
    </xdr:from>
    <xdr:to>
      <xdr:col>7</xdr:col>
      <xdr:colOff>847726</xdr:colOff>
      <xdr:row>3</xdr:row>
      <xdr:rowOff>133350</xdr:rowOff>
    </xdr:to>
    <xdr:pic>
      <xdr:nvPicPr>
        <xdr:cNvPr id="8" name="Imagen 26" descr="FIRMA_COMPLETA">
          <a:extLst>
            <a:ext uri="{FF2B5EF4-FFF2-40B4-BE49-F238E27FC236}">
              <a16:creationId xmlns:a16="http://schemas.microsoft.com/office/drawing/2014/main" id="{F8179451-7AB9-42D2-87E2-721D5E82F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380"/>
        <a:stretch>
          <a:fillRect/>
        </a:stretch>
      </xdr:blipFill>
      <xdr:spPr bwMode="auto">
        <a:xfrm>
          <a:off x="5353051" y="161925"/>
          <a:ext cx="7810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76200</xdr:rowOff>
    </xdr:to>
    <xdr:pic>
      <xdr:nvPicPr>
        <xdr:cNvPr id="9" name="Imagen 9" descr="GOBIERNO DEL ESTADO">
          <a:extLst>
            <a:ext uri="{FF2B5EF4-FFF2-40B4-BE49-F238E27FC236}">
              <a16:creationId xmlns:a16="http://schemas.microsoft.com/office/drawing/2014/main" id="{6BEE5FD0-4FE2-429A-9264-325F455A3C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5619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304800</xdr:colOff>
      <xdr:row>1</xdr:row>
      <xdr:rowOff>9525</xdr:rowOff>
    </xdr:from>
    <xdr:to>
      <xdr:col>8</xdr:col>
      <xdr:colOff>0</xdr:colOff>
      <xdr:row>3</xdr:row>
      <xdr:rowOff>57150</xdr:rowOff>
    </xdr:to>
    <xdr:pic>
      <xdr:nvPicPr>
        <xdr:cNvPr id="5" name="Imagen 5" descr="LOGOK-01.png">
          <a:extLst>
            <a:ext uri="{FF2B5EF4-FFF2-40B4-BE49-F238E27FC236}">
              <a16:creationId xmlns:a16="http://schemas.microsoft.com/office/drawing/2014/main" id="{C756180A-0305-4CB7-BC69-263B2977B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52400"/>
          <a:ext cx="5524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6" name="Imagen 14" descr="GOBIERNO DEL ESTADO">
          <a:extLst>
            <a:ext uri="{FF2B5EF4-FFF2-40B4-BE49-F238E27FC236}">
              <a16:creationId xmlns:a16="http://schemas.microsoft.com/office/drawing/2014/main" id="{CE239368-D4C0-446A-ACF8-F610E8BE3D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304800</xdr:colOff>
      <xdr:row>1</xdr:row>
      <xdr:rowOff>9525</xdr:rowOff>
    </xdr:from>
    <xdr:to>
      <xdr:col>8</xdr:col>
      <xdr:colOff>0</xdr:colOff>
      <xdr:row>3</xdr:row>
      <xdr:rowOff>57150</xdr:rowOff>
    </xdr:to>
    <xdr:pic>
      <xdr:nvPicPr>
        <xdr:cNvPr id="7" name="Imagen 5" descr="LOGOK-01.png">
          <a:extLst>
            <a:ext uri="{FF2B5EF4-FFF2-40B4-BE49-F238E27FC236}">
              <a16:creationId xmlns:a16="http://schemas.microsoft.com/office/drawing/2014/main" id="{D98149E3-E154-4A85-BAB2-F3EB86587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52400"/>
          <a:ext cx="5524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8" name="Imagen 14" descr="GOBIERNO DEL ESTADO">
          <a:extLst>
            <a:ext uri="{FF2B5EF4-FFF2-40B4-BE49-F238E27FC236}">
              <a16:creationId xmlns:a16="http://schemas.microsoft.com/office/drawing/2014/main" id="{5343747A-64F6-4DFB-A72D-06D6627AFF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304800</xdr:colOff>
      <xdr:row>14</xdr:row>
      <xdr:rowOff>95250</xdr:rowOff>
    </xdr:to>
    <xdr:sp macro="" textlink="">
      <xdr:nvSpPr>
        <xdr:cNvPr id="4" name="3 Rectángulo" descr="data:image/png;base64,iVBORw0KGgoAAAANSUhEUgAAAecAAABnCAMAAAANFHoKAAAAyVBMVEX///8Am8EAmcAAl7/Y8fbH6PE2qsoposVYQSwAncJWPij39vXx+vwAlL1ZQi1VPSZZsM2AxdqRz+FROB+ThXh2wddQNhthv9dJt9K94ezV0s/o8vfx7+0LosV3ZFO9tKyZy96i1+Xm4+CCcmRmUT5jTjufk4mu2+ixqKBMMRO/3eluWkfk4N3GwLmmnJN7alnEvLWZjIHZ1dFJLAmupJxatNCJe27d8/d1w9pXvNWHzuCo0uIerMt/v9ZEJABMLwt7y989GAA7FgAFl07oAAAgAElEQVR4nO1dC3ubuNLG+BICjmgCIQnB0GBjmwPYxnHstE1zut///1HfjABbEsKXdLvd9GSeZze20WWkVzOaGY2oonzQB33QB33Qn0P9Tvdu8jDp3nXufzcrv5o2nTuk7qb/D3TW33Rpb2+c1vsOrd7t/C283n29fur1eoPzQe+s9+n66x33dNPZT1IW+oeK3R/RCLYj9C6pehxDBXUeLp8+9Qr69HT9tbtvWupj6Gz2la9R9+qa6e3y4bTafYClqt0DXic/h/X9195ZS1XVVqtF/4NPZ71nZgKezvbS+UTW6k2t3Atf4Mc59/S5YRDdAVdsAGLRv+Sr1hj63DTUq6ez83Ko25H+aJ78K0njIAi9LzeCJEhpA/N6znV2fvb0cLheNXCYwVabqX5+1rvZuyz3Uue23W6VjW0JWr142S6fT+Jjni6kvF/Uy/ETulG5ZlX5EPo3bbZUG5dD/7Ld2kftz9Km7m/abVUcqqq22y9Ns3clb19tq+0LZn6k1IV5VcXOsOqPoxT4w+CizmtLveg9vEmoN1eDpjlTz6s1ewDntgznhzrO7a9cif4N12z7Ssrg/aDO05twvv963jjSiy9yVX91vqcXtd1rRrpzc9EwaWr7/OoQ0v27XjOvL93Tke7e1uHYtjj4GZy/1OuoPb7IhH/6ImX/jmNQfcIpegvOk96+QagD6dzvxRl1wbNc598/NEoP5W/PAkHqXtcULN/ridq7v3fwP4Vz/0zS4Llg3j3xAi3l/pYrc067Oh3n/uVg/xharadOvfMDOENPslogzPtwauHUXu4B+qHX3ltdVXtSi6i5wb2D/ymcH2QzpD4L08hv0DcSFu+5LU7t0bVwMs79p0MoUyGr9X4QZ1AwdYkG6Tnc3VOj7r5q3F92vJ49N9WWkBQLZgg/g7N0YtVP/CrucupEbcl45Md8SX88FedjYMb+azb0YZxb6rUomXcHhLms12uQ6K9HVAaSCYWcJgeWzc/g3O1JSw4Ekbnmnsrs9heu67OCoxNx3uzdmhlSRYk+BudzgevJwSplxZ50b788apXAZH1pwlWgu0Nj+BmcuQliPl8Kc3LGtty+rbXT5TX7U/HraThvjpLmglMB6CNwBn3PbdH8kPaRTOX3r45Q+WX141T35qBh8hM496+ZGr3dyNVPgtnCQaCe1wb+zFthJQwn4czxsu2qJZ3Pcv/fUh1nWS12cXSadIeMiXpoaHLEwqpIVCRyupFMFcYMGOe+AWdaiKW6vmXUtnr2YwemWhMYfviiC93n1X+1pQk41xlicX6oT3G7Pejd9gatulmr8uYRj/MASRL8YOC6v6k3Cb0BnV/UVpZaG2+nLnxqu1V2W3tydoR79XAuGf3L8xXQzUvRaIM8q7QQRzXf4mFXAUTkO/NN8Cf6fBTkSWhH0OtVnIXHWb2uMcRMQH3q2oPn/3Q6m02n+3Bbn3tu6jmcL+5ogPvhVlw4g50aeqg12O5ddWm9yU3NjlYHwszd1thp3z7Q2t16ty31y8Fw+b2oilUY/X2fgtDvd27Ogd8GnC8OR3bZVa0+9ZnoodoTRsarFUFtglHC0kW1Rnic2//Zx8utMLnqxXN/u9b6d7V4Bjf1PM6lqPe7L3yl9rbKRlS77fO7XWf3N6JQqrxFciUyc3G7i9P1u7e16gfd6Kva4njmFNbmCyjxBpwPa4suqywuQSoZ1gRQ+ny4i7fT+M2uvXUlTsD5Toz3iVbuD+F5m7VjpTjDOublbmeffBGBEryfmhtywSLVF1aJKronD0JtVpNIqWaCDmpb7MPZ2+WZdXrPJpxf0xZtD25Da/Mm6ITTuepWbE7A+UUYaD08Idpa7U7Dsx3O4KtwXFe6viPAfF4L2d8/8SVU9gxP9Jx7tZm+E6w84cSgRnf8plXzAZEmPfk5xmGc+7fs9gzI3TDVB8JE33GcDNjG+9+5bfh2p8KOxnkiwixzZXigWV3ahHOH9xO+lJwJMf3zq3ooZCMA3d4N+F4A8Uwy0XeC1zbYGyfvC2buhfSo6O72jTh32OKoudjA24Wgi/qcDlTZqeHVNrMZHY+zoLekFmr/mSujtnZroQln3ldTbwqm7wXbVnqiLqhudbdNCKaxKnWbrvhC4mzytOH3F0ZSeJYqDXYizl9ZFJDbDcOcKgZDHnihZQSOE0Y2fHQ0zh1hUuVHn4LPy5Rqwln5zDFd4iyE60WTU9YmLL2qlODnS4JGtNSNAF3j2BXBTmo6KGLoRDuM8ZVK4WAnsi0sKmGWd6uozwVJWJ/4aJwFERk0FOM3Rsa7Ow7nan/mlYf6o6E3Xkttt0xhHi7kq4QzarH+PsUtnOneHDq3Pk2eu0zr5XpjJbyWT8DP2U7ZdViQuEjV0Th/56euKYB0z8/d2VZzNOF8z8leaW9veOVx1jSrfAaGel3+POHWZLOgCoe5exS3GE7a638i8XGS2xuevoguMSu8hUG4qUO/I37H2tlp3Hy02QCLECcRGbqpxn7Pm0tq4wA5A0o9285dox3GbXylhc4HddTmcwb+qPWpHBi33PdoTX49tH80diOYPq2GfYQhIe4p0IWwTtgQV7ucG9a9UYX++I1pa1n0OZeIcyXFhSpS5W0I557NexlvI+zcoSac+f2gtBx4E2mPhcSvqlJRCdtzsyHNZ3DUQogM3XMzqN4czEvbf44h4Mw6Slv3kDPNRKePm7UtGhvpqi+GeuAco+rgjpuShgQ02iAfTdlGaxpwFsKxpappCN7ViQ97le4TH9JoMo2RBCltLCek1rX3pbAUdBLOrLO81SobZmjqJ6H5Ptd+pQJ+sLPBRxyOxZmPs+wzIHlVWm2Zcpy717yCrsIM3/lfmzvrsKuqCnoJsb89ARDe4j5rDondv7AF29+amyzpFJw5a2QrApwSrnmxXOyxGiLnfpxxOueNOO/RW7yG+179zOHc/vrw8PXmS08IVbSrEBuP80tTV4L2qAxuYctv1j28btz5ZXX6pTizSphJ4eR0lZBtoGw4/Vp4P5xPIJyp/x6cKzuA70vdRid/Ducur2T34Hz1r8CZNSfau+gWmxjCb7ZInCoqEvb5n3jl9JtwltLuZOCfwvlfIc+cicsEYLgQnHgOI+xYKLycSytayv8enNmTgZ/EuXes3j5envml87m5yZJOwJn17hpDlfX4IztImgnJ2eBtITTzRpz3+I98usPROF+wucB8UKYp9gZ0/3P78w8e5312GG9d/o32dv+ShYe15Nk0yHoG3IQNpGCcglX/tZsaR/tV/ILek0/F++Nye1sk9WLAZdJccrPUbu5swnlxpV/F4yxJHdsSfyq2x68SjohuD2afyPLDyqQs+MPizHkHalOCnHgxA+1xHicuFbcWcqjlh+2Ywf+3dnESbuZ/NA6Q2zda51unZh/O7ZcrfuL4KPke7cELZGnH8aHUhktIlLhBiXeZuGniDgjU1sGDCT7u+XIrEFOfywnnsoD6DQZaSWxECuRpwkpiLWtCiHv2RIYqwRXSKbaqdPNlN4YXBJWb+aa4J5+CU9cOD8cGJPlN4lM5OiHu2WhMdHnvfV++/jf+qqnkOJyno8+r+FOz3tUDQ0/cFiwOY8MecvU67IVUMXfw7ecYWxG7O98FSXF/FM4xtuV4nPkDJTFhAgDgWmkUtI78HOMb11fzMhFOy/cl93a5oi0x67BGR59Xbbil2uKSbXlpqCludncbPLAADWoL62icBXncJZgxsWi11+UvIDGqkI+TCFk4tWM+wYxpCnALqb+VxXXHH3c1BbiFyyXtfdgJR53thsz+TbVij8Z50nzLlqe6uuEm8Qsj/O26nXg0zryIqefbFdNnorPqk5BnsJsOPu7ZFzxXEcgfPIC1KEHJk5BnUPEkXAKT5/jUTIY9Zn3dXpUL/+bLyXlDtfzjRqotV/YMUT3bDaaW9Fjj/4S8od3Us2IhMM14/UJ8u8/nJYoHfR1+ucjvS7ArrMUpj0sBQamkdgUR/dE8dqV+1+tcsuf2eyfne26OhllyPt5we1N6C+lonIVMEeYCRLfxjjEjIuI5Bn/1sGY4CMmlYjZ60aRgzu0OLIT9vR41VGoZxXtjP4qYr4gCVAOv05i/3Yzzj/1uLddj7TC44WZSPTf2pLxesbWdjNWS4qvmGDEUce7zR8eqMBXCuzpkGWLCauZyH0RQ6nk+/WfhhsCh27HiC1ZU4Z0ZfZyFk/P0B63jSUwTE89vK5JlQZyA81cRzd1rXJ6l60pld7zauSQfha7dmxGWqiq+4OZeTNHm9G5X2EHa14IquxffMnJ+yILu1O4nq7eT6o5HvzO53XPvZtIXqWr0WCuMDqImp13Jqy7k97kFnOsMMWtIuF6ltq8bDJ+K2A2lhnOfX4xtIR3gTjjNAvFhoOp3xftcKm+miHcb270JU/2+dknoiNSB+q15Ve1dfpsAfbvu7b1H93QtUjlzP47fnqUJL7J5l75tSoiT1Bli9GntNn+79/mOzl5fZhG0OWVZzzMQXRV+tYp6Fd9J9PmOys+mO7muXekTLkjdiwpRVZ++0bcW9jfdhyfx6mNT5jDHkWQ3xKABXsEsF13T/edaOlaVR8lnY0mI661+0CJ5wYI8rHcoP4zLAa5dAAbD4+n798vv1706zsIFaEk+iZAoL1iwdSMDe4Puvj/1JDdURZdRvD5CpQ+rPz31aje2Gwx6gTrS91uxaJx6z527E6Kev9SJW64SA6u+v8tTcU+65y6z72QJA5SEe2YSnPvCohfUkkxHSJd5SyaP/UvJ1tfE7OF8bEpf97+86HScuZeNSA/W+AO5uuKum8DyLKvT3ltxd/DNDTsS0rJk+WF3gkCLVY58vwg7v8wM1e/JN1b/dOSLYeX2poyPo3DeSLP5eOIczLp7KV4MbTqGPfE9NJMj/QBVxEyeB8hvBDWX9Mj3BUmyLegsHvsylYbX2Mhm6/lAS6fhzB3qN+Slcl6O5LaT4ICr5/Ile+p7pSbHSXTdp5fiLFxmF151wUfq93TWsLt2jwNafJPKPjoA9Ik4c8NrEMQubyfXUOwIF78aTttPfk/cpG4Dyah2YiLP3xbeadYSz/uOeWeQLJxbzsHzYfdUlb+HsIn6X/cydBLOwpVg+Wq756/Y1PYn/lxT8uK2stjJ731sfi8qS7UYqxznvhDfrC2Pw/rjYo84Hhod0uWJL22f7DPGTsL5jv1FfZFvHgKO9QxE7tZ7Y6bLG97junk+6sVcQuCh4T4Gfzdf4vx1xbei8KS2Gt7/Wg5vMthrI7ePe6MUR/cvcgej1fh+Ekm/D2KEoDFQMzmguDkzRLIOyol4y3uZ73qNI919Oj/oV8n6l5waXTXuFMBE/YUU4jTseRGsun19wmk0kTjwdMi9y2rRHfGede71TWpjyLnLF6srr887LJr3oDe+Z/2hN5BBrZ4xSQf8XsKhxZwNCaeDqiTm37/pSd8Npw56x0jj3dOZzONWW2df3vpK/fuH657KvWhebbd6T0xk9rq3l/DAvTtgf7ltQmjzzFWUvBj0aff4cxPH/av9DPWaFMHD9ScKdTlUlY70esLYo/wW/cA2yiYKfRM6lF3F7Fw9cSqk7O3Y9+HfXT5haHK3BFW1PXi6fPs/nIAB9ofL25dB+4LSoPd0+cC9s73T3U/3GL5lqfkfIhHK1Qt0uGaPaqVOzbtfZ/L5uTc4p0MF0bq9/AYjZU91uSs+91yr3IwJJP+nYO4+X/cGrYviJYXnMK+TU2DaTGClDMraoF+fPk+O9ZkbqQ9T95+Cup1/5N/7+W3U71RD7Vb/slGHyV+pvYzx5zv7dnV1NXnTvG46wCq+4RBh+eP/valfT6xLLEuu+UniTkrfUv3vYuR/nphIXD3p+IP+GOrf7k5PjzwI+qD3SJ3e+aCk88HfukV/0L+KupMdveFfiPqgY8kLjd/NwlvpHbP+j9NyPXqvk+XOh97v5uHd0DjOfjcLbyX7Nf3dLPwWOk4u+VLp8N3CnA4Xv5uF30DGMpsulghi6gbZkio0w3VTA39ww+r/YTYN8K/r0rLe0s1cKhVL+riqgu25SGnxyFN2X73lYpqlRoi/Kh40pLgFpfgldbfteQp9UnHo4Zclbd0rKnjMk4JDWsRLy74KlvExbRIGFrieUX7zlhkdSdUVdhZWfS2Z1v8oCsfEMR0SKl7gW5ZD7CX8mL3GCfxN4seZoczjx6kSrmPLcWxD+Suew2y5tulYlr+AKZnHzhrn+vVxTScohB8c59GGL378GijD4quhpDn25Gfjx1dQBS6JE+UvB+kxhy9+8BrjrulF8X9dJfyv4/y3Uq6LVygU+TP4HtAKr5UqGT868VAx1o/4a+xna+wrHsIPMTLjvj7mnmJMR8CrswgLDjObWJY1XBjIeoxsen89jitlNYodGO2fR56tE92xHlMlJ5rumJrmA8Ark2iZYlhEg3kYauZUyXWSzGOYjkdtGCruyCSWo2sEpmSoEQKrIXV0u8AZfnBiOqVzYgX43IKvhjE3safRYmZaiPNI85VXkxCix/kSvhgRiaBr19KgKjBAzFXJY2ZhRc0cpkpAiBbHW5xHJCKmZ6xjHdqBJWTTvoYGDAp5ch0dOJ45BJB1pmGMo8kiU7MsTYuCgvWpoXixOStxXkbQwfoPFGiYOMt2syiFyYzyZZBoOBkwT+ZMyWCyAVTE2RvqI9fIQKIozr5O/MXStkji0smKMg5nJw1D/FzgrCcufp1Ba3aaJcFM3+IcrHyijwOXfpmZ5spQ1roJCIy0xNdGJY+ZpY/TABAYGwsCvYSVV+Q6xE+sqeIu8ojMF1m61gjtC3EGnijOLlScZ65PcTYMGOAwW85NLUkL1l0W5xmJ5hoJ6/P0zsnLdRPVVAjzi8KpeISMlkoCq3rugXQQUN9UnuHxHLU0xTkjCDaoTROe4GRpo5DF2VoulyzOGX4FmNH8CV1Gnmlht/ySYp9GTPxUCWHmp7pT7tCZhTiEMUnSBUhbulyW3OdmslrruBwWkb4G5gHnLF0WOGuJR3GegVKi1gfFOXM03GVA4q2S9Qj6rHD25vrcNa0/T3GnQy0uhphoPp1WG6cX9OGIZD4BvEucF5GpW86M6m1vBloRyy4dPTeG2mgd6UPXYvW284oFtnrbeQ0AwDndcI2xLsfZy814GVj6FBfQKHMT0y6YLHA2fBK7CwDGcf6vlD6irz1oLWVxtrBrW0+ApznwNIYViioaGUOcx8W6pqzDEvTXkTnc4byItDGorvl7DQw0UopKln5KtKTE2XLTSJvn5jCKqOhRnJVgDaDHSyUGnFclziHIsAHyGow1M9cYnKOIKocKZ/i6SB1SdGCMzS20HM5KBjrcp2z4ur9Mh3qpuEucE2ItAecoiqwCh0zTxso0AiwZnKGvlWKb/iIn1kwvcC7kk+Kc73C2gbXRNAc7QK9wHuvawgP+KoXxx1C41mBdA94wZjodHojyMovIOAA964cOGENrxNkzDJfOUVzqbcQUZmSm4M6N2BJGby8y3MqVuaYt8HmQZaECxhR2kC5hHw4QVCLiHK71hCpZ6D8Zz3xCCnsLcAaTLNXJCPX2MMtK93etRcOZDWuSxXmKXdtmsgznWgQLx8gLZr1Cby8stD/oYlvhmLPUR1uuwBmHkc+GxMz/eSR+Ma10Es2yYB5msP3BB9s0bW9KosDF0XsEVgHFebZeeiswlCjOYMxE60U2i8goQxwzJRsRapsrJXRL8IlXywSNIZD3BXyFuSf+OAuG2RTNt6Wta0MBZ2UKVnMEII7B2I5ji5BivjPABiqCzjBwf6683hAWhRM7AL/L4Fz2BVoBVgviDAsqsheZXdph+C3LxhEaYIgzLrgKZ6ihxzGY5+R3wfHLyFuDtzOK4lRZw7wmkY6ojWH8aDYvvRHsVWvNCtyRlQxHqLcLv+oVTK9EIyaoTIozGKqMPJMkSeycgECiPQ4eWTIaKx4Y6VoSjVxYQWBNE/KYFcb5DuelT8C/UjyY/1UQTOFHavmiKwCYmvOlgno7SSK6AYAFPlwECxs3kWCLM/SVGxRn0MLAoKFMHTC2RuhXIYewnrXRSCcW2PZDHXAGrVThDAt5vAgCHPlvA+RXUeibuq6D/2zk+MFE93logSc7dmKYOCsxhlY89UDOgWA6Xi00tcELhbI6OJ9YGCYLvGOrwtnSTdOxxwSKwDSXX8Fg9i2oA4VXBOsiBFj4EXGOrATrjmEnRiVsIepQk1ALKot17HwInAXYrflI9bnt0I1gSay5tyAWxRn7staG7VBbIDGtHHjKHRhYPA0fLRonGWEbhf1g0Z0hMh2Kc+qbr/h3ajp/nuKGSZ7lqyI8OM1XdAazYGEoaZAphhtM4b8A4xerfIyrPAiyQsfNxlOvLExjjEHgFnHPLEByleUqz+jz4is+GedTGg+d5UVjtDC0Ei4C2nEYBNDGsiiuuOXfkDbgbT8GQVhWpR0GwcILadFt125AfcCKpxB4z7bfvGw8Xhg865QZr+ICZPpXTvgHfdAHfdDbySj02wf94bTCMP4H/enkxfkHzH8mGYax+5sGXvnF8wz8yaA/F2WKgkz5cknQstvG2OdlZa6zsi1axzB2Pxjb5o1dDeBDrK3wrVePPHYYRacM68Vfvju++LZzWW88H8x43xGtbBt9By+37VBZ2DY6Lst8nvhjd21TcuHDDI/jbXAxvZm9Tst6OXVysmGS2GXgcYblxxkulimtOzYye73NJ3Lpb1A/zZNkHnhZ0UEOP0Bf6JV5Y/xhVSWxzObJelUdCqbFM/SnQvqx6lXxpuvEt9G9g/pjdInX0OnCXrtKAO0iKmt7uiwq2eAiwTgpV9naRqcdBoVuNbKfVwGRZU57w7Eay/E8GU4LPsLpEOYme3dIB7GF53LuozkPlbEVBzRwoOm6M40xTmKZwSI257AQLJ1g1oeJRTCEoFs4R5mpm45lFo3Bj6ZlOkNYAGtLt5w4MmZOvD3VCywo67y6ng+FLJKtih6Iq8wc3RzBnIYjEwMbJMejwlVkYvhkXp5Gugl0ic88JR3hYdnjuHiQrnUkAgh7I2sEVaeOM8W4ToAnpSNcDq+WvUgsjPvEtmIk2KyC5fA0UgnnVgS1lomJQe6CMPADvQFTxhSZ0i3Kx3IInzUzmr03c9UY0ayN4jR/rFuBkkaaRoZDJ1gPR0QDyVhYZE5DiHGoBCah5xxBREYanivO9WiWDcvZmWvRfA2Vhqli65G9mk2VlWltYwyBTuar1SxcOFqejefGYu0TMlrbqeKTaITlvIREwyGBPjxYFURPbKLrxfGl4kIhG55ZuZImZDRbzQpFgZFayx5axBpDfS0JMUoGjc3wf2M8OMdsCD13x8Aa8DfFdISI4BkXdIHBcEyaCGk0faQPS/WRjUgyTohpY7zbSmyAPUkVbw4g575FzHd3JL2yzJVhWATjmxTnHFB2PQ+UpzsnsUcnfK6EAIk5xQQcPG4wcihpYpAQpg4Pr4q2AOeFByBoeOIbURhmHM4mPb5cmTrYex7sdLNIGxqe4kawsMyhQXFaenh84CoRIavQS4eaXgSbXV+LDC8YEX0ZQrGt5gQ+EuAXHlihDGdCbA9wtmFbBf4C4DU3fTtBthBnMgwLnA1bIyuTVLkMALkSYHjd13TgY2nrsMBXljZ3jRDPV96bQIemNvcWFo0uA84LPIQtN750SB4VpcA5JTSlJMITJDxg0OeGg3XGeKaQl4Oea3iEkWFGFyyIOe7ogjz7sDMq6SOILyp3ZRrhqoGlNVpMTSekOHs082CaFokeytIpzjwpzlhW12YhiL1dGBZ0yeEHPFkMOJx1inOU4PHaIz1UoedRimLqdjbXfTqyRNPHKcXZTfS1h4ue8go4r3Fh5kZc5MrAWkxggDQA7tnb3JZ3QzA/8XKu0zg/4uz5WlIaIyzOoOuGUTS15gkuZZhIPEj2QZMloOb1MgelwHkJRUMQDt2K14aAs2ZZfwE0EdHoRjGNQGowO8fHnX9W4oynE/lUN+n+W0K3xXlmajngTCyr0J0ghkVmxNQ0p9v6O3mO1nMo4DA4Z3jekeuRiwbDaqiZM1jaIdS3MgPGVKxZPFg1rShaFkkNeMICkzHCJCros0h1el/kEt2OtDWOpcS5yLcwOJwDy8pQda9ArS9hPVvZshAkY5EnRC826K08D1Geh7lEnvN8XVjSBA8OC3le4Fa/AIgqnDGZZ2kVeZap3iDPeV7IM/KiBNNFrlF5HnkIOSPPUzzkJAzOsKWs0nGEp5cgvrAHjMDYCMEAsVzXpsffSoEzoalpTsHHEspV8gw65N3JM9gxmAxJwaD781rThq7hLUIO57FJUEZJBnvTIoRJsGIdJs9IF3jWrBWZW4izkaKEMPsz7OpeISPV/uyBm56NEL4C5xnIOWYRxCkVXgPmGGYbtl0ol+ZVEo+LCZ/ewodngI2/5X8Ky2oJ0g/1YX/GnR1PyBfb/RnWGiEMzh5l3kQ7I8BjzwUCOgqX8LPj4Jhoq8DDCIbj4tKLApgLWHu4P+v2UkFbwHxv+zNN5SWFtqI4L+FrkuegDFmc13oSgsXjL8HSnmUWGSVJEpEonEezYF2Zn2DnrPM5wZRvwHm9WqE8kzn1zRUqz0O0t6emHYyjrTyXiQgwdzna23kOnwCVFVjF6/FcpwnkSmFvz9YJ2NZob0dbezscwooYo5od45rVhis0vpYMzt6axTmgqQnAfOJSnMEaAJxTGFwxJlIcUcI6XJiYAQgPoiHoH/RLUkxgntlgrc/enQeNRlWxFYJR5aD/HMPeqseA81ynODv6HFzjIea7rj0wUOa2aWZhmI4tC0xnzASLitU9B3EATxMlGZwd03JGxgy8I9OM6Q6KTpllvbrgyKKELdCVMYfguEDbYZglZgKCqpmmTi90GLkDX8BXLa1CF55Z0NQQ/Wf4aFX+swt+jgb4mCm68xoxdeKAZUgHAxhiKtlIw5WjzDGrAThbhWE4NvUpbEYzTEMzQRdpeqAAAAEESURBVHDXpunCmHKzuA4I/vMaPDb01aAk8KHTLGRw4omuFa29O5r6pfExTRIcpOs/xo/wU2j7NBc68W0j8ceeMvSnSrr2geiW5fp+nvqO8+iXTqeNjxKabjD2aTEjSOhvRb4P/Q0cJ5vEMTVkAt+3sVfcNYzcn2e08XlWJigkTmzZ2whV0XFGs06Kjson6diJYxKZaLq7Sew4FgbF6GBWvo9tZ5R9BXpwvbVP7ecUflr5tOfl0B9mOMiCR7p83LmfU4Zx8fjxlo8wt+I4Cd6fNMvplOX6ljvi3pEdHN20AVhG1Bo00l9wfSJs+PxB/zx54f/mLeYP+qAP+qAP+qAP+gfo/wHl7q3OysNkOwAAAABJRU5ErkJggg==">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9250045" y="3117850"/>
          <a:ext cx="304800" cy="2952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8</xdr:col>
      <xdr:colOff>0</xdr:colOff>
      <xdr:row>11</xdr:row>
      <xdr:rowOff>0</xdr:rowOff>
    </xdr:from>
    <xdr:to>
      <xdr:col>8</xdr:col>
      <xdr:colOff>304800</xdr:colOff>
      <xdr:row>12</xdr:row>
      <xdr:rowOff>95250</xdr:rowOff>
    </xdr:to>
    <xdr:sp macro="" textlink="">
      <xdr:nvSpPr>
        <xdr:cNvPr id="7" name="2 Rectángulo" descr="Resultado de imagen para CEAVEQROO">
          <a:extLst>
            <a:ext uri="{FF2B5EF4-FFF2-40B4-BE49-F238E27FC236}">
              <a16:creationId xmlns:a16="http://schemas.microsoft.com/office/drawing/2014/main" id="{AD83F2DE-A1B9-4C95-9348-F1C511784D82}"/>
            </a:ext>
          </a:extLst>
        </xdr:cNvPr>
        <xdr:cNvSpPr>
          <a:spLocks noChangeAspect="1" noChangeArrowheads="1"/>
        </xdr:cNvSpPr>
      </xdr:nvSpPr>
      <xdr:spPr bwMode="auto">
        <a:xfrm>
          <a:off x="6143625" y="2000250"/>
          <a:ext cx="304800" cy="2857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6</xdr:col>
      <xdr:colOff>647700</xdr:colOff>
      <xdr:row>1</xdr:row>
      <xdr:rowOff>19050</xdr:rowOff>
    </xdr:from>
    <xdr:to>
      <xdr:col>7</xdr:col>
      <xdr:colOff>847726</xdr:colOff>
      <xdr:row>2</xdr:row>
      <xdr:rowOff>19049</xdr:rowOff>
    </xdr:to>
    <xdr:pic>
      <xdr:nvPicPr>
        <xdr:cNvPr id="8" name="Imagen 1">
          <a:extLst>
            <a:ext uri="{FF2B5EF4-FFF2-40B4-BE49-F238E27FC236}">
              <a16:creationId xmlns:a16="http://schemas.microsoft.com/office/drawing/2014/main" id="{96FA425B-E71D-4E56-B076-2EF230B624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161925"/>
          <a:ext cx="1057276"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9" name="Imagen 14" descr="GOBIERNO DEL ESTADO">
          <a:extLst>
            <a:ext uri="{FF2B5EF4-FFF2-40B4-BE49-F238E27FC236}">
              <a16:creationId xmlns:a16="http://schemas.microsoft.com/office/drawing/2014/main" id="{6BEEEBEA-0A46-49FA-A023-3551D56027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11</xdr:row>
      <xdr:rowOff>0</xdr:rowOff>
    </xdr:from>
    <xdr:to>
      <xdr:col>8</xdr:col>
      <xdr:colOff>304800</xdr:colOff>
      <xdr:row>12</xdr:row>
      <xdr:rowOff>95250</xdr:rowOff>
    </xdr:to>
    <xdr:sp macro="" textlink="">
      <xdr:nvSpPr>
        <xdr:cNvPr id="13" name="2 Rectángulo" descr="Resultado de imagen para CEAVEQROO">
          <a:extLst>
            <a:ext uri="{FF2B5EF4-FFF2-40B4-BE49-F238E27FC236}">
              <a16:creationId xmlns:a16="http://schemas.microsoft.com/office/drawing/2014/main" id="{85DFC203-2F61-4B8E-8A1A-AA4842771DA2}"/>
            </a:ext>
          </a:extLst>
        </xdr:cNvPr>
        <xdr:cNvSpPr>
          <a:spLocks noChangeAspect="1" noChangeArrowheads="1"/>
        </xdr:cNvSpPr>
      </xdr:nvSpPr>
      <xdr:spPr bwMode="auto">
        <a:xfrm>
          <a:off x="6143625" y="2000250"/>
          <a:ext cx="304800" cy="2857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6</xdr:col>
      <xdr:colOff>647700</xdr:colOff>
      <xdr:row>1</xdr:row>
      <xdr:rowOff>19050</xdr:rowOff>
    </xdr:from>
    <xdr:to>
      <xdr:col>7</xdr:col>
      <xdr:colOff>847726</xdr:colOff>
      <xdr:row>2</xdr:row>
      <xdr:rowOff>19049</xdr:rowOff>
    </xdr:to>
    <xdr:pic>
      <xdr:nvPicPr>
        <xdr:cNvPr id="14" name="Imagen 1">
          <a:extLst>
            <a:ext uri="{FF2B5EF4-FFF2-40B4-BE49-F238E27FC236}">
              <a16:creationId xmlns:a16="http://schemas.microsoft.com/office/drawing/2014/main" id="{ECE7F533-7397-42FF-94AE-7D9992944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161925"/>
          <a:ext cx="1057276"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15" name="Imagen 14" descr="GOBIERNO DEL ESTADO">
          <a:extLst>
            <a:ext uri="{FF2B5EF4-FFF2-40B4-BE49-F238E27FC236}">
              <a16:creationId xmlns:a16="http://schemas.microsoft.com/office/drawing/2014/main" id="{9360AE02-A51B-4BF6-9E91-2FE0CC82D7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609600</xdr:colOff>
      <xdr:row>1</xdr:row>
      <xdr:rowOff>19050</xdr:rowOff>
    </xdr:from>
    <xdr:to>
      <xdr:col>7</xdr:col>
      <xdr:colOff>847725</xdr:colOff>
      <xdr:row>2</xdr:row>
      <xdr:rowOff>57150</xdr:rowOff>
    </xdr:to>
    <xdr:pic>
      <xdr:nvPicPr>
        <xdr:cNvPr id="5" name="Imagen 24" descr="Resultado de imagen para COJUDEQ">
          <a:extLst>
            <a:ext uri="{FF2B5EF4-FFF2-40B4-BE49-F238E27FC236}">
              <a16:creationId xmlns:a16="http://schemas.microsoft.com/office/drawing/2014/main" id="{5454D02F-486F-41DD-9243-FADFFE56D0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57" b="33492"/>
        <a:stretch>
          <a:fillRect/>
        </a:stretch>
      </xdr:blipFill>
      <xdr:spPr bwMode="auto">
        <a:xfrm>
          <a:off x="5038725" y="161925"/>
          <a:ext cx="10953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79B0D2CD-2E16-4334-AC85-B443A00B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xdr:row>
      <xdr:rowOff>19050</xdr:rowOff>
    </xdr:from>
    <xdr:to>
      <xdr:col>7</xdr:col>
      <xdr:colOff>847725</xdr:colOff>
      <xdr:row>2</xdr:row>
      <xdr:rowOff>57150</xdr:rowOff>
    </xdr:to>
    <xdr:pic>
      <xdr:nvPicPr>
        <xdr:cNvPr id="7" name="Imagen 24" descr="Resultado de imagen para COJUDEQ">
          <a:extLst>
            <a:ext uri="{FF2B5EF4-FFF2-40B4-BE49-F238E27FC236}">
              <a16:creationId xmlns:a16="http://schemas.microsoft.com/office/drawing/2014/main" id="{6A0AC16C-A337-4B04-9741-183F083B8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57" b="33492"/>
        <a:stretch>
          <a:fillRect/>
        </a:stretch>
      </xdr:blipFill>
      <xdr:spPr bwMode="auto">
        <a:xfrm>
          <a:off x="5038725" y="161925"/>
          <a:ext cx="10953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8" name="Imagen 14" descr="GOBIERNO DEL ESTADO">
          <a:extLst>
            <a:ext uri="{FF2B5EF4-FFF2-40B4-BE49-F238E27FC236}">
              <a16:creationId xmlns:a16="http://schemas.microsoft.com/office/drawing/2014/main" id="{7FC83703-0FCC-4E38-ABA0-2F11DF4C8C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523876</xdr:colOff>
      <xdr:row>1</xdr:row>
      <xdr:rowOff>19050</xdr:rowOff>
    </xdr:from>
    <xdr:to>
      <xdr:col>7</xdr:col>
      <xdr:colOff>847726</xdr:colOff>
      <xdr:row>3</xdr:row>
      <xdr:rowOff>85725</xdr:rowOff>
    </xdr:to>
    <xdr:pic>
      <xdr:nvPicPr>
        <xdr:cNvPr id="5" name="Imagen 27" descr="Imagen relacionada">
          <a:extLst>
            <a:ext uri="{FF2B5EF4-FFF2-40B4-BE49-F238E27FC236}">
              <a16:creationId xmlns:a16="http://schemas.microsoft.com/office/drawing/2014/main" id="{A8A4134D-84DE-402D-952F-11848BC86C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430" b="33429"/>
        <a:stretch>
          <a:fillRect/>
        </a:stretch>
      </xdr:blipFill>
      <xdr:spPr bwMode="auto">
        <a:xfrm>
          <a:off x="4953001" y="161925"/>
          <a:ext cx="11811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6" name="Imagen 14" descr="GOBIERNO DEL ESTADO">
          <a:extLst>
            <a:ext uri="{FF2B5EF4-FFF2-40B4-BE49-F238E27FC236}">
              <a16:creationId xmlns:a16="http://schemas.microsoft.com/office/drawing/2014/main" id="{3E27F2AA-724E-4FCD-B9D4-446F41A3CE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523876</xdr:colOff>
      <xdr:row>1</xdr:row>
      <xdr:rowOff>19050</xdr:rowOff>
    </xdr:from>
    <xdr:to>
      <xdr:col>7</xdr:col>
      <xdr:colOff>847726</xdr:colOff>
      <xdr:row>3</xdr:row>
      <xdr:rowOff>85725</xdr:rowOff>
    </xdr:to>
    <xdr:pic>
      <xdr:nvPicPr>
        <xdr:cNvPr id="7" name="Imagen 27" descr="Imagen relacionada">
          <a:extLst>
            <a:ext uri="{FF2B5EF4-FFF2-40B4-BE49-F238E27FC236}">
              <a16:creationId xmlns:a16="http://schemas.microsoft.com/office/drawing/2014/main" id="{5CDB7211-02E8-4C66-8EC9-C0FBA4325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430" b="33429"/>
        <a:stretch>
          <a:fillRect/>
        </a:stretch>
      </xdr:blipFill>
      <xdr:spPr bwMode="auto">
        <a:xfrm>
          <a:off x="4953001" y="161925"/>
          <a:ext cx="11811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8" name="Imagen 14" descr="GOBIERNO DEL ESTADO">
          <a:extLst>
            <a:ext uri="{FF2B5EF4-FFF2-40B4-BE49-F238E27FC236}">
              <a16:creationId xmlns:a16="http://schemas.microsoft.com/office/drawing/2014/main" id="{F532411B-7467-4E5D-8A2B-C643BBA623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257175</xdr:colOff>
      <xdr:row>1</xdr:row>
      <xdr:rowOff>19050</xdr:rowOff>
    </xdr:from>
    <xdr:to>
      <xdr:col>7</xdr:col>
      <xdr:colOff>847725</xdr:colOff>
      <xdr:row>3</xdr:row>
      <xdr:rowOff>27918</xdr:rowOff>
    </xdr:to>
    <xdr:pic>
      <xdr:nvPicPr>
        <xdr:cNvPr id="5" name="Imagen 8" descr="Imagen1">
          <a:extLst>
            <a:ext uri="{FF2B5EF4-FFF2-40B4-BE49-F238E27FC236}">
              <a16:creationId xmlns:a16="http://schemas.microsoft.com/office/drawing/2014/main" id="{0CAAA304-74C9-4680-BB8E-9C1A6DEB5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161925"/>
          <a:ext cx="590550" cy="58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7972C0C6-7837-4090-82F5-064F3A0FD2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1</xdr:row>
      <xdr:rowOff>19050</xdr:rowOff>
    </xdr:from>
    <xdr:to>
      <xdr:col>7</xdr:col>
      <xdr:colOff>847725</xdr:colOff>
      <xdr:row>3</xdr:row>
      <xdr:rowOff>27918</xdr:rowOff>
    </xdr:to>
    <xdr:pic>
      <xdr:nvPicPr>
        <xdr:cNvPr id="7" name="Imagen 8" descr="Imagen1">
          <a:extLst>
            <a:ext uri="{FF2B5EF4-FFF2-40B4-BE49-F238E27FC236}">
              <a16:creationId xmlns:a16="http://schemas.microsoft.com/office/drawing/2014/main" id="{D38EC544-639D-4386-822C-210318F9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161925"/>
          <a:ext cx="590550" cy="58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8" name="Imagen 14" descr="GOBIERNO DEL ESTADO">
          <a:extLst>
            <a:ext uri="{FF2B5EF4-FFF2-40B4-BE49-F238E27FC236}">
              <a16:creationId xmlns:a16="http://schemas.microsoft.com/office/drawing/2014/main" id="{C3B39A20-7BB1-4E2C-A967-EFA80AF80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838200</xdr:colOff>
      <xdr:row>1</xdr:row>
      <xdr:rowOff>19051</xdr:rowOff>
    </xdr:from>
    <xdr:to>
      <xdr:col>7</xdr:col>
      <xdr:colOff>847725</xdr:colOff>
      <xdr:row>2</xdr:row>
      <xdr:rowOff>57150</xdr:rowOff>
    </xdr:to>
    <xdr:pic>
      <xdr:nvPicPr>
        <xdr:cNvPr id="5" name="Imagen 18">
          <a:extLst>
            <a:ext uri="{FF2B5EF4-FFF2-40B4-BE49-F238E27FC236}">
              <a16:creationId xmlns:a16="http://schemas.microsoft.com/office/drawing/2014/main" id="{39B12E4E-C8DB-4098-ABE8-69A936573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8245"/>
        <a:stretch>
          <a:fillRect/>
        </a:stretch>
      </xdr:blipFill>
      <xdr:spPr bwMode="auto">
        <a:xfrm>
          <a:off x="5267325" y="161926"/>
          <a:ext cx="8667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A9909721-AA4F-480D-8D87-29CECA556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xdr:row>
      <xdr:rowOff>9525</xdr:rowOff>
    </xdr:from>
    <xdr:to>
      <xdr:col>1</xdr:col>
      <xdr:colOff>606098</xdr:colOff>
      <xdr:row>3</xdr:row>
      <xdr:rowOff>57150</xdr:rowOff>
    </xdr:to>
    <xdr:pic>
      <xdr:nvPicPr>
        <xdr:cNvPr id="5" name="Imagen 14" descr="GOBIERNO DEL ESTADO">
          <a:extLst>
            <a:ext uri="{FF2B5EF4-FFF2-40B4-BE49-F238E27FC236}">
              <a16:creationId xmlns:a16="http://schemas.microsoft.com/office/drawing/2014/main" id="{4C0C259C-0C2C-4F2C-A6BB-9184DD85C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596573"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xdr:colOff>
      <xdr:row>1</xdr:row>
      <xdr:rowOff>104774</xdr:rowOff>
    </xdr:from>
    <xdr:to>
      <xdr:col>8</xdr:col>
      <xdr:colOff>0</xdr:colOff>
      <xdr:row>2</xdr:row>
      <xdr:rowOff>180974</xdr:rowOff>
    </xdr:to>
    <xdr:pic>
      <xdr:nvPicPr>
        <xdr:cNvPr id="6" name="Imagen 5" descr="Resultado de imagen para IMOVEQROO">
          <a:extLst>
            <a:ext uri="{FF2B5EF4-FFF2-40B4-BE49-F238E27FC236}">
              <a16:creationId xmlns:a16="http://schemas.microsoft.com/office/drawing/2014/main" id="{7BD97F32-2A3B-4D6F-98C8-F121E59E0B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247649"/>
          <a:ext cx="8001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xdr:row>
      <xdr:rowOff>95250</xdr:rowOff>
    </xdr:from>
    <xdr:to>
      <xdr:col>7</xdr:col>
      <xdr:colOff>38099</xdr:colOff>
      <xdr:row>2</xdr:row>
      <xdr:rowOff>161924</xdr:rowOff>
    </xdr:to>
    <xdr:pic>
      <xdr:nvPicPr>
        <xdr:cNvPr id="7" name="Imagen 6" descr="Resultado de imagen para ARBOL QUINTANA ROO">
          <a:extLst>
            <a:ext uri="{FF2B5EF4-FFF2-40B4-BE49-F238E27FC236}">
              <a16:creationId xmlns:a16="http://schemas.microsoft.com/office/drawing/2014/main" id="{9ABFC773-C0D8-4C0F-83DD-230DB26C20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9675" y="238125"/>
          <a:ext cx="304799"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57150</xdr:rowOff>
    </xdr:to>
    <xdr:pic>
      <xdr:nvPicPr>
        <xdr:cNvPr id="8" name="Imagen 14" descr="GOBIERNO DEL ESTADO">
          <a:extLst>
            <a:ext uri="{FF2B5EF4-FFF2-40B4-BE49-F238E27FC236}">
              <a16:creationId xmlns:a16="http://schemas.microsoft.com/office/drawing/2014/main" id="{8456970F-52EE-4A00-BDC4-CF9AD8A9D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0"/>
          <a:ext cx="596573"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xdr:colOff>
      <xdr:row>1</xdr:row>
      <xdr:rowOff>104774</xdr:rowOff>
    </xdr:from>
    <xdr:to>
      <xdr:col>8</xdr:col>
      <xdr:colOff>0</xdr:colOff>
      <xdr:row>2</xdr:row>
      <xdr:rowOff>180974</xdr:rowOff>
    </xdr:to>
    <xdr:pic>
      <xdr:nvPicPr>
        <xdr:cNvPr id="9" name="Imagen 8" descr="Resultado de imagen para IMOVEQROO">
          <a:extLst>
            <a:ext uri="{FF2B5EF4-FFF2-40B4-BE49-F238E27FC236}">
              <a16:creationId xmlns:a16="http://schemas.microsoft.com/office/drawing/2014/main" id="{AFCE6CCC-1AE3-4EC3-885C-FE0FE8CB8A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3525" y="247649"/>
          <a:ext cx="8001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1</xdr:row>
      <xdr:rowOff>95250</xdr:rowOff>
    </xdr:from>
    <xdr:to>
      <xdr:col>7</xdr:col>
      <xdr:colOff>38099</xdr:colOff>
      <xdr:row>2</xdr:row>
      <xdr:rowOff>161924</xdr:rowOff>
    </xdr:to>
    <xdr:pic>
      <xdr:nvPicPr>
        <xdr:cNvPr id="10" name="Imagen 9" descr="Resultado de imagen para ARBOL QUINTANA ROO">
          <a:extLst>
            <a:ext uri="{FF2B5EF4-FFF2-40B4-BE49-F238E27FC236}">
              <a16:creationId xmlns:a16="http://schemas.microsoft.com/office/drawing/2014/main" id="{DD39BB43-58F2-4D55-B707-6A6153390D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9675" y="238125"/>
          <a:ext cx="304799"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438150</xdr:colOff>
      <xdr:row>1</xdr:row>
      <xdr:rowOff>19050</xdr:rowOff>
    </xdr:from>
    <xdr:to>
      <xdr:col>7</xdr:col>
      <xdr:colOff>847725</xdr:colOff>
      <xdr:row>1</xdr:row>
      <xdr:rowOff>361950</xdr:rowOff>
    </xdr:to>
    <xdr:pic>
      <xdr:nvPicPr>
        <xdr:cNvPr id="5" name="Imagen 25" descr="Resultado de imagen para IFEQROO">
          <a:extLst>
            <a:ext uri="{FF2B5EF4-FFF2-40B4-BE49-F238E27FC236}">
              <a16:creationId xmlns:a16="http://schemas.microsoft.com/office/drawing/2014/main" id="{4F40947E-CDFD-4735-9676-BE2C82001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0143" b="45142"/>
        <a:stretch>
          <a:fillRect/>
        </a:stretch>
      </xdr:blipFill>
      <xdr:spPr bwMode="auto">
        <a:xfrm>
          <a:off x="4867275" y="161925"/>
          <a:ext cx="12668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35801160-5F1B-45EB-9A91-BF850F22E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619125</xdr:colOff>
      <xdr:row>1</xdr:row>
      <xdr:rowOff>19050</xdr:rowOff>
    </xdr:from>
    <xdr:to>
      <xdr:col>7</xdr:col>
      <xdr:colOff>847725</xdr:colOff>
      <xdr:row>3</xdr:row>
      <xdr:rowOff>133350</xdr:rowOff>
    </xdr:to>
    <xdr:pic>
      <xdr:nvPicPr>
        <xdr:cNvPr id="5" name="Imagen 10" descr="Resultado de imagen para IQM">
          <a:extLst>
            <a:ext uri="{FF2B5EF4-FFF2-40B4-BE49-F238E27FC236}">
              <a16:creationId xmlns:a16="http://schemas.microsoft.com/office/drawing/2014/main" id="{506CBB10-B758-4ECA-8222-2334B50B18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61925"/>
          <a:ext cx="10858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6" name="Imagen 14" descr="GOBIERNO DEL ESTADO">
          <a:extLst>
            <a:ext uri="{FF2B5EF4-FFF2-40B4-BE49-F238E27FC236}">
              <a16:creationId xmlns:a16="http://schemas.microsoft.com/office/drawing/2014/main" id="{F838282C-42B3-458E-B894-4F387DCD11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619125</xdr:colOff>
      <xdr:row>1</xdr:row>
      <xdr:rowOff>19050</xdr:rowOff>
    </xdr:from>
    <xdr:to>
      <xdr:col>7</xdr:col>
      <xdr:colOff>847725</xdr:colOff>
      <xdr:row>3</xdr:row>
      <xdr:rowOff>133350</xdr:rowOff>
    </xdr:to>
    <xdr:pic>
      <xdr:nvPicPr>
        <xdr:cNvPr id="7" name="Imagen 10" descr="Resultado de imagen para IQM">
          <a:extLst>
            <a:ext uri="{FF2B5EF4-FFF2-40B4-BE49-F238E27FC236}">
              <a16:creationId xmlns:a16="http://schemas.microsoft.com/office/drawing/2014/main" id="{F605FC31-F071-458E-8D4B-DAECFACAC2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0" y="161925"/>
          <a:ext cx="10858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8" name="Imagen 14" descr="GOBIERNO DEL ESTADO">
          <a:extLst>
            <a:ext uri="{FF2B5EF4-FFF2-40B4-BE49-F238E27FC236}">
              <a16:creationId xmlns:a16="http://schemas.microsoft.com/office/drawing/2014/main" id="{F74287BA-1504-4DB6-9B5D-731DEE01D8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121661</xdr:colOff>
      <xdr:row>1</xdr:row>
      <xdr:rowOff>28575</xdr:rowOff>
    </xdr:from>
    <xdr:to>
      <xdr:col>8</xdr:col>
      <xdr:colOff>19051</xdr:colOff>
      <xdr:row>2</xdr:row>
      <xdr:rowOff>85725</xdr:rowOff>
    </xdr:to>
    <xdr:pic>
      <xdr:nvPicPr>
        <xdr:cNvPr id="5" name="Imagen 12" descr="Imagen relacionada">
          <a:extLst>
            <a:ext uri="{FF2B5EF4-FFF2-40B4-BE49-F238E27FC236}">
              <a16:creationId xmlns:a16="http://schemas.microsoft.com/office/drawing/2014/main" id="{16310DB1-E701-42B2-A8B3-33EBEE347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46" t="11784" r="3146" b="15030"/>
        <a:stretch>
          <a:fillRect/>
        </a:stretch>
      </xdr:blipFill>
      <xdr:spPr bwMode="auto">
        <a:xfrm>
          <a:off x="5408036" y="171450"/>
          <a:ext cx="75464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C3264ABD-F792-4BD0-90EB-F04C68038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752476</xdr:colOff>
      <xdr:row>1</xdr:row>
      <xdr:rowOff>9525</xdr:rowOff>
    </xdr:from>
    <xdr:to>
      <xdr:col>7</xdr:col>
      <xdr:colOff>142875</xdr:colOff>
      <xdr:row>2</xdr:row>
      <xdr:rowOff>47624</xdr:rowOff>
    </xdr:to>
    <xdr:pic>
      <xdr:nvPicPr>
        <xdr:cNvPr id="7" name="Imagen 6" descr="Resultado de imagen para ARBOL QUINTANA ROO">
          <a:extLst>
            <a:ext uri="{FF2B5EF4-FFF2-40B4-BE49-F238E27FC236}">
              <a16:creationId xmlns:a16="http://schemas.microsoft.com/office/drawing/2014/main" id="{F7A5EF16-5AE2-4D0E-87E2-769AA770BB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1601" y="152400"/>
          <a:ext cx="247649"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121661</xdr:colOff>
      <xdr:row>1</xdr:row>
      <xdr:rowOff>28575</xdr:rowOff>
    </xdr:from>
    <xdr:to>
      <xdr:col>8</xdr:col>
      <xdr:colOff>19051</xdr:colOff>
      <xdr:row>2</xdr:row>
      <xdr:rowOff>85725</xdr:rowOff>
    </xdr:to>
    <xdr:pic>
      <xdr:nvPicPr>
        <xdr:cNvPr id="8" name="Imagen 12" descr="Imagen relacionada">
          <a:extLst>
            <a:ext uri="{FF2B5EF4-FFF2-40B4-BE49-F238E27FC236}">
              <a16:creationId xmlns:a16="http://schemas.microsoft.com/office/drawing/2014/main" id="{F8A40F22-0181-4D0C-B36E-F0A3E4071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46" t="11784" r="3146" b="15030"/>
        <a:stretch>
          <a:fillRect/>
        </a:stretch>
      </xdr:blipFill>
      <xdr:spPr bwMode="auto">
        <a:xfrm>
          <a:off x="5408036" y="171450"/>
          <a:ext cx="75464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9" name="Imagen 14" descr="GOBIERNO DEL ESTADO">
          <a:extLst>
            <a:ext uri="{FF2B5EF4-FFF2-40B4-BE49-F238E27FC236}">
              <a16:creationId xmlns:a16="http://schemas.microsoft.com/office/drawing/2014/main" id="{930331EB-3F1A-4DF2-841D-D5B335E4D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752476</xdr:colOff>
      <xdr:row>1</xdr:row>
      <xdr:rowOff>9525</xdr:rowOff>
    </xdr:from>
    <xdr:to>
      <xdr:col>7</xdr:col>
      <xdr:colOff>142875</xdr:colOff>
      <xdr:row>2</xdr:row>
      <xdr:rowOff>47624</xdr:rowOff>
    </xdr:to>
    <xdr:pic>
      <xdr:nvPicPr>
        <xdr:cNvPr id="10" name="Imagen 9" descr="Resultado de imagen para ARBOL QUINTANA ROO">
          <a:extLst>
            <a:ext uri="{FF2B5EF4-FFF2-40B4-BE49-F238E27FC236}">
              <a16:creationId xmlns:a16="http://schemas.microsoft.com/office/drawing/2014/main" id="{F9E0CEAD-991E-4580-B753-123EE7DFD8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1601" y="152400"/>
          <a:ext cx="247649"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809625</xdr:colOff>
      <xdr:row>0</xdr:row>
      <xdr:rowOff>123825</xdr:rowOff>
    </xdr:from>
    <xdr:to>
      <xdr:col>8</xdr:col>
      <xdr:colOff>0</xdr:colOff>
      <xdr:row>3</xdr:row>
      <xdr:rowOff>95250</xdr:rowOff>
    </xdr:to>
    <xdr:pic>
      <xdr:nvPicPr>
        <xdr:cNvPr id="5" name="Imagen 14" descr="Resultado de imagen para instituto quintanarroense de la juventud">
          <a:extLst>
            <a:ext uri="{FF2B5EF4-FFF2-40B4-BE49-F238E27FC236}">
              <a16:creationId xmlns:a16="http://schemas.microsoft.com/office/drawing/2014/main" id="{5A773B9C-96A6-46A5-BCB3-7864C71DF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787"/>
        <a:stretch>
          <a:fillRect/>
        </a:stretch>
      </xdr:blipFill>
      <xdr:spPr bwMode="auto">
        <a:xfrm>
          <a:off x="5238750" y="123825"/>
          <a:ext cx="90487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6" name="Imagen 14" descr="GOBIERNO DEL ESTADO">
          <a:extLst>
            <a:ext uri="{FF2B5EF4-FFF2-40B4-BE49-F238E27FC236}">
              <a16:creationId xmlns:a16="http://schemas.microsoft.com/office/drawing/2014/main" id="{CE1896BC-3271-463E-BD17-593305D4D5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371475</xdr:colOff>
      <xdr:row>1</xdr:row>
      <xdr:rowOff>19050</xdr:rowOff>
    </xdr:from>
    <xdr:to>
      <xdr:col>6</xdr:col>
      <xdr:colOff>742950</xdr:colOff>
      <xdr:row>3</xdr:row>
      <xdr:rowOff>57149</xdr:rowOff>
    </xdr:to>
    <xdr:pic>
      <xdr:nvPicPr>
        <xdr:cNvPr id="7" name="Imagen 6" descr="Resultado de imagen para ARBOL QUINTANA ROO">
          <a:extLst>
            <a:ext uri="{FF2B5EF4-FFF2-40B4-BE49-F238E27FC236}">
              <a16:creationId xmlns:a16="http://schemas.microsoft.com/office/drawing/2014/main" id="{6FD42D78-3576-48A5-B00A-2D193CD65D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0600" y="161925"/>
          <a:ext cx="3714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809625</xdr:colOff>
      <xdr:row>0</xdr:row>
      <xdr:rowOff>123825</xdr:rowOff>
    </xdr:from>
    <xdr:to>
      <xdr:col>8</xdr:col>
      <xdr:colOff>0</xdr:colOff>
      <xdr:row>3</xdr:row>
      <xdr:rowOff>95250</xdr:rowOff>
    </xdr:to>
    <xdr:pic>
      <xdr:nvPicPr>
        <xdr:cNvPr id="8" name="Imagen 14" descr="Resultado de imagen para instituto quintanarroense de la juventud">
          <a:extLst>
            <a:ext uri="{FF2B5EF4-FFF2-40B4-BE49-F238E27FC236}">
              <a16:creationId xmlns:a16="http://schemas.microsoft.com/office/drawing/2014/main" id="{15FA0BE5-5564-4185-B356-A850BFC48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9787"/>
        <a:stretch>
          <a:fillRect/>
        </a:stretch>
      </xdr:blipFill>
      <xdr:spPr bwMode="auto">
        <a:xfrm>
          <a:off x="5238750" y="123825"/>
          <a:ext cx="90487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9" name="Imagen 14" descr="GOBIERNO DEL ESTADO">
          <a:extLst>
            <a:ext uri="{FF2B5EF4-FFF2-40B4-BE49-F238E27FC236}">
              <a16:creationId xmlns:a16="http://schemas.microsoft.com/office/drawing/2014/main" id="{905C48B5-34B0-45EF-BD33-0FE5A453A6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371475</xdr:colOff>
      <xdr:row>1</xdr:row>
      <xdr:rowOff>19050</xdr:rowOff>
    </xdr:from>
    <xdr:to>
      <xdr:col>6</xdr:col>
      <xdr:colOff>742950</xdr:colOff>
      <xdr:row>3</xdr:row>
      <xdr:rowOff>57149</xdr:rowOff>
    </xdr:to>
    <xdr:pic>
      <xdr:nvPicPr>
        <xdr:cNvPr id="10" name="Imagen 9" descr="Resultado de imagen para ARBOL QUINTANA ROO">
          <a:extLst>
            <a:ext uri="{FF2B5EF4-FFF2-40B4-BE49-F238E27FC236}">
              <a16:creationId xmlns:a16="http://schemas.microsoft.com/office/drawing/2014/main" id="{3222BBF8-5CA2-4A11-905D-2C423EAD85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0600" y="161925"/>
          <a:ext cx="3714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107806</xdr:colOff>
      <xdr:row>1</xdr:row>
      <xdr:rowOff>66675</xdr:rowOff>
    </xdr:from>
    <xdr:to>
      <xdr:col>7</xdr:col>
      <xdr:colOff>790575</xdr:colOff>
      <xdr:row>3</xdr:row>
      <xdr:rowOff>47625</xdr:rowOff>
    </xdr:to>
    <xdr:pic>
      <xdr:nvPicPr>
        <xdr:cNvPr id="5" name="Imagen 16">
          <a:extLst>
            <a:ext uri="{FF2B5EF4-FFF2-40B4-BE49-F238E27FC236}">
              <a16:creationId xmlns:a16="http://schemas.microsoft.com/office/drawing/2014/main" id="{F5493B3F-79F1-4B5A-88EB-51EBF3443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288" t="-8501" b="-2542"/>
        <a:stretch>
          <a:fillRect/>
        </a:stretch>
      </xdr:blipFill>
      <xdr:spPr bwMode="auto">
        <a:xfrm>
          <a:off x="5394181" y="209550"/>
          <a:ext cx="68276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6" name="Imagen 14" descr="GOBIERNO DEL ESTADO">
          <a:extLst>
            <a:ext uri="{FF2B5EF4-FFF2-40B4-BE49-F238E27FC236}">
              <a16:creationId xmlns:a16="http://schemas.microsoft.com/office/drawing/2014/main" id="{4695154E-3344-498B-AEE3-564EC8904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609600</xdr:colOff>
      <xdr:row>1</xdr:row>
      <xdr:rowOff>28575</xdr:rowOff>
    </xdr:from>
    <xdr:to>
      <xdr:col>7</xdr:col>
      <xdr:colOff>85725</xdr:colOff>
      <xdr:row>3</xdr:row>
      <xdr:rowOff>66674</xdr:rowOff>
    </xdr:to>
    <xdr:pic>
      <xdr:nvPicPr>
        <xdr:cNvPr id="7" name="Imagen 6" descr="Resultado de imagen para ARBOL QUINTANA ROO">
          <a:extLst>
            <a:ext uri="{FF2B5EF4-FFF2-40B4-BE49-F238E27FC236}">
              <a16:creationId xmlns:a16="http://schemas.microsoft.com/office/drawing/2014/main" id="{C4435968-4DEE-4824-AADB-9DB689E8D8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171450"/>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107806</xdr:colOff>
      <xdr:row>1</xdr:row>
      <xdr:rowOff>66675</xdr:rowOff>
    </xdr:from>
    <xdr:to>
      <xdr:col>7</xdr:col>
      <xdr:colOff>790575</xdr:colOff>
      <xdr:row>3</xdr:row>
      <xdr:rowOff>47625</xdr:rowOff>
    </xdr:to>
    <xdr:pic>
      <xdr:nvPicPr>
        <xdr:cNvPr id="8" name="Imagen 16">
          <a:extLst>
            <a:ext uri="{FF2B5EF4-FFF2-40B4-BE49-F238E27FC236}">
              <a16:creationId xmlns:a16="http://schemas.microsoft.com/office/drawing/2014/main" id="{C96E5501-09E1-4E92-A308-F1A066FF8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7288" t="-8501" b="-2542"/>
        <a:stretch>
          <a:fillRect/>
        </a:stretch>
      </xdr:blipFill>
      <xdr:spPr bwMode="auto">
        <a:xfrm>
          <a:off x="5394181" y="209550"/>
          <a:ext cx="68276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3</xdr:row>
      <xdr:rowOff>132525</xdr:rowOff>
    </xdr:to>
    <xdr:pic>
      <xdr:nvPicPr>
        <xdr:cNvPr id="9" name="Imagen 14" descr="GOBIERNO DEL ESTADO">
          <a:extLst>
            <a:ext uri="{FF2B5EF4-FFF2-40B4-BE49-F238E27FC236}">
              <a16:creationId xmlns:a16="http://schemas.microsoft.com/office/drawing/2014/main" id="{A9A85EFF-D093-4168-9CCD-BFE6ED573B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609600</xdr:colOff>
      <xdr:row>1</xdr:row>
      <xdr:rowOff>28575</xdr:rowOff>
    </xdr:from>
    <xdr:to>
      <xdr:col>7</xdr:col>
      <xdr:colOff>85725</xdr:colOff>
      <xdr:row>3</xdr:row>
      <xdr:rowOff>66674</xdr:rowOff>
    </xdr:to>
    <xdr:pic>
      <xdr:nvPicPr>
        <xdr:cNvPr id="10" name="Imagen 9" descr="Resultado de imagen para ARBOL QUINTANA ROO">
          <a:extLst>
            <a:ext uri="{FF2B5EF4-FFF2-40B4-BE49-F238E27FC236}">
              <a16:creationId xmlns:a16="http://schemas.microsoft.com/office/drawing/2014/main" id="{A905FA61-A150-4EF4-B21D-F94159BDB0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8725" y="171450"/>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1</xdr:row>
      <xdr:rowOff>9525</xdr:rowOff>
    </xdr:from>
    <xdr:to>
      <xdr:col>1</xdr:col>
      <xdr:colOff>682298</xdr:colOff>
      <xdr:row>3</xdr:row>
      <xdr:rowOff>152400</xdr:rowOff>
    </xdr:to>
    <xdr:pic>
      <xdr:nvPicPr>
        <xdr:cNvPr id="5" name="Imagen 14" descr="GOBIERNO DEL ESTADO">
          <a:extLst>
            <a:ext uri="{FF2B5EF4-FFF2-40B4-BE49-F238E27FC236}">
              <a16:creationId xmlns:a16="http://schemas.microsoft.com/office/drawing/2014/main" id="{D3C43398-4793-4521-A3E0-76105B579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0"/>
          <a:ext cx="59657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xdr:row>
      <xdr:rowOff>9524</xdr:rowOff>
    </xdr:from>
    <xdr:to>
      <xdr:col>7</xdr:col>
      <xdr:colOff>819150</xdr:colOff>
      <xdr:row>3</xdr:row>
      <xdr:rowOff>190499</xdr:rowOff>
    </xdr:to>
    <xdr:pic>
      <xdr:nvPicPr>
        <xdr:cNvPr id="6" name="Imagen 5">
          <a:extLst>
            <a:ext uri="{FF2B5EF4-FFF2-40B4-BE49-F238E27FC236}">
              <a16:creationId xmlns:a16="http://schemas.microsoft.com/office/drawing/2014/main" id="{2CD9D0A6-A69E-4570-8904-9050E777D09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171" b="31744"/>
        <a:stretch/>
      </xdr:blipFill>
      <xdr:spPr bwMode="auto">
        <a:xfrm>
          <a:off x="4933950" y="152399"/>
          <a:ext cx="1171575" cy="5619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85725</xdr:colOff>
      <xdr:row>1</xdr:row>
      <xdr:rowOff>9525</xdr:rowOff>
    </xdr:from>
    <xdr:to>
      <xdr:col>1</xdr:col>
      <xdr:colOff>682298</xdr:colOff>
      <xdr:row>3</xdr:row>
      <xdr:rowOff>152400</xdr:rowOff>
    </xdr:to>
    <xdr:pic>
      <xdr:nvPicPr>
        <xdr:cNvPr id="7" name="Imagen 14" descr="GOBIERNO DEL ESTADO">
          <a:extLst>
            <a:ext uri="{FF2B5EF4-FFF2-40B4-BE49-F238E27FC236}">
              <a16:creationId xmlns:a16="http://schemas.microsoft.com/office/drawing/2014/main" id="{6C2B7EE7-4447-41A5-9992-ACC4E77C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52400"/>
          <a:ext cx="59657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xdr:row>
      <xdr:rowOff>9524</xdr:rowOff>
    </xdr:from>
    <xdr:to>
      <xdr:col>7</xdr:col>
      <xdr:colOff>819150</xdr:colOff>
      <xdr:row>3</xdr:row>
      <xdr:rowOff>190499</xdr:rowOff>
    </xdr:to>
    <xdr:pic>
      <xdr:nvPicPr>
        <xdr:cNvPr id="8" name="Imagen 7">
          <a:extLst>
            <a:ext uri="{FF2B5EF4-FFF2-40B4-BE49-F238E27FC236}">
              <a16:creationId xmlns:a16="http://schemas.microsoft.com/office/drawing/2014/main" id="{63B476B9-84CE-4C42-B988-9C061241BD9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5171" b="31744"/>
        <a:stretch/>
      </xdr:blipFill>
      <xdr:spPr bwMode="auto">
        <a:xfrm>
          <a:off x="4933950" y="152399"/>
          <a:ext cx="1171575" cy="5619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114300</xdr:colOff>
      <xdr:row>1</xdr:row>
      <xdr:rowOff>19050</xdr:rowOff>
    </xdr:from>
    <xdr:to>
      <xdr:col>1</xdr:col>
      <xdr:colOff>710873</xdr:colOff>
      <xdr:row>2</xdr:row>
      <xdr:rowOff>142050</xdr:rowOff>
    </xdr:to>
    <xdr:pic>
      <xdr:nvPicPr>
        <xdr:cNvPr id="2" name="Imagen 14" descr="GOBIERNO DEL ESTADO">
          <a:extLst>
            <a:ext uri="{FF2B5EF4-FFF2-40B4-BE49-F238E27FC236}">
              <a16:creationId xmlns:a16="http://schemas.microsoft.com/office/drawing/2014/main" id="{21FF0747-2F25-4722-B6DE-E62AB89F0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1</xdr:row>
      <xdr:rowOff>47625</xdr:rowOff>
    </xdr:from>
    <xdr:to>
      <xdr:col>7</xdr:col>
      <xdr:colOff>819150</xdr:colOff>
      <xdr:row>3</xdr:row>
      <xdr:rowOff>38098</xdr:rowOff>
    </xdr:to>
    <xdr:pic>
      <xdr:nvPicPr>
        <xdr:cNvPr id="3" name="Picture 3" descr="ACROìNIMO SESESP (1)">
          <a:extLst>
            <a:ext uri="{FF2B5EF4-FFF2-40B4-BE49-F238E27FC236}">
              <a16:creationId xmlns:a16="http://schemas.microsoft.com/office/drawing/2014/main" id="{FF620AF8-DC20-46FC-9E6A-44B2DC13BE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90500"/>
          <a:ext cx="1181100"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xdr:row>
      <xdr:rowOff>19050</xdr:rowOff>
    </xdr:from>
    <xdr:to>
      <xdr:col>1</xdr:col>
      <xdr:colOff>710873</xdr:colOff>
      <xdr:row>2</xdr:row>
      <xdr:rowOff>142050</xdr:rowOff>
    </xdr:to>
    <xdr:pic>
      <xdr:nvPicPr>
        <xdr:cNvPr id="4" name="Imagen 14" descr="GOBIERNO DEL ESTADO">
          <a:extLst>
            <a:ext uri="{FF2B5EF4-FFF2-40B4-BE49-F238E27FC236}">
              <a16:creationId xmlns:a16="http://schemas.microsoft.com/office/drawing/2014/main" id="{9165A462-D4DF-4273-87CA-4000E7865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1</xdr:row>
      <xdr:rowOff>47625</xdr:rowOff>
    </xdr:from>
    <xdr:to>
      <xdr:col>7</xdr:col>
      <xdr:colOff>819150</xdr:colOff>
      <xdr:row>3</xdr:row>
      <xdr:rowOff>28573</xdr:rowOff>
    </xdr:to>
    <xdr:pic>
      <xdr:nvPicPr>
        <xdr:cNvPr id="5" name="Picture 3" descr="ACROìNIMO SESESP (1)">
          <a:extLst>
            <a:ext uri="{FF2B5EF4-FFF2-40B4-BE49-F238E27FC236}">
              <a16:creationId xmlns:a16="http://schemas.microsoft.com/office/drawing/2014/main" id="{8F42E6F7-8D79-4496-BC27-D27A34CEB9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90500"/>
          <a:ext cx="1181100"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400050</xdr:colOff>
      <xdr:row>1</xdr:row>
      <xdr:rowOff>9525</xdr:rowOff>
    </xdr:from>
    <xdr:to>
      <xdr:col>8</xdr:col>
      <xdr:colOff>0</xdr:colOff>
      <xdr:row>3</xdr:row>
      <xdr:rowOff>104775</xdr:rowOff>
    </xdr:to>
    <xdr:pic>
      <xdr:nvPicPr>
        <xdr:cNvPr id="4" name="Imagen 10" descr="logo en azul">
          <a:extLst>
            <a:ext uri="{FF2B5EF4-FFF2-40B4-BE49-F238E27FC236}">
              <a16:creationId xmlns:a16="http://schemas.microsoft.com/office/drawing/2014/main" id="{063E87DE-F186-471C-83B7-8816851248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425" y="152400"/>
          <a:ext cx="4572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571500</xdr:colOff>
      <xdr:row>3</xdr:row>
      <xdr:rowOff>0</xdr:rowOff>
    </xdr:to>
    <xdr:pic>
      <xdr:nvPicPr>
        <xdr:cNvPr id="5" name="Imagen 9" descr="GOBIERNO DEL ESTADO">
          <a:extLst>
            <a:ext uri="{FF2B5EF4-FFF2-40B4-BE49-F238E27FC236}">
              <a16:creationId xmlns:a16="http://schemas.microsoft.com/office/drawing/2014/main" id="{9C6ACB23-4667-4716-AF62-6B32AF3837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5240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400050</xdr:colOff>
      <xdr:row>1</xdr:row>
      <xdr:rowOff>9525</xdr:rowOff>
    </xdr:from>
    <xdr:to>
      <xdr:col>8</xdr:col>
      <xdr:colOff>0</xdr:colOff>
      <xdr:row>3</xdr:row>
      <xdr:rowOff>104775</xdr:rowOff>
    </xdr:to>
    <xdr:pic>
      <xdr:nvPicPr>
        <xdr:cNvPr id="6" name="Imagen 10" descr="logo en azul">
          <a:extLst>
            <a:ext uri="{FF2B5EF4-FFF2-40B4-BE49-F238E27FC236}">
              <a16:creationId xmlns:a16="http://schemas.microsoft.com/office/drawing/2014/main" id="{15DDE3B9-B4A2-432E-85BD-8A60B234CC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6425" y="152400"/>
          <a:ext cx="4572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1</xdr:row>
      <xdr:rowOff>9526</xdr:rowOff>
    </xdr:from>
    <xdr:to>
      <xdr:col>1</xdr:col>
      <xdr:colOff>606098</xdr:colOff>
      <xdr:row>2</xdr:row>
      <xdr:rowOff>132526</xdr:rowOff>
    </xdr:to>
    <xdr:pic>
      <xdr:nvPicPr>
        <xdr:cNvPr id="4" name="Imagen 14" descr="GOBIERNO DEL ESTADO">
          <a:extLst>
            <a:ext uri="{FF2B5EF4-FFF2-40B4-BE49-F238E27FC236}">
              <a16:creationId xmlns:a16="http://schemas.microsoft.com/office/drawing/2014/main" id="{8154E86B-C9FA-45E1-9278-110482F9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1"/>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152402</xdr:colOff>
      <xdr:row>1</xdr:row>
      <xdr:rowOff>19050</xdr:rowOff>
    </xdr:from>
    <xdr:to>
      <xdr:col>7</xdr:col>
      <xdr:colOff>850709</xdr:colOff>
      <xdr:row>3</xdr:row>
      <xdr:rowOff>59550</xdr:rowOff>
    </xdr:to>
    <xdr:pic>
      <xdr:nvPicPr>
        <xdr:cNvPr id="5" name="Imagen 13" descr="Imagen relacionada">
          <a:extLst>
            <a:ext uri="{FF2B5EF4-FFF2-40B4-BE49-F238E27FC236}">
              <a16:creationId xmlns:a16="http://schemas.microsoft.com/office/drawing/2014/main" id="{7A67D3B9-03BC-4AC6-9871-698B535787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7" y="161925"/>
          <a:ext cx="698307"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9526</xdr:rowOff>
    </xdr:from>
    <xdr:to>
      <xdr:col>1</xdr:col>
      <xdr:colOff>606098</xdr:colOff>
      <xdr:row>2</xdr:row>
      <xdr:rowOff>132526</xdr:rowOff>
    </xdr:to>
    <xdr:pic>
      <xdr:nvPicPr>
        <xdr:cNvPr id="6" name="Imagen 14" descr="GOBIERNO DEL ESTADO">
          <a:extLst>
            <a:ext uri="{FF2B5EF4-FFF2-40B4-BE49-F238E27FC236}">
              <a16:creationId xmlns:a16="http://schemas.microsoft.com/office/drawing/2014/main" id="{73F8FC20-1026-436D-B3B7-F331D00E7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52401"/>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152402</xdr:colOff>
      <xdr:row>1</xdr:row>
      <xdr:rowOff>19050</xdr:rowOff>
    </xdr:from>
    <xdr:to>
      <xdr:col>7</xdr:col>
      <xdr:colOff>850709</xdr:colOff>
      <xdr:row>3</xdr:row>
      <xdr:rowOff>59550</xdr:rowOff>
    </xdr:to>
    <xdr:pic>
      <xdr:nvPicPr>
        <xdr:cNvPr id="7" name="Imagen 13" descr="Imagen relacionada">
          <a:extLst>
            <a:ext uri="{FF2B5EF4-FFF2-40B4-BE49-F238E27FC236}">
              <a16:creationId xmlns:a16="http://schemas.microsoft.com/office/drawing/2014/main" id="{BA6BE952-23D2-4186-988C-925B665E4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7" y="161925"/>
          <a:ext cx="698307"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114300</xdr:colOff>
      <xdr:row>1</xdr:row>
      <xdr:rowOff>19049</xdr:rowOff>
    </xdr:from>
    <xdr:to>
      <xdr:col>1</xdr:col>
      <xdr:colOff>710873</xdr:colOff>
      <xdr:row>3</xdr:row>
      <xdr:rowOff>85724</xdr:rowOff>
    </xdr:to>
    <xdr:pic>
      <xdr:nvPicPr>
        <xdr:cNvPr id="10" name="Imagen 14" descr="GOBIERNO DEL ESTADO">
          <a:extLst>
            <a:ext uri="{FF2B5EF4-FFF2-40B4-BE49-F238E27FC236}">
              <a16:creationId xmlns:a16="http://schemas.microsoft.com/office/drawing/2014/main" id="{7571C898-AC81-46A8-A144-5487454D9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4"/>
          <a:ext cx="596573"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148496</xdr:colOff>
      <xdr:row>0</xdr:row>
      <xdr:rowOff>95250</xdr:rowOff>
    </xdr:from>
    <xdr:to>
      <xdr:col>7</xdr:col>
      <xdr:colOff>723899</xdr:colOff>
      <xdr:row>3</xdr:row>
      <xdr:rowOff>47625</xdr:rowOff>
    </xdr:to>
    <xdr:pic>
      <xdr:nvPicPr>
        <xdr:cNvPr id="11" name="Imagen 10" descr="Resultado de imagen para universidad politecnica de bacalar">
          <a:extLst>
            <a:ext uri="{FF2B5EF4-FFF2-40B4-BE49-F238E27FC236}">
              <a16:creationId xmlns:a16="http://schemas.microsoft.com/office/drawing/2014/main" id="{38F06053-9CE1-4A2F-80BE-B2B290FC71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871" y="95250"/>
          <a:ext cx="57540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1</xdr:row>
      <xdr:rowOff>19049</xdr:rowOff>
    </xdr:from>
    <xdr:to>
      <xdr:col>1</xdr:col>
      <xdr:colOff>710873</xdr:colOff>
      <xdr:row>3</xdr:row>
      <xdr:rowOff>85724</xdr:rowOff>
    </xdr:to>
    <xdr:pic>
      <xdr:nvPicPr>
        <xdr:cNvPr id="12" name="Imagen 14" descr="GOBIERNO DEL ESTADO">
          <a:extLst>
            <a:ext uri="{FF2B5EF4-FFF2-40B4-BE49-F238E27FC236}">
              <a16:creationId xmlns:a16="http://schemas.microsoft.com/office/drawing/2014/main" id="{AF7B6892-AE3C-40E7-AFDF-8C6FEC5D4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4"/>
          <a:ext cx="596573"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148496</xdr:colOff>
      <xdr:row>0</xdr:row>
      <xdr:rowOff>95250</xdr:rowOff>
    </xdr:from>
    <xdr:to>
      <xdr:col>7</xdr:col>
      <xdr:colOff>723899</xdr:colOff>
      <xdr:row>3</xdr:row>
      <xdr:rowOff>47625</xdr:rowOff>
    </xdr:to>
    <xdr:pic>
      <xdr:nvPicPr>
        <xdr:cNvPr id="13" name="Imagen 12" descr="Resultado de imagen para universidad politecnica de bacalar">
          <a:extLst>
            <a:ext uri="{FF2B5EF4-FFF2-40B4-BE49-F238E27FC236}">
              <a16:creationId xmlns:a16="http://schemas.microsoft.com/office/drawing/2014/main" id="{0E1797D5-5BD3-4753-A4DD-834D147B9D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871" y="95250"/>
          <a:ext cx="57540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682298</xdr:colOff>
      <xdr:row>3</xdr:row>
      <xdr:rowOff>56325</xdr:rowOff>
    </xdr:to>
    <xdr:pic>
      <xdr:nvPicPr>
        <xdr:cNvPr id="5" name="Imagen 14" descr="GOBIERNO DEL ESTADO">
          <a:extLst>
            <a:ext uri="{FF2B5EF4-FFF2-40B4-BE49-F238E27FC236}">
              <a16:creationId xmlns:a16="http://schemas.microsoft.com/office/drawing/2014/main" id="{BEB5BB2D-98ED-4CE3-A56C-5A9E6C42B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62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676275</xdr:colOff>
      <xdr:row>0</xdr:row>
      <xdr:rowOff>66675</xdr:rowOff>
    </xdr:from>
    <xdr:to>
      <xdr:col>7</xdr:col>
      <xdr:colOff>733425</xdr:colOff>
      <xdr:row>3</xdr:row>
      <xdr:rowOff>122314</xdr:rowOff>
    </xdr:to>
    <xdr:pic>
      <xdr:nvPicPr>
        <xdr:cNvPr id="6" name="Imagen 5">
          <a:extLst>
            <a:ext uri="{FF2B5EF4-FFF2-40B4-BE49-F238E27FC236}">
              <a16:creationId xmlns:a16="http://schemas.microsoft.com/office/drawing/2014/main" id="{A0EEB1D6-BA38-4E34-B3B2-62CB4C7A5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05400" y="66675"/>
          <a:ext cx="914400" cy="579514"/>
        </a:xfrm>
        <a:prstGeom prst="rect">
          <a:avLst/>
        </a:prstGeom>
      </xdr:spPr>
    </xdr:pic>
    <xdr:clientData/>
  </xdr:twoCellAnchor>
  <xdr:twoCellAnchor>
    <xdr:from>
      <xdr:col>1</xdr:col>
      <xdr:colOff>85725</xdr:colOff>
      <xdr:row>0</xdr:row>
      <xdr:rowOff>76200</xdr:rowOff>
    </xdr:from>
    <xdr:to>
      <xdr:col>1</xdr:col>
      <xdr:colOff>682298</xdr:colOff>
      <xdr:row>3</xdr:row>
      <xdr:rowOff>56325</xdr:rowOff>
    </xdr:to>
    <xdr:pic>
      <xdr:nvPicPr>
        <xdr:cNvPr id="7" name="Imagen 14" descr="GOBIERNO DEL ESTADO">
          <a:extLst>
            <a:ext uri="{FF2B5EF4-FFF2-40B4-BE49-F238E27FC236}">
              <a16:creationId xmlns:a16="http://schemas.microsoft.com/office/drawing/2014/main" id="{BF727A55-E32D-411E-BB4E-2BC23366E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62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676275</xdr:colOff>
      <xdr:row>0</xdr:row>
      <xdr:rowOff>66675</xdr:rowOff>
    </xdr:from>
    <xdr:to>
      <xdr:col>7</xdr:col>
      <xdr:colOff>733425</xdr:colOff>
      <xdr:row>3</xdr:row>
      <xdr:rowOff>122314</xdr:rowOff>
    </xdr:to>
    <xdr:pic>
      <xdr:nvPicPr>
        <xdr:cNvPr id="8" name="Imagen 7">
          <a:extLst>
            <a:ext uri="{FF2B5EF4-FFF2-40B4-BE49-F238E27FC236}">
              <a16:creationId xmlns:a16="http://schemas.microsoft.com/office/drawing/2014/main" id="{132588D2-B65F-4943-81E7-6F4961F6EE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05400" y="66675"/>
          <a:ext cx="914400" cy="5795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810746</xdr:colOff>
      <xdr:row>1</xdr:row>
      <xdr:rowOff>200024</xdr:rowOff>
    </xdr:from>
    <xdr:to>
      <xdr:col>7</xdr:col>
      <xdr:colOff>827558</xdr:colOff>
      <xdr:row>2</xdr:row>
      <xdr:rowOff>47625</xdr:rowOff>
    </xdr:to>
    <xdr:pic>
      <xdr:nvPicPr>
        <xdr:cNvPr id="5" name="Imagen 15">
          <a:extLst>
            <a:ext uri="{FF2B5EF4-FFF2-40B4-BE49-F238E27FC236}">
              <a16:creationId xmlns:a16="http://schemas.microsoft.com/office/drawing/2014/main" id="{AA176A50-1720-4E4A-8C31-E2DE4FF65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871" y="342899"/>
          <a:ext cx="874062"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xdr:row>
      <xdr:rowOff>9525</xdr:rowOff>
    </xdr:from>
    <xdr:to>
      <xdr:col>1</xdr:col>
      <xdr:colOff>606098</xdr:colOff>
      <xdr:row>2</xdr:row>
      <xdr:rowOff>132525</xdr:rowOff>
    </xdr:to>
    <xdr:pic>
      <xdr:nvPicPr>
        <xdr:cNvPr id="6" name="Imagen 14" descr="GOBIERNO DEL ESTADO">
          <a:extLst>
            <a:ext uri="{FF2B5EF4-FFF2-40B4-BE49-F238E27FC236}">
              <a16:creationId xmlns:a16="http://schemas.microsoft.com/office/drawing/2014/main" id="{BC5F8BEF-F9B0-4363-8C6D-D6106FB25F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52400"/>
          <a:ext cx="596573"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447675</xdr:colOff>
      <xdr:row>1</xdr:row>
      <xdr:rowOff>76200</xdr:rowOff>
    </xdr:from>
    <xdr:to>
      <xdr:col>6</xdr:col>
      <xdr:colOff>781050</xdr:colOff>
      <xdr:row>2</xdr:row>
      <xdr:rowOff>114299</xdr:rowOff>
    </xdr:to>
    <xdr:pic>
      <xdr:nvPicPr>
        <xdr:cNvPr id="7" name="Imagen 6" descr="Resultado de imagen para ARBOL QUINTANA ROO">
          <a:extLst>
            <a:ext uri="{FF2B5EF4-FFF2-40B4-BE49-F238E27FC236}">
              <a16:creationId xmlns:a16="http://schemas.microsoft.com/office/drawing/2014/main" id="{EC5F1311-CAA8-44BE-AD0E-8DA97A3C16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219075"/>
          <a:ext cx="333375" cy="419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1133475</xdr:colOff>
      <xdr:row>9</xdr:row>
      <xdr:rowOff>28575</xdr:rowOff>
    </xdr:from>
    <xdr:to>
      <xdr:col>7</xdr:col>
      <xdr:colOff>457200</xdr:colOff>
      <xdr:row>27</xdr:row>
      <xdr:rowOff>123825</xdr:rowOff>
    </xdr:to>
    <xdr:sp macro="" textlink="">
      <xdr:nvSpPr>
        <xdr:cNvPr id="2" name="Cuadro de texto 3">
          <a:extLst>
            <a:ext uri="{FF2B5EF4-FFF2-40B4-BE49-F238E27FC236}">
              <a16:creationId xmlns:a16="http://schemas.microsoft.com/office/drawing/2014/main" id="{C208C801-51A7-47A8-9CC7-89EE749A2AF9}"/>
            </a:ext>
          </a:extLst>
        </xdr:cNvPr>
        <xdr:cNvSpPr txBox="1">
          <a:spLocks noChangeArrowheads="1"/>
        </xdr:cNvSpPr>
      </xdr:nvSpPr>
      <xdr:spPr bwMode="auto">
        <a:xfrm rot="-2188661">
          <a:off x="1276350" y="2219325"/>
          <a:ext cx="4914900" cy="409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6600" b="0" i="0" u="none" strike="noStrike" baseline="0">
              <a:solidFill>
                <a:srgbClr val="7F7F7F"/>
              </a:solidFill>
              <a:latin typeface="Calibri"/>
              <a:cs typeface="Calibri"/>
            </a:rPr>
            <a:t>NO APLICA</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733425</xdr:colOff>
      <xdr:row>18</xdr:row>
      <xdr:rowOff>657225</xdr:rowOff>
    </xdr:from>
    <xdr:to>
      <xdr:col>2</xdr:col>
      <xdr:colOff>586740</xdr:colOff>
      <xdr:row>18</xdr:row>
      <xdr:rowOff>1049020</xdr:rowOff>
    </xdr:to>
    <xdr:sp macro="" textlink="">
      <xdr:nvSpPr>
        <xdr:cNvPr id="2" name="105 Rectángulo">
          <a:extLst>
            <a:ext uri="{FF2B5EF4-FFF2-40B4-BE49-F238E27FC236}">
              <a16:creationId xmlns:a16="http://schemas.microsoft.com/office/drawing/2014/main" id="{00000000-0008-0000-2E00-000002000000}"/>
            </a:ext>
          </a:extLst>
        </xdr:cNvPr>
        <xdr:cNvSpPr/>
      </xdr:nvSpPr>
      <xdr:spPr>
        <a:xfrm>
          <a:off x="7914640" y="6481445"/>
          <a:ext cx="1377315" cy="3917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2"/>
  <sheetViews>
    <sheetView showGridLines="0" tabSelected="1" workbookViewId="0"/>
  </sheetViews>
  <sheetFormatPr baseColWidth="10" defaultRowHeight="15" x14ac:dyDescent="0.25"/>
  <cols>
    <col min="1" max="1" width="2.140625" customWidth="1"/>
    <col min="2" max="2" width="26" bestFit="1" customWidth="1"/>
    <col min="3" max="3" width="81.140625" style="7" customWidth="1"/>
  </cols>
  <sheetData>
    <row r="1" spans="2:3" ht="11.25" customHeight="1" thickBot="1" x14ac:dyDescent="0.3"/>
    <row r="2" spans="2:3" x14ac:dyDescent="0.25">
      <c r="B2" s="399" t="s">
        <v>2807</v>
      </c>
      <c r="C2" s="94" t="s">
        <v>2822</v>
      </c>
    </row>
    <row r="3" spans="2:3" x14ac:dyDescent="0.25">
      <c r="B3" s="400" t="s">
        <v>2808</v>
      </c>
      <c r="C3" s="95" t="s">
        <v>2823</v>
      </c>
    </row>
    <row r="4" spans="2:3" ht="51.75" x14ac:dyDescent="0.25">
      <c r="B4" s="400" t="s">
        <v>2809</v>
      </c>
      <c r="C4" s="95" t="s">
        <v>2824</v>
      </c>
    </row>
    <row r="5" spans="2:3" x14ac:dyDescent="0.25">
      <c r="B5" s="400" t="s">
        <v>2810</v>
      </c>
      <c r="C5" s="95" t="s">
        <v>2825</v>
      </c>
    </row>
    <row r="6" spans="2:3" x14ac:dyDescent="0.25">
      <c r="B6" s="400" t="s">
        <v>2811</v>
      </c>
      <c r="C6" s="95" t="s">
        <v>561</v>
      </c>
    </row>
    <row r="7" spans="2:3" x14ac:dyDescent="0.25">
      <c r="B7" s="400" t="s">
        <v>2812</v>
      </c>
      <c r="C7" s="95" t="s">
        <v>2813</v>
      </c>
    </row>
    <row r="8" spans="2:3" ht="26.25" x14ac:dyDescent="0.25">
      <c r="B8" s="400" t="s">
        <v>2814</v>
      </c>
      <c r="C8" s="95" t="s">
        <v>2815</v>
      </c>
    </row>
    <row r="9" spans="2:3" x14ac:dyDescent="0.25">
      <c r="B9" s="400" t="s">
        <v>2816</v>
      </c>
      <c r="C9" s="95" t="s">
        <v>2826</v>
      </c>
    </row>
    <row r="10" spans="2:3" x14ac:dyDescent="0.25">
      <c r="B10" s="400" t="s">
        <v>2817</v>
      </c>
      <c r="C10" s="95" t="s">
        <v>4807</v>
      </c>
    </row>
    <row r="11" spans="2:3" x14ac:dyDescent="0.25">
      <c r="B11" s="400" t="s">
        <v>2818</v>
      </c>
      <c r="C11" s="95" t="s">
        <v>2819</v>
      </c>
    </row>
    <row r="12" spans="2:3" ht="15.75" thickBot="1" x14ac:dyDescent="0.3">
      <c r="B12" s="401" t="s">
        <v>2820</v>
      </c>
      <c r="C12" s="96" t="s">
        <v>2821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showGridLines="0" zoomScaleNormal="100" workbookViewId="0"/>
  </sheetViews>
  <sheetFormatPr baseColWidth="10" defaultRowHeight="15" x14ac:dyDescent="0.25"/>
  <cols>
    <col min="1" max="1" width="2.140625" style="41" customWidth="1"/>
    <col min="2" max="2" width="36.85546875" style="47" customWidth="1"/>
    <col min="3" max="3" width="128.5703125" style="42" customWidth="1"/>
    <col min="4" max="4" width="40.140625" customWidth="1"/>
  </cols>
  <sheetData>
    <row r="1" spans="2:3" s="41" customFormat="1" ht="11.25" customHeight="1" thickBot="1" x14ac:dyDescent="0.3">
      <c r="B1" s="47"/>
      <c r="C1" s="42"/>
    </row>
    <row r="2" spans="2:3" s="41" customFormat="1" ht="15.75" thickBot="1" x14ac:dyDescent="0.3">
      <c r="B2" s="111" t="s">
        <v>2070</v>
      </c>
      <c r="C2" s="111" t="s">
        <v>2071</v>
      </c>
    </row>
    <row r="3" spans="2:3" s="41" customFormat="1" x14ac:dyDescent="0.25">
      <c r="B3" s="75" t="s">
        <v>2086</v>
      </c>
      <c r="C3" s="112" t="s">
        <v>2090</v>
      </c>
    </row>
    <row r="4" spans="2:3" s="43" customFormat="1" ht="30" customHeight="1" x14ac:dyDescent="0.25">
      <c r="B4" s="113" t="s">
        <v>532</v>
      </c>
      <c r="C4" s="114" t="s">
        <v>2098</v>
      </c>
    </row>
    <row r="5" spans="2:3" s="43" customFormat="1" ht="30" customHeight="1" x14ac:dyDescent="0.25">
      <c r="B5" s="113" t="s">
        <v>1341</v>
      </c>
      <c r="C5" s="115" t="s">
        <v>2072</v>
      </c>
    </row>
    <row r="6" spans="2:3" s="43" customFormat="1" ht="30" customHeight="1" x14ac:dyDescent="0.25">
      <c r="B6" s="113" t="s">
        <v>2082</v>
      </c>
      <c r="C6" s="115" t="s">
        <v>2103</v>
      </c>
    </row>
    <row r="7" spans="2:3" s="43" customFormat="1" ht="15" customHeight="1" x14ac:dyDescent="0.25">
      <c r="B7" s="113" t="s">
        <v>2083</v>
      </c>
      <c r="C7" s="114" t="s">
        <v>2099</v>
      </c>
    </row>
    <row r="8" spans="2:3" s="43" customFormat="1" ht="15" customHeight="1" x14ac:dyDescent="0.25">
      <c r="B8" s="113" t="s">
        <v>2073</v>
      </c>
      <c r="C8" s="115" t="s">
        <v>2102</v>
      </c>
    </row>
    <row r="9" spans="2:3" s="43" customFormat="1" ht="15" customHeight="1" x14ac:dyDescent="0.25">
      <c r="B9" s="113" t="s">
        <v>2074</v>
      </c>
      <c r="C9" s="116" t="s">
        <v>2075</v>
      </c>
    </row>
    <row r="10" spans="2:3" s="43" customFormat="1" ht="15" customHeight="1" x14ac:dyDescent="0.25">
      <c r="B10" s="113" t="s">
        <v>2093</v>
      </c>
      <c r="C10" s="117" t="s">
        <v>2095</v>
      </c>
    </row>
    <row r="11" spans="2:3" s="43" customFormat="1" ht="30" customHeight="1" x14ac:dyDescent="0.25">
      <c r="B11" s="113" t="s">
        <v>2094</v>
      </c>
      <c r="C11" s="114" t="s">
        <v>2101</v>
      </c>
    </row>
    <row r="12" spans="2:3" s="43" customFormat="1" ht="24" x14ac:dyDescent="0.25">
      <c r="B12" s="113" t="s">
        <v>2056</v>
      </c>
      <c r="C12" s="114" t="s">
        <v>2100</v>
      </c>
    </row>
    <row r="13" spans="2:3" s="43" customFormat="1" ht="30" customHeight="1" x14ac:dyDescent="0.25">
      <c r="B13" s="113" t="s">
        <v>2087</v>
      </c>
      <c r="C13" s="116" t="s">
        <v>2092</v>
      </c>
    </row>
    <row r="14" spans="2:3" s="43" customFormat="1" ht="45" customHeight="1" x14ac:dyDescent="0.25">
      <c r="B14" s="113" t="s">
        <v>2084</v>
      </c>
      <c r="C14" s="115" t="s">
        <v>2104</v>
      </c>
    </row>
    <row r="15" spans="2:3" s="43" customFormat="1" ht="30" customHeight="1" x14ac:dyDescent="0.25">
      <c r="B15" s="113" t="s">
        <v>129</v>
      </c>
      <c r="C15" s="115" t="s">
        <v>2076</v>
      </c>
    </row>
    <row r="16" spans="2:3" s="43" customFormat="1" ht="15" customHeight="1" x14ac:dyDescent="0.25">
      <c r="B16" s="113" t="s">
        <v>6</v>
      </c>
      <c r="C16" s="115" t="s">
        <v>2085</v>
      </c>
    </row>
    <row r="17" spans="2:3" s="43" customFormat="1" ht="15" customHeight="1" x14ac:dyDescent="0.25">
      <c r="B17" s="113" t="s">
        <v>132</v>
      </c>
      <c r="C17" s="114" t="s">
        <v>2097</v>
      </c>
    </row>
    <row r="18" spans="2:3" s="43" customFormat="1" ht="30" customHeight="1" x14ac:dyDescent="0.25">
      <c r="B18" s="113" t="s">
        <v>126</v>
      </c>
      <c r="C18" s="115" t="s">
        <v>2077</v>
      </c>
    </row>
    <row r="19" spans="2:3" s="43" customFormat="1" ht="30" customHeight="1" x14ac:dyDescent="0.25">
      <c r="B19" s="113" t="s">
        <v>2088</v>
      </c>
      <c r="C19" s="116" t="s">
        <v>2091</v>
      </c>
    </row>
    <row r="20" spans="2:3" s="43" customFormat="1" ht="30" customHeight="1" x14ac:dyDescent="0.25">
      <c r="B20" s="113" t="s">
        <v>2078</v>
      </c>
      <c r="C20" s="115" t="s">
        <v>2079</v>
      </c>
    </row>
    <row r="21" spans="2:3" s="43" customFormat="1" ht="30" customHeight="1" x14ac:dyDescent="0.25">
      <c r="B21" s="113" t="s">
        <v>128</v>
      </c>
      <c r="C21" s="115" t="s">
        <v>2080</v>
      </c>
    </row>
    <row r="22" spans="2:3" s="43" customFormat="1" ht="36.75" thickBot="1" x14ac:dyDescent="0.3">
      <c r="B22" s="118" t="s">
        <v>130</v>
      </c>
      <c r="C22" s="119" t="s">
        <v>2081</v>
      </c>
    </row>
    <row r="23" spans="2:3" s="43" customFormat="1" ht="15" customHeight="1" x14ac:dyDescent="0.25">
      <c r="B23" s="51" t="s">
        <v>131</v>
      </c>
      <c r="C23" s="52" t="s">
        <v>2096</v>
      </c>
    </row>
    <row r="24" spans="2:3" s="43" customFormat="1" ht="15" customHeight="1" x14ac:dyDescent="0.25">
      <c r="B24" s="46"/>
      <c r="C24" s="48"/>
    </row>
    <row r="27" spans="2:3" x14ac:dyDescent="0.25">
      <c r="C27" s="42" t="s">
        <v>2089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2"/>
  <sheetViews>
    <sheetView showGridLines="0" workbookViewId="0"/>
  </sheetViews>
  <sheetFormatPr baseColWidth="10" defaultRowHeight="15" x14ac:dyDescent="0.25"/>
  <cols>
    <col min="1" max="1" width="2.140625" style="49" customWidth="1"/>
    <col min="2" max="2" width="13.42578125" customWidth="1"/>
    <col min="3" max="3" width="111.140625" customWidth="1"/>
  </cols>
  <sheetData>
    <row r="1" spans="1:3" ht="11.25" customHeight="1" thickBot="1" x14ac:dyDescent="0.3"/>
    <row r="2" spans="1:3" ht="15.75" thickBot="1" x14ac:dyDescent="0.3">
      <c r="B2" s="419" t="s">
        <v>2806</v>
      </c>
      <c r="C2" s="420"/>
    </row>
    <row r="3" spans="1:3" x14ac:dyDescent="0.25">
      <c r="B3" s="108" t="s">
        <v>2105</v>
      </c>
      <c r="C3" s="109" t="s">
        <v>2344</v>
      </c>
    </row>
    <row r="4" spans="1:3" s="41" customFormat="1" x14ac:dyDescent="0.25">
      <c r="B4" s="78" t="s">
        <v>2106</v>
      </c>
      <c r="C4" s="80" t="s">
        <v>2345</v>
      </c>
    </row>
    <row r="5" spans="1:3" s="41" customFormat="1" x14ac:dyDescent="0.25">
      <c r="B5" s="78" t="s">
        <v>2115</v>
      </c>
      <c r="C5" s="79" t="s">
        <v>2346</v>
      </c>
    </row>
    <row r="6" spans="1:3" s="41" customFormat="1" x14ac:dyDescent="0.25">
      <c r="B6" s="78" t="s">
        <v>2116</v>
      </c>
      <c r="C6" s="79" t="s">
        <v>2347</v>
      </c>
    </row>
    <row r="7" spans="1:3" s="41" customFormat="1" x14ac:dyDescent="0.25">
      <c r="B7" s="78" t="s">
        <v>2117</v>
      </c>
      <c r="C7" s="79" t="s">
        <v>4798</v>
      </c>
    </row>
    <row r="8" spans="1:3" x14ac:dyDescent="0.25">
      <c r="B8" s="78" t="s">
        <v>2118</v>
      </c>
      <c r="C8" s="79" t="s">
        <v>4799</v>
      </c>
    </row>
    <row r="9" spans="1:3" s="74" customFormat="1" x14ac:dyDescent="0.25">
      <c r="A9" s="49"/>
      <c r="B9" s="78" t="s">
        <v>4790</v>
      </c>
      <c r="C9" s="79" t="s">
        <v>2348</v>
      </c>
    </row>
    <row r="10" spans="1:3" s="74" customFormat="1" x14ac:dyDescent="0.25">
      <c r="A10" s="49"/>
      <c r="B10" s="78" t="s">
        <v>4791</v>
      </c>
      <c r="C10" s="79" t="s">
        <v>4800</v>
      </c>
    </row>
    <row r="11" spans="1:3" s="74" customFormat="1" x14ac:dyDescent="0.25">
      <c r="A11" s="49"/>
      <c r="B11" s="78" t="s">
        <v>4792</v>
      </c>
      <c r="C11" s="79" t="s">
        <v>4801</v>
      </c>
    </row>
    <row r="12" spans="1:3" s="74" customFormat="1" x14ac:dyDescent="0.25">
      <c r="A12" s="49"/>
      <c r="B12" s="78" t="s">
        <v>4793</v>
      </c>
      <c r="C12" s="79" t="s">
        <v>4806</v>
      </c>
    </row>
    <row r="13" spans="1:3" s="74" customFormat="1" x14ac:dyDescent="0.25">
      <c r="A13" s="49"/>
      <c r="B13" s="78" t="s">
        <v>4794</v>
      </c>
      <c r="C13" s="329" t="s">
        <v>4802</v>
      </c>
    </row>
    <row r="14" spans="1:3" s="74" customFormat="1" x14ac:dyDescent="0.25">
      <c r="A14" s="49"/>
      <c r="B14" s="78" t="s">
        <v>4795</v>
      </c>
      <c r="C14" s="329" t="s">
        <v>4803</v>
      </c>
    </row>
    <row r="15" spans="1:3" s="74" customFormat="1" x14ac:dyDescent="0.25">
      <c r="A15" s="49"/>
      <c r="B15" s="78" t="s">
        <v>4796</v>
      </c>
      <c r="C15" s="329" t="s">
        <v>4804</v>
      </c>
    </row>
    <row r="16" spans="1:3" s="74" customFormat="1" x14ac:dyDescent="0.25">
      <c r="A16" s="49"/>
      <c r="B16" s="78" t="s">
        <v>4797</v>
      </c>
      <c r="C16" s="329" t="s">
        <v>4805</v>
      </c>
    </row>
    <row r="17" spans="2:3" x14ac:dyDescent="0.25">
      <c r="B17" s="78" t="s">
        <v>2107</v>
      </c>
      <c r="C17" s="79" t="s">
        <v>2349</v>
      </c>
    </row>
    <row r="18" spans="2:3" x14ac:dyDescent="0.25">
      <c r="B18" s="78" t="s">
        <v>2108</v>
      </c>
      <c r="C18" s="79" t="s">
        <v>2350</v>
      </c>
    </row>
    <row r="19" spans="2:3" x14ac:dyDescent="0.25">
      <c r="B19" s="78" t="s">
        <v>2109</v>
      </c>
      <c r="C19" s="79" t="s">
        <v>2351</v>
      </c>
    </row>
    <row r="20" spans="2:3" x14ac:dyDescent="0.25">
      <c r="B20" s="78" t="s">
        <v>2110</v>
      </c>
      <c r="C20" s="79" t="s">
        <v>2352</v>
      </c>
    </row>
    <row r="21" spans="2:3" x14ac:dyDescent="0.25">
      <c r="B21" s="78" t="s">
        <v>2111</v>
      </c>
      <c r="C21" s="79" t="s">
        <v>2353</v>
      </c>
    </row>
    <row r="22" spans="2:3" x14ac:dyDescent="0.25">
      <c r="B22" s="78" t="s">
        <v>2112</v>
      </c>
      <c r="C22" s="79" t="s">
        <v>2354</v>
      </c>
    </row>
    <row r="23" spans="2:3" x14ac:dyDescent="0.25">
      <c r="B23" s="78" t="s">
        <v>2113</v>
      </c>
      <c r="C23" s="79" t="s">
        <v>2355</v>
      </c>
    </row>
    <row r="24" spans="2:3" x14ac:dyDescent="0.25">
      <c r="B24" s="78" t="s">
        <v>2114</v>
      </c>
      <c r="C24" s="81" t="s">
        <v>2356</v>
      </c>
    </row>
    <row r="25" spans="2:3" x14ac:dyDescent="0.25">
      <c r="B25" s="78" t="s">
        <v>2119</v>
      </c>
      <c r="C25" s="79" t="s">
        <v>2830</v>
      </c>
    </row>
    <row r="26" spans="2:3" x14ac:dyDescent="0.25">
      <c r="B26" s="78" t="s">
        <v>2120</v>
      </c>
      <c r="C26" s="79" t="s">
        <v>2831</v>
      </c>
    </row>
    <row r="27" spans="2:3" x14ac:dyDescent="0.25">
      <c r="B27" s="78" t="s">
        <v>2121</v>
      </c>
      <c r="C27" s="79" t="s">
        <v>2832</v>
      </c>
    </row>
    <row r="28" spans="2:3" x14ac:dyDescent="0.25">
      <c r="B28" s="78" t="s">
        <v>2122</v>
      </c>
      <c r="C28" s="79" t="s">
        <v>2833</v>
      </c>
    </row>
    <row r="29" spans="2:3" x14ac:dyDescent="0.25">
      <c r="B29" s="78" t="s">
        <v>2123</v>
      </c>
      <c r="C29" s="79" t="s">
        <v>2834</v>
      </c>
    </row>
    <row r="30" spans="2:3" x14ac:dyDescent="0.25">
      <c r="B30" s="78" t="s">
        <v>2124</v>
      </c>
      <c r="C30" s="79" t="s">
        <v>2835</v>
      </c>
    </row>
    <row r="31" spans="2:3" x14ac:dyDescent="0.25">
      <c r="B31" s="78" t="s">
        <v>2125</v>
      </c>
      <c r="C31" s="79" t="s">
        <v>2836</v>
      </c>
    </row>
    <row r="32" spans="2:3" x14ac:dyDescent="0.25">
      <c r="B32" s="78" t="s">
        <v>2126</v>
      </c>
      <c r="C32" s="79" t="s">
        <v>2837</v>
      </c>
    </row>
    <row r="33" spans="2:3" x14ac:dyDescent="0.25">
      <c r="B33" s="78" t="s">
        <v>2127</v>
      </c>
      <c r="C33" s="79" t="s">
        <v>2828</v>
      </c>
    </row>
    <row r="34" spans="2:3" x14ac:dyDescent="0.25">
      <c r="B34" s="78" t="s">
        <v>2128</v>
      </c>
      <c r="C34" s="79" t="s">
        <v>2357</v>
      </c>
    </row>
    <row r="35" spans="2:3" x14ac:dyDescent="0.25">
      <c r="B35" s="78" t="s">
        <v>2129</v>
      </c>
      <c r="C35" s="79" t="s">
        <v>2358</v>
      </c>
    </row>
    <row r="36" spans="2:3" x14ac:dyDescent="0.25">
      <c r="B36" s="78" t="s">
        <v>2130</v>
      </c>
      <c r="C36" s="79" t="s">
        <v>2359</v>
      </c>
    </row>
    <row r="37" spans="2:3" x14ac:dyDescent="0.25">
      <c r="B37" s="78" t="s">
        <v>2131</v>
      </c>
      <c r="C37" s="79" t="s">
        <v>2360</v>
      </c>
    </row>
    <row r="38" spans="2:3" x14ac:dyDescent="0.25">
      <c r="B38" s="78" t="s">
        <v>2132</v>
      </c>
      <c r="C38" s="79" t="s">
        <v>2361</v>
      </c>
    </row>
    <row r="39" spans="2:3" x14ac:dyDescent="0.25">
      <c r="B39" s="78" t="s">
        <v>2133</v>
      </c>
      <c r="C39" s="79" t="s">
        <v>2362</v>
      </c>
    </row>
    <row r="40" spans="2:3" x14ac:dyDescent="0.25">
      <c r="B40" s="78" t="s">
        <v>2134</v>
      </c>
      <c r="C40" s="79" t="s">
        <v>2363</v>
      </c>
    </row>
    <row r="41" spans="2:3" x14ac:dyDescent="0.25">
      <c r="B41" s="107" t="s">
        <v>2827</v>
      </c>
      <c r="C41" s="79" t="s">
        <v>2839</v>
      </c>
    </row>
    <row r="42" spans="2:3" ht="15.75" thickBot="1" x14ac:dyDescent="0.3">
      <c r="B42" s="110" t="s">
        <v>2829</v>
      </c>
      <c r="C42" s="82" t="s">
        <v>2838</v>
      </c>
    </row>
  </sheetData>
  <mergeCells count="1">
    <mergeCell ref="B2:C2"/>
  </mergeCells>
  <phoneticPr fontId="31" type="noConversion"/>
  <hyperlinks>
    <hyperlink ref="C3" location="'Anexo 1'!A1" display="OBJETIVOS, METAS Y ESTRATEGIAS" xr:uid="{00000000-0004-0000-0200-000000000000}"/>
    <hyperlink ref="C5" location="'Anexo 2.1'!A1" display="RESULTADOS DE EGRESOS " xr:uid="{00000000-0004-0000-0200-000001000000}"/>
    <hyperlink ref="C6" location="'Anexo 2.2'!A1" display="PROYECCIONES DE EGRESOS" xr:uid="{00000000-0004-0000-0200-000002000000}"/>
    <hyperlink ref="C7" location="'Anexo 2.3'!A1" display="DEUDA A LARGO PLAZO" xr:uid="{00000000-0004-0000-0200-000003000000}"/>
    <hyperlink ref="C17" location="'Anexo 3'!A1" display="PLAZAS DE LAS DEPENDENCIAS DEL PODER EJECUTIVO " xr:uid="{00000000-0004-0000-0200-000005000000}"/>
    <hyperlink ref="C18" location="'Anexo 4'!A1" display="TABULADOR DE SUELDOS Y SALARIOS DE LAS DEPENDENCIAS DEL PODER EJECUTIVO " xr:uid="{00000000-0004-0000-0200-000006000000}"/>
    <hyperlink ref="C19" location="'Anexo 5'!A1" display="PLAZAS Y TABULADOR DE SUELDOS Y SALARIOS DE LOS SERVICIOS EDUCATIVOS DE QUINTANA ROO " xr:uid="{00000000-0004-0000-0200-000007000000}"/>
    <hyperlink ref="C20" location="'Anexo 6'!A1" display="PLAZAS Y TABULADOR DE SUELDOS Y SALARIOS DE LOS SERVICIOS ESTATALES DE SALUD " xr:uid="{00000000-0004-0000-0200-000008000000}"/>
    <hyperlink ref="C21" location="'Anexo 7 EVA'!A1" display="PLAZAS Y TABULADOR DE SUELDOS Y SALARIOS DE OTRAS ENTIDADES PARAESTATALES " xr:uid="{00000000-0004-0000-0200-000009000000}"/>
    <hyperlink ref="C22" location="'Anexo 8'!A1" display="TRANSFERENCIAS A LOS MUNICIPIOS  " xr:uid="{00000000-0004-0000-0200-00000A000000}"/>
    <hyperlink ref="C23" location="'Anexo 9'!A1" display="MATRICES DE INDICADORES PARA RESULTADOS (MIR) " xr:uid="{00000000-0004-0000-0200-00000B000000}"/>
    <hyperlink ref="C25" location="'Anexo 10.1'!A1" display="PRESUPUESTO DE EGRESOS 2019 SEGÚN LA CLASIFICACIÓN ADMINISTRATIVA DEL CONAC " xr:uid="{00000000-0004-0000-0200-00000C000000}"/>
    <hyperlink ref="C26" location="'Anexo 10.2'!A1" display="PRESUPUESTO DE EGRESOS 2019 SEGÚN LA CLASIFICACIÓN FUNCIONAL DEL GASTO DEL CONAC" xr:uid="{00000000-0004-0000-0200-00000D000000}"/>
    <hyperlink ref="C27" location="'Anexo 10.3'!A1" display="PRESUPUESTO DE EGRESOS 2019 SEGÚN LA CLASIFICACIÓN PROGRAMÁTICA DEL CONAC" xr:uid="{00000000-0004-0000-0200-00000E000000}"/>
    <hyperlink ref="C28" location="'Anexo 10.4'!A1" display="PRESUPUESTO DE EGRESOS 2019 POR PROGRAMAS Y PROYECTOS" xr:uid="{00000000-0004-0000-0200-00000F000000}"/>
    <hyperlink ref="C29" location="'Anexo 10.5'!A1" display="PRESUPUESTO DE EGRESOS 2019 SEGÚN LA CLASIFICACIÓN FUNCIONALPROGRAMÁTICA" xr:uid="{00000000-0004-0000-0200-000010000000}"/>
    <hyperlink ref="C30" location="'Anexo 10.6'!A1" display="PRESUPUESTO DE EGRESOS 2019 SEGÚN EL CLASIFICADOR POR TIPO DE GASTO DEL CONAC" xr:uid="{00000000-0004-0000-0200-000011000000}"/>
    <hyperlink ref="C31" location="'Anexo 10.7'!A1" display="PRESUPUESTO DE EGRESOS 2019 SEGÚN EL CLASIFICADOR POR OBJETO DEL GASTO DEL CONAC" xr:uid="{00000000-0004-0000-0200-000012000000}"/>
    <hyperlink ref="C32" location="'Anexo 10.8'!A1" display="PRESUPUESTO DE EGRESOS 2019 SEGÚN EL CLASIFICADOR POR FUENTES DE FINANCIAMIENTO DEL CONAC" xr:uid="{00000000-0004-0000-0200-000013000000}"/>
    <hyperlink ref="C33" location="'Anexo 10.9'!A1" display="PRIORIDADES DE GASTO PARA EL EJERCICIO FISCAL 2019" xr:uid="{00000000-0004-0000-0200-000014000000}"/>
    <hyperlink ref="C34" location="'Anexo 10.10'!A1" display="DESGLOSE PRESUPUESTAL PARA LA ATENCIÓN DE LA PERSPECTIVA DE GÉNERO" xr:uid="{00000000-0004-0000-0200-000015000000}"/>
    <hyperlink ref="C35" location="'Anexo 10.11'!A1" display="DESGLOSE PRESUPUESTAL PARA LA ATENCIÓN DE LOS DE LOS DERECHOS DE LAS NIÑAS, NIÑOS Y ADOLESCENTES" xr:uid="{00000000-0004-0000-0200-000016000000}"/>
    <hyperlink ref="C36" location="'Anexo 10.12'!A1" display="INFORME SOBRE ESTUDIOS ACTUARIALES" xr:uid="{00000000-0004-0000-0200-000017000000}"/>
    <hyperlink ref="C38" location="'Anexo 10.14'!A1" display="ASOCIACIONES PÚBLICO-PRIVADAS Y/O PROYECTOS DE PRESTACIÓN DE SERVICIOS Y/O COMPROMISOS PLURIANUALES 2020 " xr:uid="{00000000-0004-0000-0200-000018000000}"/>
    <hyperlink ref="C37" location="'Anexo 10.13'!A1" display="FIDEICOMISOS PÚBLICOS DEL ESTADO" xr:uid="{00000000-0004-0000-0200-000019000000}"/>
    <hyperlink ref="C39" location="'Anexo 10.15'!A1" display="PROGRAMAS PRESUPUESTARIOS EVALUADOS " xr:uid="{00000000-0004-0000-0200-00001A000000}"/>
    <hyperlink ref="C40" location="'Anexo 10.16'!A1" display="EROGACIONES CON RECURSO DE INGRESO PROPIO DE LAS ENTIDADES PARAESTATALES" xr:uid="{00000000-0004-0000-0200-00001B000000}"/>
    <hyperlink ref="C8" location="'Anexo 2.4'!A1" display="DEUDA A LARGO PLAZO POR INSTITUCIÓN FINANCIERA" xr:uid="{23544CCA-DAA9-4B38-A9B1-E74B9C5D09EA}"/>
    <hyperlink ref="C9" location="'Anexo 2.5'!A1" display="DEUDA A CORTO PLAZO" xr:uid="{5D99C552-CB9A-4280-9F06-3F089B45AF06}"/>
    <hyperlink ref="C10" location="'Anexo 2.6'!A1" display="DEUDA A CORTO PLAZO POR INSTITUCIÓN FINANCIERA" xr:uid="{D0B98008-A464-4A81-A4E4-CF6B99B52ACC}"/>
    <hyperlink ref="C11" location="'Anexo 2.7'!A1" display="DEUDA A CORTO PLAZO POR INSTITUCIÓN FINANCIERA (NUEVO CRÉDITO)" xr:uid="{89E113D1-FC60-47E1-B0BE-8749A263E6AA}"/>
    <hyperlink ref="C12" location="'Anexo 2.8'!A1" display="DEUDA DE CORTO Y LARGO PLAZO" xr:uid="{495CB8FA-2036-4622-8857-2C552BDA207D}"/>
    <hyperlink ref="C13" location="'Anexo 2.9'!A1" display="INFORMACIÓN AL 30 DE SEPTIEMBRE DE 2020" xr:uid="{744311CE-9A00-40E5-8911-10CA6A3F3D41}"/>
    <hyperlink ref="C14" location="'Anexo 2.10'!A1" display="DEUDA POR DESGLOSE POR DECRETO DE AUTORIZACIÓN, INSTITUCIÓN FINANCIERA, TIPO DE CRÉDITO Y NÚMERO DE REGISTRO" xr:uid="{82E98090-F9EE-428F-8BDE-9D514C61E727}"/>
    <hyperlink ref="C15" location="'Anexo 2.11'!A1" display="SERVICIO DE LA DEUDA ESTIMADA A LARGO PLAZO 2022-2026" xr:uid="{A162A449-D839-4B4C-BD28-51C508E9E9AC}"/>
    <hyperlink ref="C16" location="'Anexo 2.12'!A1" display="RIESGOS DEL ENTORNO ECONÓMICO Y SUS ACCIONES" xr:uid="{0CD94438-BF76-43DD-B87A-E8195AA130C3}"/>
    <hyperlink ref="C41" location="'Anexo 10.17'!A1" display="DESGLOSE DE RECURSOS DESTINADOS A LA EDUCACIÓN" xr:uid="{DD142051-CF5F-41E7-B727-D7E86EC13442}"/>
    <hyperlink ref="C42" location="'Anexo 10.18'!A1" display="DESGLOSE PRESUPUESTAL PARA LA ATENCIÓN DE POLÍTICA ESTATAL ANTICORRUPCIÓN" xr:uid="{3DAC4CB4-EED9-40AF-892E-B964A1439D7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1"/>
  <sheetViews>
    <sheetView showGridLines="0" workbookViewId="0"/>
  </sheetViews>
  <sheetFormatPr baseColWidth="10" defaultRowHeight="15" x14ac:dyDescent="0.25"/>
  <cols>
    <col min="1" max="1" width="2.140625" customWidth="1"/>
    <col min="2" max="2" width="35.85546875" customWidth="1"/>
    <col min="3" max="3" width="34" style="8" customWidth="1"/>
    <col min="4" max="5" width="34.28515625" style="8" customWidth="1"/>
  </cols>
  <sheetData>
    <row r="1" spans="2:5" ht="11.25" customHeight="1" thickBot="1" x14ac:dyDescent="0.3"/>
    <row r="2" spans="2:5" x14ac:dyDescent="0.25">
      <c r="B2" s="426" t="s">
        <v>0</v>
      </c>
      <c r="C2" s="427"/>
      <c r="D2" s="427"/>
      <c r="E2" s="428"/>
    </row>
    <row r="3" spans="2:5" x14ac:dyDescent="0.25">
      <c r="B3" s="429" t="s">
        <v>1</v>
      </c>
      <c r="C3" s="430"/>
      <c r="D3" s="430"/>
      <c r="E3" s="431"/>
    </row>
    <row r="4" spans="2:5" ht="15" customHeight="1" x14ac:dyDescent="0.25">
      <c r="B4" s="429" t="s">
        <v>2840</v>
      </c>
      <c r="C4" s="430"/>
      <c r="D4" s="430"/>
      <c r="E4" s="431"/>
    </row>
    <row r="5" spans="2:5" ht="15.75" thickBot="1" x14ac:dyDescent="0.3">
      <c r="B5" s="432" t="s">
        <v>2</v>
      </c>
      <c r="C5" s="433"/>
      <c r="D5" s="433"/>
      <c r="E5" s="434"/>
    </row>
    <row r="6" spans="2:5" ht="15.75" thickBot="1" x14ac:dyDescent="0.3">
      <c r="B6" s="120" t="s">
        <v>3</v>
      </c>
      <c r="C6" s="121" t="s">
        <v>4</v>
      </c>
      <c r="D6" s="121" t="s">
        <v>5</v>
      </c>
      <c r="E6" s="121" t="s">
        <v>6</v>
      </c>
    </row>
    <row r="7" spans="2:5" x14ac:dyDescent="0.25">
      <c r="B7" s="435" t="s">
        <v>2841</v>
      </c>
      <c r="C7" s="436"/>
      <c r="D7" s="436"/>
      <c r="E7" s="437"/>
    </row>
    <row r="8" spans="2:5" ht="79.5" thickBot="1" x14ac:dyDescent="0.3">
      <c r="B8" s="403" t="s">
        <v>2842</v>
      </c>
      <c r="C8" s="123" t="s">
        <v>2843</v>
      </c>
      <c r="D8" s="123" t="s">
        <v>2844</v>
      </c>
      <c r="E8" s="124" t="s">
        <v>2845</v>
      </c>
    </row>
    <row r="9" spans="2:5" ht="79.5" thickBot="1" x14ac:dyDescent="0.3">
      <c r="B9" s="402" t="s">
        <v>2846</v>
      </c>
      <c r="C9" s="123" t="s">
        <v>2847</v>
      </c>
      <c r="D9" s="123" t="s">
        <v>2848</v>
      </c>
      <c r="E9" s="124" t="s">
        <v>2849</v>
      </c>
    </row>
    <row r="10" spans="2:5" ht="135.75" thickBot="1" x14ac:dyDescent="0.3">
      <c r="B10" s="404" t="s">
        <v>2850</v>
      </c>
      <c r="C10" s="123" t="s">
        <v>2851</v>
      </c>
      <c r="D10" s="123" t="s">
        <v>2852</v>
      </c>
      <c r="E10" s="124" t="s">
        <v>2853</v>
      </c>
    </row>
    <row r="11" spans="2:5" ht="124.5" thickBot="1" x14ac:dyDescent="0.3">
      <c r="B11" s="404" t="s">
        <v>2854</v>
      </c>
      <c r="C11" s="123" t="s">
        <v>2855</v>
      </c>
      <c r="D11" s="123" t="s">
        <v>2856</v>
      </c>
      <c r="E11" s="124" t="s">
        <v>2857</v>
      </c>
    </row>
    <row r="12" spans="2:5" ht="90.75" thickBot="1" x14ac:dyDescent="0.3">
      <c r="B12" s="405" t="s">
        <v>2858</v>
      </c>
      <c r="C12" s="123" t="s">
        <v>2859</v>
      </c>
      <c r="D12" s="123" t="s">
        <v>2860</v>
      </c>
      <c r="E12" s="124" t="s">
        <v>2861</v>
      </c>
    </row>
    <row r="13" spans="2:5" x14ac:dyDescent="0.25">
      <c r="B13" s="421" t="s">
        <v>2862</v>
      </c>
      <c r="C13" s="422"/>
      <c r="D13" s="422"/>
      <c r="E13" s="423"/>
    </row>
    <row r="14" spans="2:5" ht="68.25" thickBot="1" x14ac:dyDescent="0.3">
      <c r="B14" s="402" t="s">
        <v>2863</v>
      </c>
      <c r="C14" s="123" t="s">
        <v>2864</v>
      </c>
      <c r="D14" s="123" t="s">
        <v>2865</v>
      </c>
      <c r="E14" s="124" t="s">
        <v>2866</v>
      </c>
    </row>
    <row r="15" spans="2:5" ht="79.5" thickBot="1" x14ac:dyDescent="0.3">
      <c r="B15" s="404" t="s">
        <v>2867</v>
      </c>
      <c r="C15" s="123" t="s">
        <v>7</v>
      </c>
      <c r="D15" s="123" t="s">
        <v>2868</v>
      </c>
      <c r="E15" s="124" t="s">
        <v>2869</v>
      </c>
    </row>
    <row r="16" spans="2:5" ht="48.75" customHeight="1" thickBot="1" x14ac:dyDescent="0.3">
      <c r="B16" s="404" t="s">
        <v>2870</v>
      </c>
      <c r="C16" s="123" t="s">
        <v>2871</v>
      </c>
      <c r="D16" s="123" t="s">
        <v>8</v>
      </c>
      <c r="E16" s="124" t="s">
        <v>2872</v>
      </c>
    </row>
    <row r="17" spans="2:5" ht="45.75" thickBot="1" x14ac:dyDescent="0.3">
      <c r="B17" s="404" t="s">
        <v>2873</v>
      </c>
      <c r="C17" s="123" t="s">
        <v>9</v>
      </c>
      <c r="D17" s="123" t="s">
        <v>2874</v>
      </c>
      <c r="E17" s="124" t="s">
        <v>2875</v>
      </c>
    </row>
    <row r="18" spans="2:5" ht="90.75" thickBot="1" x14ac:dyDescent="0.3">
      <c r="B18" s="404" t="s">
        <v>2876</v>
      </c>
      <c r="C18" s="123" t="s">
        <v>10</v>
      </c>
      <c r="D18" s="123" t="s">
        <v>11</v>
      </c>
      <c r="E18" s="124" t="s">
        <v>2877</v>
      </c>
    </row>
    <row r="19" spans="2:5" ht="68.25" thickBot="1" x14ac:dyDescent="0.3">
      <c r="B19" s="404" t="s">
        <v>2878</v>
      </c>
      <c r="C19" s="123" t="s">
        <v>12</v>
      </c>
      <c r="D19" s="123" t="s">
        <v>2879</v>
      </c>
      <c r="E19" s="124" t="s">
        <v>2880</v>
      </c>
    </row>
    <row r="20" spans="2:5" ht="48.75" customHeight="1" thickBot="1" x14ac:dyDescent="0.3">
      <c r="B20" s="406" t="s">
        <v>2881</v>
      </c>
      <c r="C20" s="123" t="s">
        <v>2882</v>
      </c>
      <c r="D20" s="123" t="s">
        <v>2883</v>
      </c>
      <c r="E20" s="124" t="s">
        <v>2884</v>
      </c>
    </row>
    <row r="21" spans="2:5" ht="57" thickBot="1" x14ac:dyDescent="0.3">
      <c r="B21" s="406" t="s">
        <v>2885</v>
      </c>
      <c r="C21" s="123" t="s">
        <v>13</v>
      </c>
      <c r="D21" s="123" t="s">
        <v>14</v>
      </c>
      <c r="E21" s="124" t="s">
        <v>2886</v>
      </c>
    </row>
    <row r="22" spans="2:5" x14ac:dyDescent="0.25">
      <c r="B22" s="421" t="s">
        <v>2887</v>
      </c>
      <c r="C22" s="424"/>
      <c r="D22" s="424"/>
      <c r="E22" s="425"/>
    </row>
    <row r="23" spans="2:5" ht="90.75" thickBot="1" x14ac:dyDescent="0.3">
      <c r="B23" s="402" t="s">
        <v>2888</v>
      </c>
      <c r="C23" s="123" t="s">
        <v>2889</v>
      </c>
      <c r="D23" s="123" t="s">
        <v>2890</v>
      </c>
      <c r="E23" s="124" t="s">
        <v>15</v>
      </c>
    </row>
    <row r="24" spans="2:5" ht="91.5" customHeight="1" thickBot="1" x14ac:dyDescent="0.3">
      <c r="B24" s="404" t="s">
        <v>2891</v>
      </c>
      <c r="C24" s="123" t="s">
        <v>2892</v>
      </c>
      <c r="D24" s="123" t="s">
        <v>2893</v>
      </c>
      <c r="E24" s="124" t="s">
        <v>2894</v>
      </c>
    </row>
    <row r="25" spans="2:5" ht="79.5" thickBot="1" x14ac:dyDescent="0.3">
      <c r="B25" s="404" t="s">
        <v>2895</v>
      </c>
      <c r="C25" s="123" t="s">
        <v>2896</v>
      </c>
      <c r="D25" s="123" t="s">
        <v>2897</v>
      </c>
      <c r="E25" s="124" t="s">
        <v>2898</v>
      </c>
    </row>
    <row r="26" spans="2:5" ht="68.25" thickBot="1" x14ac:dyDescent="0.3">
      <c r="B26" s="404" t="s">
        <v>2899</v>
      </c>
      <c r="C26" s="123" t="s">
        <v>16</v>
      </c>
      <c r="D26" s="123" t="s">
        <v>2900</v>
      </c>
      <c r="E26" s="124" t="s">
        <v>2901</v>
      </c>
    </row>
    <row r="27" spans="2:5" ht="57" thickBot="1" x14ac:dyDescent="0.3">
      <c r="B27" s="406" t="s">
        <v>2902</v>
      </c>
      <c r="C27" s="123" t="s">
        <v>2903</v>
      </c>
      <c r="D27" s="123" t="s">
        <v>2904</v>
      </c>
      <c r="E27" s="124" t="s">
        <v>2905</v>
      </c>
    </row>
    <row r="28" spans="2:5" ht="68.25" thickBot="1" x14ac:dyDescent="0.3">
      <c r="B28" s="406" t="s">
        <v>2906</v>
      </c>
      <c r="C28" s="123" t="s">
        <v>2907</v>
      </c>
      <c r="D28" s="123" t="s">
        <v>2908</v>
      </c>
      <c r="E28" s="124" t="s">
        <v>17</v>
      </c>
    </row>
    <row r="29" spans="2:5" ht="79.5" thickBot="1" x14ac:dyDescent="0.3">
      <c r="B29" s="406" t="s">
        <v>2909</v>
      </c>
      <c r="C29" s="123" t="s">
        <v>2910</v>
      </c>
      <c r="D29" s="123" t="s">
        <v>18</v>
      </c>
      <c r="E29" s="124" t="s">
        <v>19</v>
      </c>
    </row>
    <row r="30" spans="2:5" x14ac:dyDescent="0.25">
      <c r="B30" s="421" t="s">
        <v>2911</v>
      </c>
      <c r="C30" s="422"/>
      <c r="D30" s="422"/>
      <c r="E30" s="423"/>
    </row>
    <row r="31" spans="2:5" ht="57" thickBot="1" x14ac:dyDescent="0.3">
      <c r="B31" s="403" t="s">
        <v>2912</v>
      </c>
      <c r="C31" s="123" t="s">
        <v>2913</v>
      </c>
      <c r="D31" s="123" t="s">
        <v>2914</v>
      </c>
      <c r="E31" s="124" t="s">
        <v>2915</v>
      </c>
    </row>
    <row r="32" spans="2:5" ht="45.75" thickBot="1" x14ac:dyDescent="0.3">
      <c r="B32" s="402" t="s">
        <v>2916</v>
      </c>
      <c r="C32" s="123" t="s">
        <v>2917</v>
      </c>
      <c r="D32" s="123" t="s">
        <v>2918</v>
      </c>
      <c r="E32" s="124" t="s">
        <v>2919</v>
      </c>
    </row>
    <row r="33" spans="2:5" ht="57" thickBot="1" x14ac:dyDescent="0.3">
      <c r="B33" s="406" t="s">
        <v>2920</v>
      </c>
      <c r="C33" s="123" t="s">
        <v>2921</v>
      </c>
      <c r="D33" s="123" t="s">
        <v>2922</v>
      </c>
      <c r="E33" s="124" t="s">
        <v>2923</v>
      </c>
    </row>
    <row r="34" spans="2:5" ht="68.25" thickBot="1" x14ac:dyDescent="0.3">
      <c r="B34" s="406" t="s">
        <v>2924</v>
      </c>
      <c r="C34" s="123" t="s">
        <v>20</v>
      </c>
      <c r="D34" s="123" t="s">
        <v>2925</v>
      </c>
      <c r="E34" s="124" t="s">
        <v>2926</v>
      </c>
    </row>
    <row r="35" spans="2:5" ht="34.5" thickBot="1" x14ac:dyDescent="0.3">
      <c r="B35" s="402" t="s">
        <v>2927</v>
      </c>
      <c r="C35" s="123" t="s">
        <v>2928</v>
      </c>
      <c r="D35" s="123" t="s">
        <v>2929</v>
      </c>
      <c r="E35" s="124" t="s">
        <v>2930</v>
      </c>
    </row>
    <row r="36" spans="2:5" ht="57" thickBot="1" x14ac:dyDescent="0.3">
      <c r="B36" s="406" t="s">
        <v>2931</v>
      </c>
      <c r="C36" s="123" t="s">
        <v>21</v>
      </c>
      <c r="D36" s="123" t="s">
        <v>2932</v>
      </c>
      <c r="E36" s="124" t="s">
        <v>2933</v>
      </c>
    </row>
    <row r="37" spans="2:5" x14ac:dyDescent="0.25">
      <c r="B37" s="421" t="s">
        <v>2934</v>
      </c>
      <c r="C37" s="422"/>
      <c r="D37" s="422"/>
      <c r="E37" s="423"/>
    </row>
    <row r="38" spans="2:5" ht="129" customHeight="1" thickBot="1" x14ac:dyDescent="0.3">
      <c r="B38" s="403" t="s">
        <v>2935</v>
      </c>
      <c r="C38" s="123" t="s">
        <v>2936</v>
      </c>
      <c r="D38" s="123" t="s">
        <v>2937</v>
      </c>
      <c r="E38" s="124" t="s">
        <v>2938</v>
      </c>
    </row>
    <row r="39" spans="2:5" ht="79.5" thickBot="1" x14ac:dyDescent="0.3">
      <c r="B39" s="402" t="s">
        <v>2939</v>
      </c>
      <c r="C39" s="123" t="s">
        <v>22</v>
      </c>
      <c r="D39" s="123" t="s">
        <v>2940</v>
      </c>
      <c r="E39" s="124" t="s">
        <v>2941</v>
      </c>
    </row>
    <row r="40" spans="2:5" ht="57" thickBot="1" x14ac:dyDescent="0.3">
      <c r="B40" s="404" t="s">
        <v>2942</v>
      </c>
      <c r="C40" s="123" t="s">
        <v>2943</v>
      </c>
      <c r="D40" s="123" t="s">
        <v>2944</v>
      </c>
      <c r="E40" s="124" t="s">
        <v>2945</v>
      </c>
    </row>
    <row r="41" spans="2:5" ht="68.25" thickBot="1" x14ac:dyDescent="0.3">
      <c r="B41" s="406" t="s">
        <v>2946</v>
      </c>
      <c r="C41" s="123" t="s">
        <v>2947</v>
      </c>
      <c r="D41" s="123" t="s">
        <v>2948</v>
      </c>
      <c r="E41" s="124" t="s">
        <v>2949</v>
      </c>
    </row>
    <row r="42" spans="2:5" ht="57" thickBot="1" x14ac:dyDescent="0.3">
      <c r="B42" s="406" t="s">
        <v>2950</v>
      </c>
      <c r="C42" s="123" t="s">
        <v>2951</v>
      </c>
      <c r="D42" s="123" t="s">
        <v>2952</v>
      </c>
      <c r="E42" s="124" t="s">
        <v>2953</v>
      </c>
    </row>
    <row r="43" spans="2:5" ht="57" thickBot="1" x14ac:dyDescent="0.3">
      <c r="B43" s="125" t="s">
        <v>2954</v>
      </c>
      <c r="C43" s="126" t="s">
        <v>2955</v>
      </c>
      <c r="D43" s="126" t="s">
        <v>2956</v>
      </c>
      <c r="E43" s="127" t="s">
        <v>2957</v>
      </c>
    </row>
    <row r="44" spans="2:5" ht="76.5" customHeight="1" x14ac:dyDescent="0.25">
      <c r="C44"/>
      <c r="D44"/>
      <c r="E44"/>
    </row>
    <row r="45" spans="2:5" x14ac:dyDescent="0.25">
      <c r="C45"/>
      <c r="D45"/>
      <c r="E45"/>
    </row>
    <row r="46" spans="2:5" ht="90" customHeight="1" x14ac:dyDescent="0.25">
      <c r="C46"/>
      <c r="D46"/>
      <c r="E46"/>
    </row>
    <row r="47" spans="2:5" x14ac:dyDescent="0.25">
      <c r="C47"/>
      <c r="D47"/>
      <c r="E47"/>
    </row>
    <row r="48" spans="2:5" ht="116.25" customHeight="1" x14ac:dyDescent="0.25">
      <c r="C48"/>
      <c r="D48"/>
      <c r="E48"/>
    </row>
    <row r="49" customFormat="1" x14ac:dyDescent="0.25"/>
    <row r="50" customFormat="1" ht="72" customHeight="1" x14ac:dyDescent="0.25"/>
    <row r="51" customFormat="1" x14ac:dyDescent="0.25"/>
    <row r="52" customFormat="1" x14ac:dyDescent="0.25"/>
    <row r="53" customFormat="1" ht="69" customHeight="1" x14ac:dyDescent="0.25"/>
    <row r="54" customFormat="1" ht="25.5" customHeight="1" x14ac:dyDescent="0.25"/>
    <row r="55" customFormat="1" ht="23.25" customHeight="1" x14ac:dyDescent="0.25"/>
    <row r="56" customFormat="1" ht="55.5" customHeight="1" x14ac:dyDescent="0.25"/>
    <row r="57" customFormat="1" ht="47.25" customHeight="1" x14ac:dyDescent="0.25"/>
    <row r="58" customFormat="1" ht="23.25" customHeight="1" x14ac:dyDescent="0.25"/>
    <row r="59" customFormat="1" x14ac:dyDescent="0.25"/>
    <row r="60" customFormat="1" ht="57" customHeight="1" x14ac:dyDescent="0.25"/>
    <row r="61" customFormat="1" x14ac:dyDescent="0.25"/>
    <row r="62" customFormat="1" ht="76.5" customHeight="1" x14ac:dyDescent="0.25"/>
    <row r="63" customFormat="1" x14ac:dyDescent="0.25"/>
    <row r="64" customFormat="1" ht="30" customHeight="1" x14ac:dyDescent="0.25"/>
    <row r="65" customFormat="1" x14ac:dyDescent="0.25"/>
    <row r="66" customFormat="1" ht="57" customHeight="1" x14ac:dyDescent="0.25"/>
    <row r="67" customFormat="1" ht="25.5" customHeight="1" x14ac:dyDescent="0.25"/>
    <row r="68" customFormat="1" x14ac:dyDescent="0.25"/>
    <row r="69" customFormat="1" ht="66" customHeight="1" x14ac:dyDescent="0.25"/>
    <row r="70" customFormat="1" x14ac:dyDescent="0.25"/>
    <row r="71" customFormat="1" ht="86.25" customHeight="1" x14ac:dyDescent="0.25"/>
    <row r="72" customFormat="1" ht="78.75" customHeight="1" x14ac:dyDescent="0.25"/>
    <row r="73" customFormat="1" x14ac:dyDescent="0.25"/>
    <row r="74" customFormat="1" x14ac:dyDescent="0.25"/>
    <row r="75" customFormat="1" ht="59.25" customHeight="1" x14ac:dyDescent="0.25"/>
    <row r="76" customFormat="1" x14ac:dyDescent="0.25"/>
    <row r="77" customFormat="1" ht="57.75" customHeight="1" x14ac:dyDescent="0.25"/>
    <row r="78" customFormat="1" x14ac:dyDescent="0.25"/>
    <row r="79" customFormat="1" ht="53.25" customHeight="1" x14ac:dyDescent="0.25"/>
    <row r="80" customFormat="1" ht="35.25" customHeight="1" x14ac:dyDescent="0.25"/>
    <row r="81" customFormat="1" ht="44.25" customHeight="1" x14ac:dyDescent="0.25"/>
  </sheetData>
  <mergeCells count="9">
    <mergeCell ref="B37:E37"/>
    <mergeCell ref="B30:E30"/>
    <mergeCell ref="B22:E22"/>
    <mergeCell ref="B2:E2"/>
    <mergeCell ref="B3:E3"/>
    <mergeCell ref="B4:E4"/>
    <mergeCell ref="B5:E5"/>
    <mergeCell ref="B7:E7"/>
    <mergeCell ref="B13: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30"/>
  <sheetViews>
    <sheetView showGridLines="0" workbookViewId="0"/>
  </sheetViews>
  <sheetFormatPr baseColWidth="10" defaultRowHeight="15" x14ac:dyDescent="0.25"/>
  <cols>
    <col min="1" max="1" width="2.140625" customWidth="1"/>
    <col min="2" max="2" width="51.5703125" style="4" customWidth="1"/>
    <col min="3" max="8" width="13.28515625" bestFit="1" customWidth="1"/>
  </cols>
  <sheetData>
    <row r="1" spans="2:8" ht="11.25" customHeight="1" thickBot="1" x14ac:dyDescent="0.3"/>
    <row r="2" spans="2:8" x14ac:dyDescent="0.25">
      <c r="B2" s="439" t="s">
        <v>0</v>
      </c>
      <c r="C2" s="440"/>
      <c r="D2" s="440"/>
      <c r="E2" s="440"/>
      <c r="F2" s="440"/>
      <c r="G2" s="440"/>
      <c r="H2" s="441"/>
    </row>
    <row r="3" spans="2:8" x14ac:dyDescent="0.25">
      <c r="B3" s="442" t="s">
        <v>1</v>
      </c>
      <c r="C3" s="443"/>
      <c r="D3" s="443"/>
      <c r="E3" s="443"/>
      <c r="F3" s="443"/>
      <c r="G3" s="443"/>
      <c r="H3" s="444"/>
    </row>
    <row r="4" spans="2:8" x14ac:dyDescent="0.25">
      <c r="B4" s="442" t="s">
        <v>2840</v>
      </c>
      <c r="C4" s="443"/>
      <c r="D4" s="443"/>
      <c r="E4" s="443"/>
      <c r="F4" s="443"/>
      <c r="G4" s="443"/>
      <c r="H4" s="444"/>
    </row>
    <row r="5" spans="2:8" x14ac:dyDescent="0.25">
      <c r="B5" s="442" t="s">
        <v>23</v>
      </c>
      <c r="C5" s="443"/>
      <c r="D5" s="443"/>
      <c r="E5" s="443"/>
      <c r="F5" s="443"/>
      <c r="G5" s="443"/>
      <c r="H5" s="444"/>
    </row>
    <row r="6" spans="2:8" ht="15.75" thickBot="1" x14ac:dyDescent="0.3">
      <c r="B6" s="445" t="s">
        <v>2958</v>
      </c>
      <c r="C6" s="446"/>
      <c r="D6" s="446"/>
      <c r="E6" s="446"/>
      <c r="F6" s="446"/>
      <c r="G6" s="446"/>
      <c r="H6" s="447"/>
    </row>
    <row r="7" spans="2:8" ht="15.75" thickBot="1" x14ac:dyDescent="0.3">
      <c r="B7" s="128" t="s">
        <v>24</v>
      </c>
      <c r="C7" s="129">
        <v>2015</v>
      </c>
      <c r="D7" s="121">
        <v>2016</v>
      </c>
      <c r="E7" s="121">
        <v>2017</v>
      </c>
      <c r="F7" s="121">
        <v>2018</v>
      </c>
      <c r="G7" s="121">
        <v>2019</v>
      </c>
      <c r="H7" s="121" t="s">
        <v>2959</v>
      </c>
    </row>
    <row r="8" spans="2:8" x14ac:dyDescent="0.25">
      <c r="B8" s="130" t="s">
        <v>25</v>
      </c>
      <c r="C8" s="131">
        <v>15114657147</v>
      </c>
      <c r="D8" s="131">
        <v>14353433467</v>
      </c>
      <c r="E8" s="131">
        <v>16596971672</v>
      </c>
      <c r="F8" s="131">
        <v>19734511211</v>
      </c>
      <c r="G8" s="131">
        <v>22693565407</v>
      </c>
      <c r="H8" s="132">
        <v>22177028388</v>
      </c>
    </row>
    <row r="9" spans="2:8" x14ac:dyDescent="0.25">
      <c r="B9" s="133" t="s">
        <v>26</v>
      </c>
      <c r="C9" s="10">
        <v>1983929145</v>
      </c>
      <c r="D9" s="10">
        <v>1541621216</v>
      </c>
      <c r="E9" s="10">
        <v>1652294930</v>
      </c>
      <c r="F9" s="10">
        <v>1958675893</v>
      </c>
      <c r="G9" s="10">
        <v>2115157047</v>
      </c>
      <c r="H9" s="11">
        <v>2303901639</v>
      </c>
    </row>
    <row r="10" spans="2:8" x14ac:dyDescent="0.25">
      <c r="B10" s="133" t="s">
        <v>27</v>
      </c>
      <c r="C10" s="10">
        <v>272992132</v>
      </c>
      <c r="D10" s="10">
        <v>206288236</v>
      </c>
      <c r="E10" s="10">
        <v>531953566</v>
      </c>
      <c r="F10" s="10">
        <v>343346194</v>
      </c>
      <c r="G10" s="10">
        <v>342426819</v>
      </c>
      <c r="H10" s="11">
        <v>194737412</v>
      </c>
    </row>
    <row r="11" spans="2:8" x14ac:dyDescent="0.25">
      <c r="B11" s="133" t="s">
        <v>28</v>
      </c>
      <c r="C11" s="10">
        <v>1931314389</v>
      </c>
      <c r="D11" s="10">
        <v>1531784746</v>
      </c>
      <c r="E11" s="10">
        <v>1996049847</v>
      </c>
      <c r="F11" s="10">
        <v>2207712863</v>
      </c>
      <c r="G11" s="10">
        <v>2804807378</v>
      </c>
      <c r="H11" s="11">
        <v>2069843890</v>
      </c>
    </row>
    <row r="12" spans="2:8" x14ac:dyDescent="0.25">
      <c r="B12" s="134" t="s">
        <v>29</v>
      </c>
      <c r="C12" s="10">
        <v>4662242540</v>
      </c>
      <c r="D12" s="10">
        <v>7037160631</v>
      </c>
      <c r="E12" s="10">
        <v>6506600095</v>
      </c>
      <c r="F12" s="10">
        <v>8526998294</v>
      </c>
      <c r="G12" s="10">
        <v>9593338264</v>
      </c>
      <c r="H12" s="11">
        <v>8624313584</v>
      </c>
    </row>
    <row r="13" spans="2:8" x14ac:dyDescent="0.25">
      <c r="B13" s="133" t="s">
        <v>30</v>
      </c>
      <c r="C13" s="10">
        <v>84191847</v>
      </c>
      <c r="D13" s="10">
        <v>28877846</v>
      </c>
      <c r="E13" s="10">
        <v>134633490</v>
      </c>
      <c r="F13" s="10">
        <v>226694065</v>
      </c>
      <c r="G13" s="10">
        <v>23050600</v>
      </c>
      <c r="H13" s="11">
        <v>2004742</v>
      </c>
    </row>
    <row r="14" spans="2:8" x14ac:dyDescent="0.25">
      <c r="B14" s="133" t="s">
        <v>31</v>
      </c>
      <c r="C14" s="10">
        <v>902332638</v>
      </c>
      <c r="D14" s="10">
        <v>36304520</v>
      </c>
      <c r="E14" s="10">
        <v>61505333</v>
      </c>
      <c r="F14" s="10">
        <v>105105386</v>
      </c>
      <c r="G14" s="10">
        <v>269340019</v>
      </c>
      <c r="H14" s="11">
        <v>370108757</v>
      </c>
    </row>
    <row r="15" spans="2:8" x14ac:dyDescent="0.25">
      <c r="B15" s="133" t="s">
        <v>32</v>
      </c>
      <c r="C15" s="10">
        <v>137229238</v>
      </c>
      <c r="D15" s="10">
        <v>38183637</v>
      </c>
      <c r="E15" s="10">
        <v>1005776</v>
      </c>
      <c r="F15" s="10">
        <v>8046964</v>
      </c>
      <c r="G15" s="13">
        <v>0</v>
      </c>
      <c r="H15" s="11">
        <v>103500000</v>
      </c>
    </row>
    <row r="16" spans="2:8" x14ac:dyDescent="0.25">
      <c r="B16" s="133" t="s">
        <v>33</v>
      </c>
      <c r="C16" s="10">
        <v>2119551401</v>
      </c>
      <c r="D16" s="10">
        <v>2355590969</v>
      </c>
      <c r="E16" s="10">
        <v>2632284320</v>
      </c>
      <c r="F16" s="10">
        <v>2907344129</v>
      </c>
      <c r="G16" s="10">
        <v>3134108204</v>
      </c>
      <c r="H16" s="11">
        <v>3648368643</v>
      </c>
    </row>
    <row r="17" spans="2:8" x14ac:dyDescent="0.25">
      <c r="B17" s="133" t="s">
        <v>34</v>
      </c>
      <c r="C17" s="10">
        <v>3020873817</v>
      </c>
      <c r="D17" s="10">
        <v>1577621666</v>
      </c>
      <c r="E17" s="10">
        <v>3080644315</v>
      </c>
      <c r="F17" s="10">
        <v>3450587423</v>
      </c>
      <c r="G17" s="10">
        <v>4411337076</v>
      </c>
      <c r="H17" s="11">
        <v>4860249722</v>
      </c>
    </row>
    <row r="18" spans="2:8" x14ac:dyDescent="0.25">
      <c r="B18" s="130" t="s">
        <v>35</v>
      </c>
      <c r="C18" s="131">
        <v>14898117948</v>
      </c>
      <c r="D18" s="131">
        <v>13728802288</v>
      </c>
      <c r="E18" s="131">
        <v>13784580160</v>
      </c>
      <c r="F18" s="131">
        <v>14169615640</v>
      </c>
      <c r="G18" s="131">
        <v>14013729517</v>
      </c>
      <c r="H18" s="132">
        <v>13026598138</v>
      </c>
    </row>
    <row r="19" spans="2:8" x14ac:dyDescent="0.25">
      <c r="B19" s="133" t="s">
        <v>26</v>
      </c>
      <c r="C19" s="10">
        <v>31256087</v>
      </c>
      <c r="D19" s="10">
        <v>367609269</v>
      </c>
      <c r="E19" s="10">
        <v>140979078</v>
      </c>
      <c r="F19" s="13">
        <v>0</v>
      </c>
      <c r="G19" s="13">
        <v>0</v>
      </c>
      <c r="H19" s="12">
        <v>0</v>
      </c>
    </row>
    <row r="20" spans="2:8" x14ac:dyDescent="0.25">
      <c r="B20" s="133" t="s">
        <v>27</v>
      </c>
      <c r="C20" s="10">
        <v>39467854</v>
      </c>
      <c r="D20" s="10">
        <v>22675746</v>
      </c>
      <c r="E20" s="10">
        <v>34363315</v>
      </c>
      <c r="F20" s="10">
        <v>18605336</v>
      </c>
      <c r="G20" s="10">
        <v>14826273</v>
      </c>
      <c r="H20" s="11">
        <v>35414432</v>
      </c>
    </row>
    <row r="21" spans="2:8" x14ac:dyDescent="0.25">
      <c r="B21" s="133" t="s">
        <v>28</v>
      </c>
      <c r="C21" s="10">
        <v>265897741</v>
      </c>
      <c r="D21" s="10">
        <v>173340797</v>
      </c>
      <c r="E21" s="10">
        <v>146560164</v>
      </c>
      <c r="F21" s="10">
        <v>387802254</v>
      </c>
      <c r="G21" s="10">
        <v>144029470</v>
      </c>
      <c r="H21" s="11">
        <v>81704942</v>
      </c>
    </row>
    <row r="22" spans="2:8" x14ac:dyDescent="0.25">
      <c r="B22" s="134" t="s">
        <v>29</v>
      </c>
      <c r="C22" s="10">
        <v>9918996639</v>
      </c>
      <c r="D22" s="10">
        <v>9416337302</v>
      </c>
      <c r="E22" s="10">
        <v>9993994395</v>
      </c>
      <c r="F22" s="10">
        <v>10785229972</v>
      </c>
      <c r="G22" s="10">
        <v>11251932428</v>
      </c>
      <c r="H22" s="11">
        <v>9625566852</v>
      </c>
    </row>
    <row r="23" spans="2:8" x14ac:dyDescent="0.25">
      <c r="B23" s="133" t="s">
        <v>30</v>
      </c>
      <c r="C23" s="10">
        <v>312071238</v>
      </c>
      <c r="D23" s="10">
        <v>101477508</v>
      </c>
      <c r="E23" s="10">
        <v>191682651</v>
      </c>
      <c r="F23" s="10">
        <v>89125234</v>
      </c>
      <c r="G23" s="10">
        <v>69959128</v>
      </c>
      <c r="H23" s="12">
        <v>0</v>
      </c>
    </row>
    <row r="24" spans="2:8" x14ac:dyDescent="0.25">
      <c r="B24" s="133" t="s">
        <v>31</v>
      </c>
      <c r="C24" s="10">
        <v>2223556195</v>
      </c>
      <c r="D24" s="10">
        <v>1070631840</v>
      </c>
      <c r="E24" s="10">
        <v>927970676</v>
      </c>
      <c r="F24" s="10">
        <v>835211787</v>
      </c>
      <c r="G24" s="10">
        <v>468313874</v>
      </c>
      <c r="H24" s="11">
        <v>1127090288</v>
      </c>
    </row>
    <row r="25" spans="2:8" x14ac:dyDescent="0.25">
      <c r="B25" s="133" t="s">
        <v>32</v>
      </c>
      <c r="C25" s="13">
        <v>0</v>
      </c>
      <c r="D25" s="13">
        <v>0</v>
      </c>
      <c r="E25" s="13">
        <v>0</v>
      </c>
      <c r="F25" s="13">
        <v>0</v>
      </c>
      <c r="G25" s="13">
        <v>0</v>
      </c>
      <c r="H25" s="12">
        <v>0</v>
      </c>
    </row>
    <row r="26" spans="2:8" x14ac:dyDescent="0.25">
      <c r="B26" s="133" t="s">
        <v>33</v>
      </c>
      <c r="C26" s="10">
        <v>1865510535</v>
      </c>
      <c r="D26" s="10">
        <v>1527569264</v>
      </c>
      <c r="E26" s="10">
        <v>2349029880</v>
      </c>
      <c r="F26" s="10">
        <v>1940963456</v>
      </c>
      <c r="G26" s="10">
        <v>2064668345</v>
      </c>
      <c r="H26" s="11">
        <v>2047783326</v>
      </c>
    </row>
    <row r="27" spans="2:8" ht="15.75" thickBot="1" x14ac:dyDescent="0.3">
      <c r="B27" s="133" t="s">
        <v>36</v>
      </c>
      <c r="C27" s="10">
        <v>241361660</v>
      </c>
      <c r="D27" s="10">
        <v>1049160561</v>
      </c>
      <c r="E27" s="13">
        <v>0</v>
      </c>
      <c r="F27" s="10">
        <v>112677600</v>
      </c>
      <c r="G27" s="13">
        <v>0</v>
      </c>
      <c r="H27" s="11">
        <v>109038298</v>
      </c>
    </row>
    <row r="28" spans="2:8" ht="15.75" thickBot="1" x14ac:dyDescent="0.3">
      <c r="B28" s="393" t="s">
        <v>39</v>
      </c>
      <c r="C28" s="418">
        <v>30012775095</v>
      </c>
      <c r="D28" s="418">
        <v>28082235756</v>
      </c>
      <c r="E28" s="418">
        <v>30381551832</v>
      </c>
      <c r="F28" s="418">
        <v>33904126851</v>
      </c>
      <c r="G28" s="418">
        <v>36707294924</v>
      </c>
      <c r="H28" s="418">
        <v>35203626526</v>
      </c>
    </row>
    <row r="29" spans="2:8" x14ac:dyDescent="0.25">
      <c r="B29" s="448" t="s">
        <v>2960</v>
      </c>
      <c r="C29" s="448"/>
      <c r="D29" s="448"/>
      <c r="E29" s="448"/>
      <c r="F29" s="448"/>
      <c r="G29" s="448"/>
      <c r="H29" s="448"/>
    </row>
    <row r="30" spans="2:8" x14ac:dyDescent="0.25">
      <c r="B30" s="438" t="s">
        <v>2961</v>
      </c>
      <c r="C30" s="438"/>
      <c r="D30" s="438"/>
      <c r="E30" s="438"/>
      <c r="F30" s="438"/>
      <c r="G30" s="438"/>
      <c r="H30" s="438"/>
    </row>
  </sheetData>
  <mergeCells count="7">
    <mergeCell ref="B30:H30"/>
    <mergeCell ref="B2:H2"/>
    <mergeCell ref="B3:H3"/>
    <mergeCell ref="B4:H4"/>
    <mergeCell ref="B5:H5"/>
    <mergeCell ref="B6:H6"/>
    <mergeCell ref="B29:H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8"/>
  <sheetViews>
    <sheetView showGridLines="0" workbookViewId="0"/>
  </sheetViews>
  <sheetFormatPr baseColWidth="10" defaultRowHeight="15" x14ac:dyDescent="0.25"/>
  <cols>
    <col min="1" max="1" width="2.140625" customWidth="1"/>
    <col min="2" max="2" width="48.28515625" style="7" customWidth="1"/>
    <col min="3" max="8" width="13.85546875" bestFit="1" customWidth="1"/>
  </cols>
  <sheetData>
    <row r="1" spans="2:8" ht="11.25" customHeight="1" thickBot="1" x14ac:dyDescent="0.3"/>
    <row r="2" spans="2:8" x14ac:dyDescent="0.25">
      <c r="B2" s="439" t="s">
        <v>0</v>
      </c>
      <c r="C2" s="440"/>
      <c r="D2" s="440"/>
      <c r="E2" s="440"/>
      <c r="F2" s="440"/>
      <c r="G2" s="440"/>
      <c r="H2" s="449"/>
    </row>
    <row r="3" spans="2:8" x14ac:dyDescent="0.25">
      <c r="B3" s="442" t="s">
        <v>1</v>
      </c>
      <c r="C3" s="443"/>
      <c r="D3" s="443"/>
      <c r="E3" s="443"/>
      <c r="F3" s="443"/>
      <c r="G3" s="443"/>
      <c r="H3" s="450"/>
    </row>
    <row r="4" spans="2:8" x14ac:dyDescent="0.25">
      <c r="B4" s="442" t="s">
        <v>2840</v>
      </c>
      <c r="C4" s="443"/>
      <c r="D4" s="443"/>
      <c r="E4" s="443"/>
      <c r="F4" s="443"/>
      <c r="G4" s="443"/>
      <c r="H4" s="450"/>
    </row>
    <row r="5" spans="2:8" x14ac:dyDescent="0.25">
      <c r="B5" s="442" t="s">
        <v>38</v>
      </c>
      <c r="C5" s="443"/>
      <c r="D5" s="443"/>
      <c r="E5" s="443"/>
      <c r="F5" s="443"/>
      <c r="G5" s="443"/>
      <c r="H5" s="450"/>
    </row>
    <row r="6" spans="2:8" ht="15.75" thickBot="1" x14ac:dyDescent="0.3">
      <c r="B6" s="445" t="s">
        <v>2958</v>
      </c>
      <c r="C6" s="446"/>
      <c r="D6" s="446"/>
      <c r="E6" s="446"/>
      <c r="F6" s="446"/>
      <c r="G6" s="446"/>
      <c r="H6" s="451"/>
    </row>
    <row r="7" spans="2:8" ht="15.75" thickBot="1" x14ac:dyDescent="0.3">
      <c r="B7" s="128" t="s">
        <v>24</v>
      </c>
      <c r="C7" s="129">
        <v>2021</v>
      </c>
      <c r="D7" s="129">
        <v>2022</v>
      </c>
      <c r="E7" s="129">
        <v>2023</v>
      </c>
      <c r="F7" s="129">
        <v>2024</v>
      </c>
      <c r="G7" s="129">
        <v>2025</v>
      </c>
      <c r="H7" s="129">
        <v>2026</v>
      </c>
    </row>
    <row r="8" spans="2:8" x14ac:dyDescent="0.25">
      <c r="B8" s="130" t="s">
        <v>25</v>
      </c>
      <c r="C8" s="137">
        <v>20144758706</v>
      </c>
      <c r="D8" s="137">
        <v>20789390983.599998</v>
      </c>
      <c r="E8" s="137">
        <v>21854651495.599998</v>
      </c>
      <c r="F8" s="137">
        <v>22141200343.599998</v>
      </c>
      <c r="G8" s="137">
        <v>22849718754.599998</v>
      </c>
      <c r="H8" s="138">
        <v>23980909753.599998</v>
      </c>
    </row>
    <row r="9" spans="2:8" ht="15.75" thickBot="1" x14ac:dyDescent="0.3">
      <c r="B9" s="139" t="s">
        <v>26</v>
      </c>
      <c r="C9" s="140">
        <v>2490782478</v>
      </c>
      <c r="D9" s="140">
        <v>2570487517.3000002</v>
      </c>
      <c r="E9" s="140">
        <v>2637320192.75</v>
      </c>
      <c r="F9" s="140">
        <v>2703253197.5599999</v>
      </c>
      <c r="G9" s="140">
        <v>2770834527.5</v>
      </c>
      <c r="H9" s="141">
        <v>2840105390.6900001</v>
      </c>
    </row>
    <row r="10" spans="2:8" ht="15.75" thickBot="1" x14ac:dyDescent="0.3">
      <c r="B10" s="139" t="s">
        <v>27</v>
      </c>
      <c r="C10" s="140">
        <v>323442652</v>
      </c>
      <c r="D10" s="140">
        <v>937007127.38</v>
      </c>
      <c r="E10" s="140">
        <v>1031630886.47</v>
      </c>
      <c r="F10" s="140">
        <v>700734547.24000001</v>
      </c>
      <c r="G10" s="140">
        <v>715432233.70000005</v>
      </c>
      <c r="H10" s="141">
        <v>856087091.54999995</v>
      </c>
    </row>
    <row r="11" spans="2:8" ht="15.75" thickBot="1" x14ac:dyDescent="0.3">
      <c r="B11" s="139" t="s">
        <v>28</v>
      </c>
      <c r="C11" s="140">
        <v>1896664208</v>
      </c>
      <c r="D11" s="140">
        <v>2560571773.1799998</v>
      </c>
      <c r="E11" s="140">
        <v>2703902471.6300001</v>
      </c>
      <c r="F11" s="140">
        <v>2423174279.96</v>
      </c>
      <c r="G11" s="140">
        <v>2489545158.4000001</v>
      </c>
      <c r="H11" s="141">
        <v>2683423403.9899998</v>
      </c>
    </row>
    <row r="12" spans="2:8" ht="15" customHeight="1" thickBot="1" x14ac:dyDescent="0.3">
      <c r="B12" s="142" t="s">
        <v>29</v>
      </c>
      <c r="C12" s="140">
        <v>8759702352</v>
      </c>
      <c r="D12" s="140">
        <v>9677829538.7999992</v>
      </c>
      <c r="E12" s="140">
        <v>10146858752.83</v>
      </c>
      <c r="F12" s="140">
        <v>10202666298.639999</v>
      </c>
      <c r="G12" s="140">
        <v>10624127546.25</v>
      </c>
      <c r="H12" s="141">
        <v>11178981900.92</v>
      </c>
    </row>
    <row r="13" spans="2:8" ht="15.75" thickBot="1" x14ac:dyDescent="0.3">
      <c r="B13" s="139" t="s">
        <v>30</v>
      </c>
      <c r="C13" s="140">
        <v>337000</v>
      </c>
      <c r="D13" s="140">
        <v>365393.15</v>
      </c>
      <c r="E13" s="140">
        <v>385983.21</v>
      </c>
      <c r="F13" s="140">
        <v>407446.98</v>
      </c>
      <c r="G13" s="140">
        <v>429828.57</v>
      </c>
      <c r="H13" s="141">
        <v>453164.43</v>
      </c>
    </row>
    <row r="14" spans="2:8" ht="15.75" thickBot="1" x14ac:dyDescent="0.3">
      <c r="B14" s="139" t="s">
        <v>31</v>
      </c>
      <c r="C14" s="143">
        <v>0</v>
      </c>
      <c r="D14" s="143">
        <v>0</v>
      </c>
      <c r="E14" s="143">
        <v>0</v>
      </c>
      <c r="F14" s="143">
        <v>0</v>
      </c>
      <c r="G14" s="143">
        <v>0</v>
      </c>
      <c r="H14" s="144">
        <v>0</v>
      </c>
    </row>
    <row r="15" spans="2:8" ht="15.75" thickBot="1" x14ac:dyDescent="0.3">
      <c r="B15" s="139" t="s">
        <v>32</v>
      </c>
      <c r="C15" s="140">
        <v>47234562</v>
      </c>
      <c r="D15" s="140">
        <v>48746067.979999997</v>
      </c>
      <c r="E15" s="140">
        <v>50208450.020000003</v>
      </c>
      <c r="F15" s="140">
        <v>51714703.520000003</v>
      </c>
      <c r="G15" s="140">
        <v>53266144.630000003</v>
      </c>
      <c r="H15" s="141">
        <v>54864128.969999999</v>
      </c>
    </row>
    <row r="16" spans="2:8" ht="15.75" thickBot="1" x14ac:dyDescent="0.3">
      <c r="B16" s="139" t="s">
        <v>33</v>
      </c>
      <c r="C16" s="140">
        <v>3160615661</v>
      </c>
      <c r="D16" s="140">
        <v>3261755362.1500001</v>
      </c>
      <c r="E16" s="140">
        <v>3366131533.7399998</v>
      </c>
      <c r="F16" s="140">
        <v>3473847742.8200002</v>
      </c>
      <c r="G16" s="140">
        <v>3585010870.5900002</v>
      </c>
      <c r="H16" s="141">
        <v>3699731218.4499998</v>
      </c>
    </row>
    <row r="17" spans="2:8" x14ac:dyDescent="0.25">
      <c r="B17" s="145" t="s">
        <v>36</v>
      </c>
      <c r="C17" s="146">
        <v>3465979793</v>
      </c>
      <c r="D17" s="146">
        <v>1732628203.6600001</v>
      </c>
      <c r="E17" s="146">
        <v>1918213224.96</v>
      </c>
      <c r="F17" s="146">
        <v>2585402126.8600001</v>
      </c>
      <c r="G17" s="146">
        <v>2611072444.96</v>
      </c>
      <c r="H17" s="147">
        <v>2667263454.5999999</v>
      </c>
    </row>
    <row r="18" spans="2:8" x14ac:dyDescent="0.25">
      <c r="B18" s="130" t="s">
        <v>35</v>
      </c>
      <c r="C18" s="148"/>
      <c r="D18" s="148"/>
      <c r="E18" s="148"/>
      <c r="F18" s="148"/>
      <c r="G18" s="148"/>
      <c r="H18" s="149"/>
    </row>
    <row r="19" spans="2:8" ht="15.75" thickBot="1" x14ac:dyDescent="0.3">
      <c r="B19" s="139" t="s">
        <v>26</v>
      </c>
      <c r="C19" s="150">
        <v>13716106184</v>
      </c>
      <c r="D19" s="150">
        <v>14155021582</v>
      </c>
      <c r="E19" s="150">
        <v>14607982272</v>
      </c>
      <c r="F19" s="150">
        <v>15075437704</v>
      </c>
      <c r="G19" s="150">
        <v>15557851710</v>
      </c>
      <c r="H19" s="151">
        <v>16055702965</v>
      </c>
    </row>
    <row r="20" spans="2:8" ht="15.75" thickBot="1" x14ac:dyDescent="0.3">
      <c r="B20" s="139" t="s">
        <v>27</v>
      </c>
      <c r="C20" s="143">
        <v>0</v>
      </c>
      <c r="D20" s="143">
        <v>0</v>
      </c>
      <c r="E20" s="143">
        <v>0</v>
      </c>
      <c r="F20" s="143">
        <v>0</v>
      </c>
      <c r="G20" s="143">
        <v>0</v>
      </c>
      <c r="H20" s="144">
        <v>0</v>
      </c>
    </row>
    <row r="21" spans="2:8" ht="15.75" thickBot="1" x14ac:dyDescent="0.3">
      <c r="B21" s="139" t="s">
        <v>28</v>
      </c>
      <c r="C21" s="140">
        <v>23737551</v>
      </c>
      <c r="D21" s="140">
        <v>24497152.629999999</v>
      </c>
      <c r="E21" s="140">
        <v>25232067.210000001</v>
      </c>
      <c r="F21" s="140">
        <v>25989029.23</v>
      </c>
      <c r="G21" s="140">
        <v>26768700.100000001</v>
      </c>
      <c r="H21" s="141">
        <v>27571761.109999999</v>
      </c>
    </row>
    <row r="22" spans="2:8" ht="15" customHeight="1" thickBot="1" x14ac:dyDescent="0.3">
      <c r="B22" s="142" t="s">
        <v>29</v>
      </c>
      <c r="C22" s="140">
        <v>90054233</v>
      </c>
      <c r="D22" s="140">
        <v>92935968.459999993</v>
      </c>
      <c r="E22" s="140">
        <v>95724047.510000005</v>
      </c>
      <c r="F22" s="140">
        <v>98595768.930000007</v>
      </c>
      <c r="G22" s="140">
        <v>101553642</v>
      </c>
      <c r="H22" s="141">
        <v>104600251.26000001</v>
      </c>
    </row>
    <row r="23" spans="2:8" ht="15.75" thickBot="1" x14ac:dyDescent="0.3">
      <c r="B23" s="139" t="s">
        <v>30</v>
      </c>
      <c r="C23" s="140">
        <v>10454889715</v>
      </c>
      <c r="D23" s="140">
        <v>10839877436.379999</v>
      </c>
      <c r="E23" s="140">
        <v>11272068191.68</v>
      </c>
      <c r="F23" s="140">
        <v>11756176636.58</v>
      </c>
      <c r="G23" s="140">
        <v>12266221596.24</v>
      </c>
      <c r="H23" s="141">
        <v>12800932737.1</v>
      </c>
    </row>
    <row r="24" spans="2:8" ht="15.75" thickBot="1" x14ac:dyDescent="0.3">
      <c r="B24" s="139" t="s">
        <v>31</v>
      </c>
      <c r="C24" s="140">
        <v>548464</v>
      </c>
      <c r="D24" s="140">
        <v>594673.55000000005</v>
      </c>
      <c r="E24" s="140">
        <v>628183.66</v>
      </c>
      <c r="F24" s="140">
        <v>663115.74</v>
      </c>
      <c r="G24" s="140">
        <v>699541.54</v>
      </c>
      <c r="H24" s="141">
        <v>737520.4</v>
      </c>
    </row>
    <row r="25" spans="2:8" ht="15.75" thickBot="1" x14ac:dyDescent="0.3">
      <c r="B25" s="139" t="s">
        <v>32</v>
      </c>
      <c r="C25" s="140">
        <v>1058124900</v>
      </c>
      <c r="D25" s="140">
        <v>1041740923.16</v>
      </c>
      <c r="E25" s="140">
        <v>990204753.67999995</v>
      </c>
      <c r="F25" s="140">
        <v>898945210</v>
      </c>
      <c r="G25" s="140">
        <v>794334070.62</v>
      </c>
      <c r="H25" s="141">
        <v>678044799.5</v>
      </c>
    </row>
    <row r="26" spans="2:8" ht="15.75" thickBot="1" x14ac:dyDescent="0.3">
      <c r="B26" s="139" t="s">
        <v>33</v>
      </c>
      <c r="C26" s="143">
        <v>0</v>
      </c>
      <c r="D26" s="143">
        <v>0</v>
      </c>
      <c r="E26" s="143">
        <v>0</v>
      </c>
      <c r="F26" s="143">
        <v>0</v>
      </c>
      <c r="G26" s="143">
        <v>0</v>
      </c>
      <c r="H26" s="144">
        <v>0</v>
      </c>
    </row>
    <row r="27" spans="2:8" ht="15.75" thickBot="1" x14ac:dyDescent="0.3">
      <c r="B27" s="145" t="s">
        <v>36</v>
      </c>
      <c r="C27" s="146">
        <v>1980783724</v>
      </c>
      <c r="D27" s="146">
        <v>2044168803.1700001</v>
      </c>
      <c r="E27" s="146">
        <v>2109582204.8699999</v>
      </c>
      <c r="F27" s="146">
        <v>2177088835.4299998</v>
      </c>
      <c r="G27" s="146">
        <v>2246755678.1599998</v>
      </c>
      <c r="H27" s="147">
        <v>2318651859.8600001</v>
      </c>
    </row>
    <row r="28" spans="2:8" ht="15.75" thickBot="1" x14ac:dyDescent="0.3">
      <c r="B28" s="407" t="s">
        <v>2962</v>
      </c>
      <c r="C28" s="417">
        <v>107967597</v>
      </c>
      <c r="D28" s="417">
        <v>111206624.65000001</v>
      </c>
      <c r="E28" s="417">
        <v>114542823.39</v>
      </c>
      <c r="F28" s="417">
        <v>117979108.09</v>
      </c>
      <c r="G28" s="417">
        <v>121518481.34</v>
      </c>
      <c r="H28" s="416">
        <v>125164035.78</v>
      </c>
    </row>
  </sheetData>
  <mergeCells count="5">
    <mergeCell ref="B2:H2"/>
    <mergeCell ref="B3:H3"/>
    <mergeCell ref="B4:H4"/>
    <mergeCell ref="B5:H5"/>
    <mergeCell ref="B6:H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1"/>
  <sheetViews>
    <sheetView showGridLines="0" workbookViewId="0"/>
  </sheetViews>
  <sheetFormatPr baseColWidth="10" defaultRowHeight="15" x14ac:dyDescent="0.25"/>
  <cols>
    <col min="1" max="1" width="2.140625" customWidth="1"/>
    <col min="3" max="3" width="22.140625" bestFit="1" customWidth="1"/>
    <col min="4" max="4" width="17" bestFit="1" customWidth="1"/>
    <col min="5" max="5" width="14.42578125" bestFit="1" customWidth="1"/>
    <col min="6" max="6" width="13.5703125" customWidth="1"/>
    <col min="7" max="7" width="14.7109375" bestFit="1" customWidth="1"/>
    <col min="10" max="10" width="14.42578125" customWidth="1"/>
    <col min="11" max="11" width="12.28515625" bestFit="1" customWidth="1"/>
    <col min="12" max="12" width="13.28515625" bestFit="1" customWidth="1"/>
  </cols>
  <sheetData>
    <row r="1" spans="2:7" ht="11.25" customHeight="1" thickBot="1" x14ac:dyDescent="0.3"/>
    <row r="2" spans="2:7" x14ac:dyDescent="0.25">
      <c r="B2" s="426" t="s">
        <v>0</v>
      </c>
      <c r="C2" s="427"/>
      <c r="D2" s="427"/>
      <c r="E2" s="427"/>
      <c r="F2" s="427"/>
      <c r="G2" s="428"/>
    </row>
    <row r="3" spans="2:7" x14ac:dyDescent="0.25">
      <c r="B3" s="429" t="s">
        <v>1</v>
      </c>
      <c r="C3" s="430"/>
      <c r="D3" s="430"/>
      <c r="E3" s="430"/>
      <c r="F3" s="430"/>
      <c r="G3" s="431"/>
    </row>
    <row r="4" spans="2:7" x14ac:dyDescent="0.25">
      <c r="B4" s="429" t="s">
        <v>2840</v>
      </c>
      <c r="C4" s="430"/>
      <c r="D4" s="430"/>
      <c r="E4" s="430"/>
      <c r="F4" s="430"/>
      <c r="G4" s="431"/>
    </row>
    <row r="5" spans="2:7" x14ac:dyDescent="0.25">
      <c r="B5" s="429" t="s">
        <v>2963</v>
      </c>
      <c r="C5" s="430"/>
      <c r="D5" s="430"/>
      <c r="E5" s="430"/>
      <c r="F5" s="430"/>
      <c r="G5" s="431"/>
    </row>
    <row r="6" spans="2:7" ht="15.75" thickBot="1" x14ac:dyDescent="0.3">
      <c r="B6" s="456" t="s">
        <v>2958</v>
      </c>
      <c r="C6" s="457"/>
      <c r="D6" s="457"/>
      <c r="E6" s="457"/>
      <c r="F6" s="457"/>
      <c r="G6" s="458"/>
    </row>
    <row r="7" spans="2:7" x14ac:dyDescent="0.25">
      <c r="B7" s="452" t="s">
        <v>40</v>
      </c>
      <c r="C7" s="454" t="s">
        <v>2965</v>
      </c>
      <c r="D7" s="454" t="s">
        <v>2966</v>
      </c>
      <c r="E7" s="454" t="s">
        <v>2967</v>
      </c>
      <c r="F7" s="454" t="s">
        <v>2968</v>
      </c>
      <c r="G7" s="452" t="s">
        <v>37</v>
      </c>
    </row>
    <row r="8" spans="2:7" ht="15.75" thickBot="1" x14ac:dyDescent="0.3">
      <c r="B8" s="453"/>
      <c r="C8" s="455"/>
      <c r="D8" s="455"/>
      <c r="E8" s="455"/>
      <c r="F8" s="455"/>
      <c r="G8" s="453"/>
    </row>
    <row r="9" spans="2:7" x14ac:dyDescent="0.25">
      <c r="B9" s="154" t="s">
        <v>44</v>
      </c>
      <c r="C9" s="36">
        <v>3074796.77</v>
      </c>
      <c r="D9" s="36">
        <v>78463590.390000001</v>
      </c>
      <c r="E9" s="36">
        <v>328274.02</v>
      </c>
      <c r="F9" s="36">
        <v>6534013.0899999999</v>
      </c>
      <c r="G9" s="37">
        <v>88400674.280000001</v>
      </c>
    </row>
    <row r="10" spans="2:7" x14ac:dyDescent="0.25">
      <c r="B10" s="9" t="s">
        <v>45</v>
      </c>
      <c r="C10" s="20">
        <v>3102702.24</v>
      </c>
      <c r="D10" s="20">
        <v>86843330.069999993</v>
      </c>
      <c r="E10" s="20">
        <v>361659</v>
      </c>
      <c r="F10" s="20">
        <v>6858513.9500000002</v>
      </c>
      <c r="G10" s="21">
        <v>97166205.269999996</v>
      </c>
    </row>
    <row r="11" spans="2:7" x14ac:dyDescent="0.25">
      <c r="B11" s="9" t="s">
        <v>46</v>
      </c>
      <c r="C11" s="20">
        <v>3135730.82</v>
      </c>
      <c r="D11" s="20">
        <v>78316252.439999998</v>
      </c>
      <c r="E11" s="20">
        <v>328201.77</v>
      </c>
      <c r="F11" s="20">
        <v>6532975.1100000003</v>
      </c>
      <c r="G11" s="21">
        <v>88313160.140000001</v>
      </c>
    </row>
    <row r="12" spans="2:7" x14ac:dyDescent="0.25">
      <c r="B12" s="9" t="s">
        <v>47</v>
      </c>
      <c r="C12" s="20">
        <v>3170446.32</v>
      </c>
      <c r="D12" s="20">
        <v>89306670.340000004</v>
      </c>
      <c r="E12" s="20">
        <v>372716.11</v>
      </c>
      <c r="F12" s="20">
        <v>6965655.0700000003</v>
      </c>
      <c r="G12" s="21">
        <v>99815487.829999998</v>
      </c>
    </row>
    <row r="13" spans="2:7" x14ac:dyDescent="0.25">
      <c r="B13" s="9" t="s">
        <v>48</v>
      </c>
      <c r="C13" s="20">
        <v>3203589.53</v>
      </c>
      <c r="D13" s="20">
        <v>81147333.519999996</v>
      </c>
      <c r="E13" s="20">
        <v>339264.77</v>
      </c>
      <c r="F13" s="20">
        <v>6640198.1799999997</v>
      </c>
      <c r="G13" s="21">
        <v>91330386</v>
      </c>
    </row>
    <row r="14" spans="2:7" x14ac:dyDescent="0.25">
      <c r="B14" s="9" t="s">
        <v>49</v>
      </c>
      <c r="C14" s="20">
        <v>3237846.47</v>
      </c>
      <c r="D14" s="20">
        <v>86724898.049999997</v>
      </c>
      <c r="E14" s="20">
        <v>2210696.46</v>
      </c>
      <c r="F14" s="20">
        <v>6856167.6600000001</v>
      </c>
      <c r="G14" s="21">
        <v>99029608.629999995</v>
      </c>
    </row>
    <row r="15" spans="2:7" x14ac:dyDescent="0.25">
      <c r="B15" s="9" t="s">
        <v>50</v>
      </c>
      <c r="C15" s="20">
        <v>3277197.02</v>
      </c>
      <c r="D15" s="20">
        <v>86527274.739999995</v>
      </c>
      <c r="E15" s="20">
        <v>361454.99</v>
      </c>
      <c r="F15" s="20">
        <v>6855565.3499999996</v>
      </c>
      <c r="G15" s="21">
        <v>97021492.099999994</v>
      </c>
    </row>
    <row r="16" spans="2:7" x14ac:dyDescent="0.25">
      <c r="B16" s="9" t="s">
        <v>51</v>
      </c>
      <c r="C16" s="20">
        <v>3310969.18</v>
      </c>
      <c r="D16" s="20">
        <v>83900553.420000002</v>
      </c>
      <c r="E16" s="20">
        <v>350280.82</v>
      </c>
      <c r="F16" s="20">
        <v>6746731.3799999999</v>
      </c>
      <c r="G16" s="21">
        <v>94308534.810000002</v>
      </c>
    </row>
    <row r="17" spans="2:7" x14ac:dyDescent="0.25">
      <c r="B17" s="9" t="s">
        <v>52</v>
      </c>
      <c r="C17" s="20">
        <v>3345684.67</v>
      </c>
      <c r="D17" s="20">
        <v>92085582.439999998</v>
      </c>
      <c r="E17" s="20">
        <v>1589633.16</v>
      </c>
      <c r="F17" s="20">
        <v>7070748.9299999997</v>
      </c>
      <c r="G17" s="21">
        <v>104091649.2</v>
      </c>
    </row>
    <row r="18" spans="2:7" x14ac:dyDescent="0.25">
      <c r="B18" s="9" t="s">
        <v>53</v>
      </c>
      <c r="C18" s="20">
        <v>3385035.21</v>
      </c>
      <c r="D18" s="20">
        <v>78344800.840000004</v>
      </c>
      <c r="E18" s="20">
        <v>327939.63</v>
      </c>
      <c r="F18" s="20">
        <v>6529164.3399999999</v>
      </c>
      <c r="G18" s="21">
        <v>88586940.019999996</v>
      </c>
    </row>
    <row r="19" spans="2:7" x14ac:dyDescent="0.25">
      <c r="B19" s="9" t="s">
        <v>54</v>
      </c>
      <c r="C19" s="20">
        <v>3425129.32</v>
      </c>
      <c r="D19" s="20">
        <v>86710396.760000005</v>
      </c>
      <c r="E19" s="20">
        <v>361285.85</v>
      </c>
      <c r="F19" s="20">
        <v>6853088.1399999997</v>
      </c>
      <c r="G19" s="21">
        <v>97349900.069999993</v>
      </c>
    </row>
    <row r="20" spans="2:7" ht="15.75" thickBot="1" x14ac:dyDescent="0.3">
      <c r="B20" s="9" t="s">
        <v>55</v>
      </c>
      <c r="C20" s="35">
        <v>3460902.81</v>
      </c>
      <c r="D20" s="35">
        <v>89121724.060000002</v>
      </c>
      <c r="E20" s="35">
        <v>1045448.69</v>
      </c>
      <c r="F20" s="35">
        <v>6960594.8099999996</v>
      </c>
      <c r="G20" s="21">
        <v>100588670.37</v>
      </c>
    </row>
    <row r="21" spans="2:7" ht="15.75" thickBot="1" x14ac:dyDescent="0.3">
      <c r="B21" s="393" t="s">
        <v>37</v>
      </c>
      <c r="C21" s="412">
        <v>39130030.359999999</v>
      </c>
      <c r="D21" s="412">
        <v>1017492407.0599999</v>
      </c>
      <c r="E21" s="412">
        <v>7976855.2800000003</v>
      </c>
      <c r="F21" s="412">
        <v>81403416.010000005</v>
      </c>
      <c r="G21" s="412">
        <v>1146002708.72</v>
      </c>
    </row>
  </sheetData>
  <mergeCells count="11">
    <mergeCell ref="B7:B8"/>
    <mergeCell ref="G7:G8"/>
    <mergeCell ref="C7:C8"/>
    <mergeCell ref="B2:G2"/>
    <mergeCell ref="B3:G3"/>
    <mergeCell ref="B4:G4"/>
    <mergeCell ref="B5:G5"/>
    <mergeCell ref="B6:G6"/>
    <mergeCell ref="D7:D8"/>
    <mergeCell ref="E7:E8"/>
    <mergeCell ref="F7:F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22"/>
  <sheetViews>
    <sheetView showGridLines="0" workbookViewId="0"/>
  </sheetViews>
  <sheetFormatPr baseColWidth="10" defaultRowHeight="15" x14ac:dyDescent="0.25"/>
  <cols>
    <col min="1" max="1" width="2.140625" customWidth="1"/>
    <col min="2" max="2" width="31.7109375" style="4" customWidth="1"/>
    <col min="3" max="3" width="12.28515625" style="4" bestFit="1" customWidth="1"/>
    <col min="4" max="4" width="14.7109375" style="4" bestFit="1" customWidth="1"/>
    <col min="5" max="5" width="11.7109375" bestFit="1" customWidth="1"/>
    <col min="6" max="6" width="12.28515625" bestFit="1" customWidth="1"/>
    <col min="7" max="7" width="14.7109375" bestFit="1" customWidth="1"/>
  </cols>
  <sheetData>
    <row r="1" spans="2:7" ht="11.25" customHeight="1" thickBot="1" x14ac:dyDescent="0.3"/>
    <row r="2" spans="2:7" ht="15" customHeight="1" x14ac:dyDescent="0.25">
      <c r="B2" s="426" t="s">
        <v>0</v>
      </c>
      <c r="C2" s="427"/>
      <c r="D2" s="427"/>
      <c r="E2" s="427"/>
      <c r="F2" s="427"/>
      <c r="G2" s="462"/>
    </row>
    <row r="3" spans="2:7" ht="15" customHeight="1" x14ac:dyDescent="0.25">
      <c r="B3" s="429" t="s">
        <v>1</v>
      </c>
      <c r="C3" s="430"/>
      <c r="D3" s="430"/>
      <c r="E3" s="430"/>
      <c r="F3" s="430"/>
      <c r="G3" s="463"/>
    </row>
    <row r="4" spans="2:7" ht="15" customHeight="1" x14ac:dyDescent="0.25">
      <c r="B4" s="429" t="s">
        <v>2840</v>
      </c>
      <c r="C4" s="430"/>
      <c r="D4" s="430"/>
      <c r="E4" s="430"/>
      <c r="F4" s="430"/>
      <c r="G4" s="463"/>
    </row>
    <row r="5" spans="2:7" ht="15" customHeight="1" x14ac:dyDescent="0.25">
      <c r="B5" s="429" t="s">
        <v>2969</v>
      </c>
      <c r="C5" s="430"/>
      <c r="D5" s="430"/>
      <c r="E5" s="430"/>
      <c r="F5" s="430"/>
      <c r="G5" s="463"/>
    </row>
    <row r="6" spans="2:7" ht="15.75" thickBot="1" x14ac:dyDescent="0.3">
      <c r="B6" s="456" t="s">
        <v>2958</v>
      </c>
      <c r="C6" s="457"/>
      <c r="D6" s="457"/>
      <c r="E6" s="457"/>
      <c r="F6" s="457"/>
      <c r="G6" s="459"/>
    </row>
    <row r="7" spans="2:7" ht="15.75" thickBot="1" x14ac:dyDescent="0.3">
      <c r="B7" s="128" t="s">
        <v>2970</v>
      </c>
      <c r="C7" s="129" t="s">
        <v>41</v>
      </c>
      <c r="D7" s="129" t="s">
        <v>42</v>
      </c>
      <c r="E7" s="129" t="s">
        <v>2055</v>
      </c>
      <c r="F7" s="129" t="s">
        <v>43</v>
      </c>
      <c r="G7" s="129" t="s">
        <v>37</v>
      </c>
    </row>
    <row r="8" spans="2:7" x14ac:dyDescent="0.25">
      <c r="B8" s="130" t="s">
        <v>2971</v>
      </c>
      <c r="C8" s="157"/>
      <c r="D8" s="157"/>
      <c r="E8" s="157"/>
      <c r="F8" s="157"/>
      <c r="G8" s="158"/>
    </row>
    <row r="9" spans="2:7" ht="36" x14ac:dyDescent="0.25">
      <c r="B9" s="91" t="s">
        <v>2972</v>
      </c>
      <c r="C9" s="92">
        <v>0</v>
      </c>
      <c r="D9" s="50">
        <v>22187924.739999998</v>
      </c>
      <c r="E9" s="92">
        <v>0</v>
      </c>
      <c r="F9" s="92">
        <v>0</v>
      </c>
      <c r="G9" s="159">
        <v>22187924.739999998</v>
      </c>
    </row>
    <row r="10" spans="2:7" x14ac:dyDescent="0.25">
      <c r="B10" s="160" t="s">
        <v>2973</v>
      </c>
      <c r="C10" s="50">
        <v>9093568.0199999996</v>
      </c>
      <c r="D10" s="50">
        <v>328898493.56999999</v>
      </c>
      <c r="E10" s="50">
        <v>4052867.97</v>
      </c>
      <c r="F10" s="50">
        <v>14134218.220000001</v>
      </c>
      <c r="G10" s="159">
        <v>356179147.77999997</v>
      </c>
    </row>
    <row r="11" spans="2:7" ht="24" x14ac:dyDescent="0.25">
      <c r="B11" s="91" t="s">
        <v>2974</v>
      </c>
      <c r="C11" s="50">
        <v>4402780.87</v>
      </c>
      <c r="D11" s="50">
        <v>158806451.63999999</v>
      </c>
      <c r="E11" s="92">
        <v>0</v>
      </c>
      <c r="F11" s="50">
        <v>6733575.1299999999</v>
      </c>
      <c r="G11" s="159">
        <v>169942807.63999999</v>
      </c>
    </row>
    <row r="12" spans="2:7" ht="24" customHeight="1" x14ac:dyDescent="0.25">
      <c r="B12" s="91" t="s">
        <v>2975</v>
      </c>
      <c r="C12" s="50">
        <v>2201422.23</v>
      </c>
      <c r="D12" s="50">
        <v>81220195.319999993</v>
      </c>
      <c r="E12" s="92">
        <v>0</v>
      </c>
      <c r="F12" s="50">
        <v>3366836.23</v>
      </c>
      <c r="G12" s="159">
        <v>86788453.780000001</v>
      </c>
    </row>
    <row r="13" spans="2:7" ht="24" x14ac:dyDescent="0.25">
      <c r="B13" s="91" t="s">
        <v>2976</v>
      </c>
      <c r="C13" s="50">
        <v>17154320.23</v>
      </c>
      <c r="D13" s="50">
        <v>240870126.37</v>
      </c>
      <c r="E13" s="92">
        <v>0</v>
      </c>
      <c r="F13" s="50">
        <v>10078721.789999999</v>
      </c>
      <c r="G13" s="159">
        <v>268103168.38999999</v>
      </c>
    </row>
    <row r="14" spans="2:7" ht="24" x14ac:dyDescent="0.25">
      <c r="B14" s="91" t="s">
        <v>2977</v>
      </c>
      <c r="C14" s="50">
        <v>2201390.4300000002</v>
      </c>
      <c r="D14" s="50">
        <v>82429551.719999999</v>
      </c>
      <c r="E14" s="92">
        <v>0</v>
      </c>
      <c r="F14" s="50">
        <v>3366787.56</v>
      </c>
      <c r="G14" s="159">
        <v>87997729.719999999</v>
      </c>
    </row>
    <row r="15" spans="2:7" ht="24" x14ac:dyDescent="0.25">
      <c r="B15" s="91" t="s">
        <v>2978</v>
      </c>
      <c r="C15" s="50">
        <v>2933075.01</v>
      </c>
      <c r="D15" s="50">
        <v>41803991.270000003</v>
      </c>
      <c r="E15" s="92">
        <v>0</v>
      </c>
      <c r="F15" s="50">
        <v>1723277.08</v>
      </c>
      <c r="G15" s="159">
        <v>46460343.359999999</v>
      </c>
    </row>
    <row r="16" spans="2:7" x14ac:dyDescent="0.25">
      <c r="B16" s="91" t="s">
        <v>2979</v>
      </c>
      <c r="C16" s="50">
        <v>497162.41</v>
      </c>
      <c r="D16" s="50">
        <v>26926199.91</v>
      </c>
      <c r="E16" s="92">
        <v>0</v>
      </c>
      <c r="F16" s="92">
        <v>0</v>
      </c>
      <c r="G16" s="159">
        <v>27423362.32</v>
      </c>
    </row>
    <row r="17" spans="2:7" x14ac:dyDescent="0.25">
      <c r="B17" s="91" t="s">
        <v>2980</v>
      </c>
      <c r="C17" s="50">
        <v>646311.16</v>
      </c>
      <c r="D17" s="50">
        <v>34349472.509999998</v>
      </c>
      <c r="E17" s="92">
        <v>0</v>
      </c>
      <c r="F17" s="92">
        <v>0</v>
      </c>
      <c r="G17" s="159">
        <v>34995783.670000002</v>
      </c>
    </row>
    <row r="18" spans="2:7" x14ac:dyDescent="0.25">
      <c r="B18" s="91" t="s">
        <v>2981</v>
      </c>
      <c r="C18" s="92"/>
      <c r="D18" s="92"/>
      <c r="E18" s="92"/>
      <c r="F18" s="50">
        <v>42000000</v>
      </c>
      <c r="G18" s="159">
        <v>42000000</v>
      </c>
    </row>
    <row r="19" spans="2:7" ht="15.75" thickBot="1" x14ac:dyDescent="0.3">
      <c r="B19" s="160" t="s">
        <v>2982</v>
      </c>
      <c r="C19" s="92">
        <v>0</v>
      </c>
      <c r="D19" s="92">
        <v>0</v>
      </c>
      <c r="E19" s="50">
        <v>3923987.31</v>
      </c>
      <c r="F19" s="92">
        <v>0</v>
      </c>
      <c r="G19" s="159">
        <v>3923987.31</v>
      </c>
    </row>
    <row r="20" spans="2:7" ht="15.75" thickBot="1" x14ac:dyDescent="0.3">
      <c r="B20" s="392" t="s">
        <v>37</v>
      </c>
      <c r="C20" s="413">
        <v>39130030.359999999</v>
      </c>
      <c r="D20" s="413">
        <v>1017492407.0599999</v>
      </c>
      <c r="E20" s="413">
        <v>7976855.2800000003</v>
      </c>
      <c r="F20" s="413">
        <v>81403416.010000005</v>
      </c>
      <c r="G20" s="413">
        <v>1146002708.72</v>
      </c>
    </row>
    <row r="21" spans="2:7" x14ac:dyDescent="0.25">
      <c r="B21" s="460" t="s">
        <v>2983</v>
      </c>
      <c r="C21" s="460"/>
      <c r="D21" s="460"/>
      <c r="E21" s="460"/>
      <c r="F21" s="460"/>
      <c r="G21" s="460"/>
    </row>
    <row r="22" spans="2:7" x14ac:dyDescent="0.25">
      <c r="B22" s="461" t="s">
        <v>2984</v>
      </c>
      <c r="C22" s="461"/>
      <c r="D22" s="461"/>
      <c r="E22" s="461"/>
      <c r="F22" s="461"/>
      <c r="G22" s="461"/>
    </row>
  </sheetData>
  <mergeCells count="7">
    <mergeCell ref="B6:G6"/>
    <mergeCell ref="B21:G21"/>
    <mergeCell ref="B22:G22"/>
    <mergeCell ref="B2:G2"/>
    <mergeCell ref="B3:G3"/>
    <mergeCell ref="B4:G4"/>
    <mergeCell ref="B5: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8A1C-A4CE-41F6-8FB5-F63283C8C07B}">
  <dimension ref="B1:G21"/>
  <sheetViews>
    <sheetView showGridLines="0" workbookViewId="0"/>
  </sheetViews>
  <sheetFormatPr baseColWidth="10" defaultRowHeight="15" x14ac:dyDescent="0.25"/>
  <cols>
    <col min="1" max="1" width="2.140625" customWidth="1"/>
    <col min="3" max="3" width="14.7109375" bestFit="1" customWidth="1"/>
    <col min="4" max="4" width="12.28515625" bestFit="1" customWidth="1"/>
    <col min="7" max="7" width="14.7109375" bestFit="1" customWidth="1"/>
  </cols>
  <sheetData>
    <row r="1" spans="2:7" ht="11.25" customHeight="1" thickBot="1" x14ac:dyDescent="0.3"/>
    <row r="2" spans="2:7" x14ac:dyDescent="0.25">
      <c r="B2" s="426" t="s">
        <v>0</v>
      </c>
      <c r="C2" s="427"/>
      <c r="D2" s="427"/>
      <c r="E2" s="427"/>
      <c r="F2" s="427"/>
      <c r="G2" s="428"/>
    </row>
    <row r="3" spans="2:7" x14ac:dyDescent="0.25">
      <c r="B3" s="429" t="s">
        <v>1</v>
      </c>
      <c r="C3" s="430"/>
      <c r="D3" s="430"/>
      <c r="E3" s="430"/>
      <c r="F3" s="430"/>
      <c r="G3" s="431"/>
    </row>
    <row r="4" spans="2:7" x14ac:dyDescent="0.25">
      <c r="B4" s="429" t="s">
        <v>2840</v>
      </c>
      <c r="C4" s="430"/>
      <c r="D4" s="430"/>
      <c r="E4" s="430"/>
      <c r="F4" s="430"/>
      <c r="G4" s="431"/>
    </row>
    <row r="5" spans="2:7" x14ac:dyDescent="0.25">
      <c r="B5" s="429" t="s">
        <v>2985</v>
      </c>
      <c r="C5" s="430"/>
      <c r="D5" s="430"/>
      <c r="E5" s="430"/>
      <c r="F5" s="430"/>
      <c r="G5" s="431"/>
    </row>
    <row r="6" spans="2:7" ht="15.75" thickBot="1" x14ac:dyDescent="0.3">
      <c r="B6" s="456" t="s">
        <v>93</v>
      </c>
      <c r="C6" s="457"/>
      <c r="D6" s="457"/>
      <c r="E6" s="457"/>
      <c r="F6" s="457"/>
      <c r="G6" s="458"/>
    </row>
    <row r="7" spans="2:7" ht="24" x14ac:dyDescent="0.25">
      <c r="B7" s="452" t="s">
        <v>40</v>
      </c>
      <c r="C7" s="152" t="s">
        <v>41</v>
      </c>
      <c r="D7" s="152" t="s">
        <v>42</v>
      </c>
      <c r="E7" s="152" t="s">
        <v>2964</v>
      </c>
      <c r="F7" s="152" t="s">
        <v>43</v>
      </c>
      <c r="G7" s="452" t="s">
        <v>37</v>
      </c>
    </row>
    <row r="8" spans="2:7" ht="15.75" thickBot="1" x14ac:dyDescent="0.3">
      <c r="B8" s="453"/>
      <c r="C8" s="153">
        <v>-91102</v>
      </c>
      <c r="D8" s="153">
        <v>-92101</v>
      </c>
      <c r="E8" s="153">
        <v>-94101</v>
      </c>
      <c r="F8" s="153">
        <v>-95101</v>
      </c>
      <c r="G8" s="453"/>
    </row>
    <row r="9" spans="2:7" x14ac:dyDescent="0.25">
      <c r="B9" s="154" t="s">
        <v>44</v>
      </c>
      <c r="C9" s="36">
        <v>83694443.890000001</v>
      </c>
      <c r="D9" s="36">
        <v>5252319.66</v>
      </c>
      <c r="E9" s="39">
        <v>0</v>
      </c>
      <c r="F9" s="39">
        <v>0</v>
      </c>
      <c r="G9" s="37">
        <v>88946763.549999997</v>
      </c>
    </row>
    <row r="10" spans="2:7" x14ac:dyDescent="0.25">
      <c r="B10" s="9" t="s">
        <v>45</v>
      </c>
      <c r="C10" s="20">
        <v>81680555</v>
      </c>
      <c r="D10" s="20">
        <v>10093407.1</v>
      </c>
      <c r="E10" s="13">
        <v>0</v>
      </c>
      <c r="F10" s="13">
        <v>0</v>
      </c>
      <c r="G10" s="21">
        <v>91773962.099999994</v>
      </c>
    </row>
    <row r="11" spans="2:7" x14ac:dyDescent="0.25">
      <c r="B11" s="9" t="s">
        <v>46</v>
      </c>
      <c r="C11" s="20">
        <v>316333332.77999997</v>
      </c>
      <c r="D11" s="20">
        <v>16008656.699999999</v>
      </c>
      <c r="E11" s="13">
        <v>0</v>
      </c>
      <c r="F11" s="13">
        <v>0</v>
      </c>
      <c r="G11" s="21">
        <v>332341989.48000002</v>
      </c>
    </row>
    <row r="12" spans="2:7" x14ac:dyDescent="0.25">
      <c r="B12" s="9" t="s">
        <v>47</v>
      </c>
      <c r="C12" s="20">
        <v>179319448.88999999</v>
      </c>
      <c r="D12" s="20">
        <v>7240662.3300000001</v>
      </c>
      <c r="E12" s="13">
        <v>0</v>
      </c>
      <c r="F12" s="13">
        <v>0</v>
      </c>
      <c r="G12" s="21">
        <v>186560111.22</v>
      </c>
    </row>
    <row r="13" spans="2:7" x14ac:dyDescent="0.25">
      <c r="B13" s="9" t="s">
        <v>48</v>
      </c>
      <c r="C13" s="20">
        <v>243263888.88</v>
      </c>
      <c r="D13" s="20">
        <v>7151705.5499999998</v>
      </c>
      <c r="E13" s="13">
        <v>0</v>
      </c>
      <c r="F13" s="13">
        <v>0</v>
      </c>
      <c r="G13" s="21">
        <v>250415594.43000001</v>
      </c>
    </row>
    <row r="14" spans="2:7" x14ac:dyDescent="0.25">
      <c r="B14" s="9" t="s">
        <v>49</v>
      </c>
      <c r="C14" s="20">
        <v>195625000</v>
      </c>
      <c r="D14" s="20">
        <v>5116263.76</v>
      </c>
      <c r="E14" s="13">
        <v>0</v>
      </c>
      <c r="F14" s="13">
        <v>0</v>
      </c>
      <c r="G14" s="21">
        <v>200741263.75999999</v>
      </c>
    </row>
    <row r="15" spans="2:7" x14ac:dyDescent="0.25">
      <c r="B15" s="9" t="s">
        <v>50</v>
      </c>
      <c r="C15" s="20">
        <v>75000000</v>
      </c>
      <c r="D15" s="20">
        <v>1243469.79</v>
      </c>
      <c r="E15" s="13">
        <v>0</v>
      </c>
      <c r="F15" s="13">
        <v>0</v>
      </c>
      <c r="G15" s="21">
        <v>76243469.790000007</v>
      </c>
    </row>
    <row r="16" spans="2:7" x14ac:dyDescent="0.25">
      <c r="B16" s="9" t="s">
        <v>51</v>
      </c>
      <c r="C16" s="20">
        <v>206250000</v>
      </c>
      <c r="D16" s="20">
        <v>5345257.1399999997</v>
      </c>
      <c r="E16" s="13">
        <v>0</v>
      </c>
      <c r="F16" s="13">
        <v>0</v>
      </c>
      <c r="G16" s="21">
        <v>211595257.13999999</v>
      </c>
    </row>
    <row r="17" spans="2:7" x14ac:dyDescent="0.25">
      <c r="B17" s="9" t="s">
        <v>52</v>
      </c>
      <c r="C17" s="20">
        <v>106250000</v>
      </c>
      <c r="D17" s="20">
        <v>2008098.61</v>
      </c>
      <c r="E17" s="13">
        <v>0</v>
      </c>
      <c r="F17" s="13">
        <v>0</v>
      </c>
      <c r="G17" s="21">
        <v>108258098.61</v>
      </c>
    </row>
    <row r="18" spans="2:7" x14ac:dyDescent="0.25">
      <c r="B18" s="9" t="s">
        <v>53</v>
      </c>
      <c r="C18" s="20">
        <v>56250000</v>
      </c>
      <c r="D18" s="13">
        <v>0</v>
      </c>
      <c r="E18" s="13">
        <v>0</v>
      </c>
      <c r="F18" s="13">
        <v>0</v>
      </c>
      <c r="G18" s="21">
        <v>56250000</v>
      </c>
    </row>
    <row r="19" spans="2:7" x14ac:dyDescent="0.25">
      <c r="B19" s="9" t="s">
        <v>54</v>
      </c>
      <c r="C19" s="20">
        <v>100000000</v>
      </c>
      <c r="D19" s="20">
        <v>1608915</v>
      </c>
      <c r="E19" s="13">
        <v>0</v>
      </c>
      <c r="F19" s="13">
        <v>0</v>
      </c>
      <c r="G19" s="21">
        <v>101608915</v>
      </c>
    </row>
    <row r="20" spans="2:7" ht="15.75" thickBot="1" x14ac:dyDescent="0.3">
      <c r="B20" s="9" t="s">
        <v>55</v>
      </c>
      <c r="C20" s="35">
        <v>50000000</v>
      </c>
      <c r="D20" s="35">
        <v>483605.56</v>
      </c>
      <c r="E20" s="40">
        <v>0</v>
      </c>
      <c r="F20" s="40">
        <v>0</v>
      </c>
      <c r="G20" s="21">
        <v>50483605.560000002</v>
      </c>
    </row>
    <row r="21" spans="2:7" ht="15.75" thickBot="1" x14ac:dyDescent="0.3">
      <c r="B21" s="393" t="s">
        <v>37</v>
      </c>
      <c r="C21" s="412">
        <v>1693666669.4400001</v>
      </c>
      <c r="D21" s="412">
        <v>61552361.189999998</v>
      </c>
      <c r="E21" s="415">
        <v>0</v>
      </c>
      <c r="F21" s="415">
        <v>0</v>
      </c>
      <c r="G21" s="412">
        <v>1755219030.6300001</v>
      </c>
    </row>
  </sheetData>
  <mergeCells count="7">
    <mergeCell ref="B7:B8"/>
    <mergeCell ref="G7:G8"/>
    <mergeCell ref="B2:G2"/>
    <mergeCell ref="B3:G3"/>
    <mergeCell ref="B4:G4"/>
    <mergeCell ref="B5:G5"/>
    <mergeCell ref="B6: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DF27-F6E7-4D97-B398-D604918DB218}">
  <dimension ref="B1:H16"/>
  <sheetViews>
    <sheetView showGridLines="0" workbookViewId="0"/>
  </sheetViews>
  <sheetFormatPr baseColWidth="10" defaultRowHeight="15" x14ac:dyDescent="0.25"/>
  <cols>
    <col min="1" max="1" width="2.140625" customWidth="1"/>
    <col min="2" max="2" width="34.42578125" bestFit="1" customWidth="1"/>
    <col min="3" max="3" width="14.7109375" bestFit="1" customWidth="1"/>
    <col min="4" max="4" width="12.28515625" bestFit="1" customWidth="1"/>
    <col min="7" max="7" width="14.7109375" bestFit="1" customWidth="1"/>
  </cols>
  <sheetData>
    <row r="1" spans="2:8" ht="11.25" customHeight="1" thickBot="1" x14ac:dyDescent="0.3"/>
    <row r="2" spans="2:8" ht="15" customHeight="1" x14ac:dyDescent="0.25">
      <c r="B2" s="426" t="s">
        <v>2994</v>
      </c>
      <c r="C2" s="427"/>
      <c r="D2" s="427"/>
      <c r="E2" s="427"/>
      <c r="F2" s="427"/>
      <c r="G2" s="427"/>
    </row>
    <row r="3" spans="2:8" ht="15" customHeight="1" x14ac:dyDescent="0.25">
      <c r="B3" s="429"/>
      <c r="C3" s="430"/>
      <c r="D3" s="430"/>
      <c r="E3" s="430"/>
      <c r="F3" s="430"/>
      <c r="G3" s="430"/>
    </row>
    <row r="4" spans="2:8" ht="15" customHeight="1" x14ac:dyDescent="0.25">
      <c r="B4" s="429"/>
      <c r="C4" s="430"/>
      <c r="D4" s="430"/>
      <c r="E4" s="430"/>
      <c r="F4" s="430"/>
      <c r="G4" s="430"/>
    </row>
    <row r="5" spans="2:8" ht="15" customHeight="1" x14ac:dyDescent="0.25">
      <c r="B5" s="429"/>
      <c r="C5" s="430"/>
      <c r="D5" s="430"/>
      <c r="E5" s="430"/>
      <c r="F5" s="430"/>
      <c r="G5" s="430"/>
    </row>
    <row r="6" spans="2:8" ht="15" customHeight="1" thickBot="1" x14ac:dyDescent="0.3">
      <c r="B6" s="432"/>
      <c r="C6" s="433"/>
      <c r="D6" s="433"/>
      <c r="E6" s="433"/>
      <c r="F6" s="433"/>
      <c r="G6" s="433"/>
    </row>
    <row r="7" spans="2:8" ht="15.75" thickBot="1" x14ac:dyDescent="0.3">
      <c r="B7" s="128" t="s">
        <v>2970</v>
      </c>
      <c r="C7" s="129" t="s">
        <v>41</v>
      </c>
      <c r="D7" s="129" t="s">
        <v>42</v>
      </c>
      <c r="E7" s="129" t="s">
        <v>2055</v>
      </c>
      <c r="F7" s="129" t="s">
        <v>43</v>
      </c>
      <c r="G7" s="129" t="s">
        <v>37</v>
      </c>
      <c r="H7" s="42"/>
    </row>
    <row r="8" spans="2:8" x14ac:dyDescent="0.25">
      <c r="B8" s="130" t="s">
        <v>2986</v>
      </c>
      <c r="C8" s="163">
        <v>1293666669.4400001</v>
      </c>
      <c r="D8" s="163">
        <v>38881286.189999998</v>
      </c>
      <c r="E8" s="157">
        <v>0</v>
      </c>
      <c r="F8" s="157">
        <v>0</v>
      </c>
      <c r="G8" s="164">
        <v>1332547955.6300001</v>
      </c>
      <c r="H8" s="42"/>
    </row>
    <row r="9" spans="2:8" x14ac:dyDescent="0.25">
      <c r="B9" s="160" t="s">
        <v>2987</v>
      </c>
      <c r="C9" s="50">
        <v>94222225</v>
      </c>
      <c r="D9" s="50">
        <v>1450998.43</v>
      </c>
      <c r="E9" s="92">
        <v>0</v>
      </c>
      <c r="F9" s="92">
        <v>0</v>
      </c>
      <c r="G9" s="159">
        <v>95673223.430000007</v>
      </c>
      <c r="H9" s="42"/>
    </row>
    <row r="10" spans="2:8" x14ac:dyDescent="0.25">
      <c r="B10" s="91" t="s">
        <v>2988</v>
      </c>
      <c r="C10" s="50">
        <v>144444444.44</v>
      </c>
      <c r="D10" s="50">
        <v>3063783.51</v>
      </c>
      <c r="E10" s="92">
        <v>0</v>
      </c>
      <c r="F10" s="92">
        <v>0</v>
      </c>
      <c r="G10" s="159">
        <v>147508227.94999999</v>
      </c>
      <c r="H10" s="42"/>
    </row>
    <row r="11" spans="2:8" x14ac:dyDescent="0.25">
      <c r="B11" s="160" t="s">
        <v>2989</v>
      </c>
      <c r="C11" s="50">
        <v>236250000</v>
      </c>
      <c r="D11" s="50">
        <v>5844364.9699999997</v>
      </c>
      <c r="E11" s="92">
        <v>0</v>
      </c>
      <c r="F11" s="92">
        <v>0</v>
      </c>
      <c r="G11" s="159">
        <v>242094364.97</v>
      </c>
      <c r="H11" s="42"/>
    </row>
    <row r="12" spans="2:8" x14ac:dyDescent="0.25">
      <c r="B12" s="160" t="s">
        <v>2990</v>
      </c>
      <c r="C12" s="50">
        <v>218750000</v>
      </c>
      <c r="D12" s="50">
        <v>5692507.8099999996</v>
      </c>
      <c r="E12" s="92">
        <v>0</v>
      </c>
      <c r="F12" s="92">
        <v>0</v>
      </c>
      <c r="G12" s="159">
        <v>224442507.81</v>
      </c>
      <c r="H12" s="42"/>
    </row>
    <row r="13" spans="2:8" x14ac:dyDescent="0.25">
      <c r="B13" s="160" t="s">
        <v>2991</v>
      </c>
      <c r="C13" s="50">
        <v>150000000</v>
      </c>
      <c r="D13" s="50">
        <v>4141459.69</v>
      </c>
      <c r="E13" s="92">
        <v>0</v>
      </c>
      <c r="F13" s="92">
        <v>0</v>
      </c>
      <c r="G13" s="159">
        <v>154141459.69</v>
      </c>
      <c r="H13" s="42"/>
    </row>
    <row r="14" spans="2:8" x14ac:dyDescent="0.25">
      <c r="B14" s="160" t="s">
        <v>2992</v>
      </c>
      <c r="C14" s="50">
        <v>350000000</v>
      </c>
      <c r="D14" s="50">
        <v>14723812.76</v>
      </c>
      <c r="E14" s="92">
        <v>0</v>
      </c>
      <c r="F14" s="92">
        <v>0</v>
      </c>
      <c r="G14" s="159">
        <v>364723812.75999999</v>
      </c>
      <c r="H14" s="42"/>
    </row>
    <row r="15" spans="2:8" ht="15.75" thickBot="1" x14ac:dyDescent="0.3">
      <c r="B15" s="160" t="s">
        <v>2993</v>
      </c>
      <c r="C15" s="409">
        <v>100000000</v>
      </c>
      <c r="D15" s="409">
        <v>3964359.03</v>
      </c>
      <c r="E15" s="410">
        <v>0</v>
      </c>
      <c r="F15" s="410">
        <v>0</v>
      </c>
      <c r="G15" s="159">
        <v>103964359.03</v>
      </c>
      <c r="H15" s="42"/>
    </row>
    <row r="16" spans="2:8" ht="15.75" thickBot="1" x14ac:dyDescent="0.3">
      <c r="B16" s="392" t="s">
        <v>37</v>
      </c>
      <c r="C16" s="413">
        <v>1293666669.4400001</v>
      </c>
      <c r="D16" s="413">
        <v>38881286.189999998</v>
      </c>
      <c r="E16" s="414">
        <v>0</v>
      </c>
      <c r="F16" s="414">
        <v>0</v>
      </c>
      <c r="G16" s="413">
        <v>1332547955.6300001</v>
      </c>
      <c r="H16" s="42"/>
    </row>
  </sheetData>
  <mergeCells count="1">
    <mergeCell ref="B2:G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6274-74D1-4CFE-9CEC-A69CB6B6A2BC}">
  <dimension ref="B1:G10"/>
  <sheetViews>
    <sheetView showGridLines="0" workbookViewId="0"/>
  </sheetViews>
  <sheetFormatPr baseColWidth="10" defaultRowHeight="15" x14ac:dyDescent="0.25"/>
  <cols>
    <col min="1" max="1" width="2.140625" customWidth="1"/>
    <col min="2" max="2" width="24.7109375" customWidth="1"/>
    <col min="3" max="3" width="13.28515625" bestFit="1" customWidth="1"/>
    <col min="4" max="4" width="12.28515625" bestFit="1" customWidth="1"/>
    <col min="7" max="7" width="13.28515625" bestFit="1" customWidth="1"/>
  </cols>
  <sheetData>
    <row r="1" spans="2:7" ht="11.25" customHeight="1" thickBot="1" x14ac:dyDescent="0.3"/>
    <row r="2" spans="2:7" x14ac:dyDescent="0.25">
      <c r="B2" s="426" t="s">
        <v>0</v>
      </c>
      <c r="C2" s="427"/>
      <c r="D2" s="427"/>
      <c r="E2" s="427"/>
      <c r="F2" s="427"/>
      <c r="G2" s="428"/>
    </row>
    <row r="3" spans="2:7" x14ac:dyDescent="0.25">
      <c r="B3" s="429" t="s">
        <v>1</v>
      </c>
      <c r="C3" s="430"/>
      <c r="D3" s="430"/>
      <c r="E3" s="430"/>
      <c r="F3" s="430"/>
      <c r="G3" s="431"/>
    </row>
    <row r="4" spans="2:7" x14ac:dyDescent="0.25">
      <c r="B4" s="429" t="s">
        <v>2840</v>
      </c>
      <c r="C4" s="430"/>
      <c r="D4" s="430"/>
      <c r="E4" s="430"/>
      <c r="F4" s="430"/>
      <c r="G4" s="431"/>
    </row>
    <row r="5" spans="2:7" ht="25.5" customHeight="1" x14ac:dyDescent="0.25">
      <c r="B5" s="429" t="s">
        <v>2995</v>
      </c>
      <c r="C5" s="430"/>
      <c r="D5" s="430"/>
      <c r="E5" s="430"/>
      <c r="F5" s="430"/>
      <c r="G5" s="431"/>
    </row>
    <row r="6" spans="2:7" ht="15.75" thickBot="1" x14ac:dyDescent="0.3">
      <c r="B6" s="456" t="s">
        <v>93</v>
      </c>
      <c r="C6" s="457"/>
      <c r="D6" s="457"/>
      <c r="E6" s="457"/>
      <c r="F6" s="457"/>
      <c r="G6" s="458"/>
    </row>
    <row r="7" spans="2:7" ht="15.75" thickBot="1" x14ac:dyDescent="0.3">
      <c r="B7" s="128" t="s">
        <v>2970</v>
      </c>
      <c r="C7" s="129" t="s">
        <v>41</v>
      </c>
      <c r="D7" s="129" t="s">
        <v>42</v>
      </c>
      <c r="E7" s="129" t="s">
        <v>2055</v>
      </c>
      <c r="F7" s="129" t="s">
        <v>43</v>
      </c>
      <c r="G7" s="129" t="s">
        <v>37</v>
      </c>
    </row>
    <row r="8" spans="2:7" ht="24" x14ac:dyDescent="0.25">
      <c r="B8" s="130" t="s">
        <v>2996</v>
      </c>
      <c r="C8" s="157"/>
      <c r="D8" s="157"/>
      <c r="E8" s="157"/>
      <c r="F8" s="157"/>
      <c r="G8" s="158"/>
    </row>
    <row r="9" spans="2:7" ht="15.75" thickBot="1" x14ac:dyDescent="0.3">
      <c r="B9" s="160" t="s">
        <v>2997</v>
      </c>
      <c r="C9" s="409">
        <v>400000000</v>
      </c>
      <c r="D9" s="409">
        <v>22671075</v>
      </c>
      <c r="E9" s="410">
        <v>0</v>
      </c>
      <c r="F9" s="410">
        <v>0</v>
      </c>
      <c r="G9" s="159">
        <v>422671075</v>
      </c>
    </row>
    <row r="10" spans="2:7" ht="15.75" thickBot="1" x14ac:dyDescent="0.3">
      <c r="B10" s="392" t="s">
        <v>37</v>
      </c>
      <c r="C10" s="413">
        <v>400000000</v>
      </c>
      <c r="D10" s="413">
        <v>22671075</v>
      </c>
      <c r="E10" s="414">
        <v>0</v>
      </c>
      <c r="F10" s="414">
        <v>0</v>
      </c>
      <c r="G10" s="413">
        <v>422671075</v>
      </c>
    </row>
  </sheetData>
  <mergeCells count="5">
    <mergeCell ref="B2:G2"/>
    <mergeCell ref="B3:G3"/>
    <mergeCell ref="B4:G4"/>
    <mergeCell ref="B5:G5"/>
    <mergeCell ref="B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DBF4-185D-4B62-BBC7-B0F542E0F8ED}">
  <dimension ref="B1:F27"/>
  <sheetViews>
    <sheetView showGridLines="0" workbookViewId="0"/>
  </sheetViews>
  <sheetFormatPr baseColWidth="10" defaultRowHeight="15" x14ac:dyDescent="0.25"/>
  <cols>
    <col min="1" max="1" width="2.140625" customWidth="1"/>
    <col min="2" max="2" width="18.42578125" bestFit="1" customWidth="1"/>
    <col min="3" max="3" width="16.85546875" bestFit="1" customWidth="1"/>
    <col min="4" max="4" width="15.85546875" bestFit="1" customWidth="1"/>
    <col min="5" max="5" width="15.7109375" bestFit="1" customWidth="1"/>
    <col min="6" max="6" width="23.7109375" bestFit="1" customWidth="1"/>
  </cols>
  <sheetData>
    <row r="1" spans="2:6" ht="11.25" customHeight="1" thickBot="1" x14ac:dyDescent="0.3"/>
    <row r="2" spans="2:6" x14ac:dyDescent="0.25">
      <c r="B2" s="426" t="s">
        <v>0</v>
      </c>
      <c r="C2" s="427"/>
      <c r="D2" s="427"/>
      <c r="E2" s="427"/>
      <c r="F2" s="428"/>
    </row>
    <row r="3" spans="2:6" x14ac:dyDescent="0.25">
      <c r="B3" s="429" t="s">
        <v>1</v>
      </c>
      <c r="C3" s="430"/>
      <c r="D3" s="430"/>
      <c r="E3" s="430"/>
      <c r="F3" s="431"/>
    </row>
    <row r="4" spans="2:6" x14ac:dyDescent="0.25">
      <c r="B4" s="429" t="s">
        <v>2840</v>
      </c>
      <c r="C4" s="430"/>
      <c r="D4" s="430"/>
      <c r="E4" s="430"/>
      <c r="F4" s="431"/>
    </row>
    <row r="5" spans="2:6" x14ac:dyDescent="0.25">
      <c r="B5" s="429" t="s">
        <v>2998</v>
      </c>
      <c r="C5" s="430"/>
      <c r="D5" s="430"/>
      <c r="E5" s="430"/>
      <c r="F5" s="431"/>
    </row>
    <row r="6" spans="2:6" ht="15.75" thickBot="1" x14ac:dyDescent="0.3">
      <c r="B6" s="456" t="s">
        <v>93</v>
      </c>
      <c r="C6" s="457"/>
      <c r="D6" s="457"/>
      <c r="E6" s="457"/>
      <c r="F6" s="458"/>
    </row>
    <row r="7" spans="2:6" ht="15.75" thickBot="1" x14ac:dyDescent="0.3">
      <c r="B7" s="128" t="s">
        <v>2970</v>
      </c>
      <c r="C7" s="129" t="s">
        <v>2999</v>
      </c>
      <c r="D7" s="129" t="s">
        <v>3000</v>
      </c>
      <c r="E7" s="129" t="s">
        <v>3001</v>
      </c>
      <c r="F7" s="129" t="s">
        <v>3002</v>
      </c>
    </row>
    <row r="8" spans="2:6" x14ac:dyDescent="0.25">
      <c r="B8" s="167" t="s">
        <v>2986</v>
      </c>
      <c r="C8" s="163">
        <v>2467000000</v>
      </c>
      <c r="D8" s="163">
        <v>2467000000</v>
      </c>
      <c r="E8" s="163">
        <v>1497250001.1099999</v>
      </c>
      <c r="F8" s="158"/>
    </row>
    <row r="9" spans="2:6" ht="36" x14ac:dyDescent="0.25">
      <c r="B9" s="168" t="s">
        <v>3003</v>
      </c>
      <c r="C9" s="50">
        <v>150000000</v>
      </c>
      <c r="D9" s="50">
        <v>150000000</v>
      </c>
      <c r="E9" s="50">
        <v>18750000</v>
      </c>
      <c r="F9" s="169" t="s">
        <v>3004</v>
      </c>
    </row>
    <row r="10" spans="2:6" ht="36" x14ac:dyDescent="0.25">
      <c r="B10" s="168" t="s">
        <v>3003</v>
      </c>
      <c r="C10" s="50">
        <v>450000000</v>
      </c>
      <c r="D10" s="50">
        <v>450000000</v>
      </c>
      <c r="E10" s="50">
        <v>112500000</v>
      </c>
      <c r="F10" s="169" t="s">
        <v>3004</v>
      </c>
    </row>
    <row r="11" spans="2:6" ht="36" x14ac:dyDescent="0.25">
      <c r="B11" s="168" t="s">
        <v>3003</v>
      </c>
      <c r="C11" s="50">
        <v>212000000</v>
      </c>
      <c r="D11" s="50">
        <v>212000000</v>
      </c>
      <c r="E11" s="50">
        <v>164888890</v>
      </c>
      <c r="F11" s="169" t="s">
        <v>3004</v>
      </c>
    </row>
    <row r="12" spans="2:6" ht="36" x14ac:dyDescent="0.25">
      <c r="B12" s="168" t="s">
        <v>3005</v>
      </c>
      <c r="C12" s="50">
        <v>260000000</v>
      </c>
      <c r="D12" s="50">
        <v>260000000</v>
      </c>
      <c r="E12" s="50">
        <v>231111111.11000001</v>
      </c>
      <c r="F12" s="169" t="s">
        <v>3004</v>
      </c>
    </row>
    <row r="13" spans="2:6" ht="36" x14ac:dyDescent="0.25">
      <c r="B13" s="168" t="s">
        <v>3003</v>
      </c>
      <c r="C13" s="50">
        <v>315000000</v>
      </c>
      <c r="D13" s="50">
        <v>315000000</v>
      </c>
      <c r="E13" s="50">
        <v>315000000</v>
      </c>
      <c r="F13" s="169" t="s">
        <v>3004</v>
      </c>
    </row>
    <row r="14" spans="2:6" ht="36" x14ac:dyDescent="0.25">
      <c r="B14" s="168" t="s">
        <v>3006</v>
      </c>
      <c r="C14" s="50">
        <v>250000000</v>
      </c>
      <c r="D14" s="50">
        <v>250000000</v>
      </c>
      <c r="E14" s="50">
        <v>250000000</v>
      </c>
      <c r="F14" s="169" t="s">
        <v>3004</v>
      </c>
    </row>
    <row r="15" spans="2:6" ht="36" x14ac:dyDescent="0.25">
      <c r="B15" s="170" t="s">
        <v>3003</v>
      </c>
      <c r="C15" s="50">
        <v>150000000</v>
      </c>
      <c r="D15" s="50">
        <v>150000000</v>
      </c>
      <c r="E15" s="50">
        <v>150000000</v>
      </c>
      <c r="F15" s="171" t="s">
        <v>3004</v>
      </c>
    </row>
    <row r="16" spans="2:6" ht="36" x14ac:dyDescent="0.25">
      <c r="B16" s="170" t="s">
        <v>3007</v>
      </c>
      <c r="C16" s="50">
        <v>680000000</v>
      </c>
      <c r="D16" s="50">
        <v>680000000</v>
      </c>
      <c r="E16" s="50">
        <v>255000000</v>
      </c>
      <c r="F16" s="171" t="s">
        <v>3004</v>
      </c>
    </row>
    <row r="17" spans="2:6" x14ac:dyDescent="0.25">
      <c r="B17" s="167" t="s">
        <v>2971</v>
      </c>
      <c r="C17" s="163">
        <v>19009956107.029999</v>
      </c>
      <c r="D17" s="163">
        <v>18957114994.279999</v>
      </c>
      <c r="E17" s="163">
        <v>18949821106.52</v>
      </c>
      <c r="F17" s="158"/>
    </row>
    <row r="18" spans="2:6" ht="48" x14ac:dyDescent="0.25">
      <c r="B18" s="168" t="s">
        <v>3008</v>
      </c>
      <c r="C18" s="172">
        <v>273394812.02999997</v>
      </c>
      <c r="D18" s="172">
        <v>262861190</v>
      </c>
      <c r="E18" s="172">
        <v>262861190</v>
      </c>
      <c r="F18" s="169" t="s">
        <v>3009</v>
      </c>
    </row>
    <row r="19" spans="2:6" ht="24" x14ac:dyDescent="0.25">
      <c r="B19" s="168" t="s">
        <v>3010</v>
      </c>
      <c r="C19" s="172">
        <v>6300000000</v>
      </c>
      <c r="D19" s="172">
        <v>6289644499.3400002</v>
      </c>
      <c r="E19" s="172">
        <v>6288941946.0500002</v>
      </c>
      <c r="F19" s="169" t="s">
        <v>3009</v>
      </c>
    </row>
    <row r="20" spans="2:6" ht="36" x14ac:dyDescent="0.25">
      <c r="B20" s="168" t="s">
        <v>3011</v>
      </c>
      <c r="C20" s="172">
        <v>3000000000</v>
      </c>
      <c r="D20" s="172">
        <v>2997127875.9699998</v>
      </c>
      <c r="E20" s="172">
        <v>2996115446.1799998</v>
      </c>
      <c r="F20" s="169" t="s">
        <v>3009</v>
      </c>
    </row>
    <row r="21" spans="2:6" ht="48" x14ac:dyDescent="0.25">
      <c r="B21" s="168" t="s">
        <v>3012</v>
      </c>
      <c r="C21" s="172">
        <v>1500000000</v>
      </c>
      <c r="D21" s="172">
        <v>1498585598.6800001</v>
      </c>
      <c r="E21" s="172">
        <v>1498079376.46</v>
      </c>
      <c r="F21" s="169" t="s">
        <v>3009</v>
      </c>
    </row>
    <row r="22" spans="2:6" ht="36" x14ac:dyDescent="0.25">
      <c r="B22" s="168" t="s">
        <v>3011</v>
      </c>
      <c r="C22" s="172">
        <v>4500000000</v>
      </c>
      <c r="D22" s="172">
        <v>4495366938.8900003</v>
      </c>
      <c r="E22" s="172">
        <v>4491613307.5</v>
      </c>
      <c r="F22" s="169" t="s">
        <v>3009</v>
      </c>
    </row>
    <row r="23" spans="2:6" ht="48" x14ac:dyDescent="0.25">
      <c r="B23" s="168" t="s">
        <v>3013</v>
      </c>
      <c r="C23" s="172">
        <v>1500000000</v>
      </c>
      <c r="D23" s="172">
        <v>1498563937.99</v>
      </c>
      <c r="E23" s="172">
        <v>1498057723.0899999</v>
      </c>
      <c r="F23" s="169" t="s">
        <v>3009</v>
      </c>
    </row>
    <row r="24" spans="2:6" ht="36" x14ac:dyDescent="0.25">
      <c r="B24" s="168" t="s">
        <v>3011</v>
      </c>
      <c r="C24" s="172">
        <v>786561295</v>
      </c>
      <c r="D24" s="172">
        <v>768625525.00999999</v>
      </c>
      <c r="E24" s="172">
        <v>767983722.69000006</v>
      </c>
      <c r="F24" s="169" t="s">
        <v>3009</v>
      </c>
    </row>
    <row r="25" spans="2:6" ht="24" x14ac:dyDescent="0.25">
      <c r="B25" s="168" t="s">
        <v>3014</v>
      </c>
      <c r="C25" s="172">
        <v>500000000</v>
      </c>
      <c r="D25" s="172">
        <v>498408447.13999999</v>
      </c>
      <c r="E25" s="172">
        <v>498334084.60000002</v>
      </c>
      <c r="F25" s="169" t="s">
        <v>3009</v>
      </c>
    </row>
    <row r="26" spans="2:6" ht="24.75" thickBot="1" x14ac:dyDescent="0.3">
      <c r="B26" s="383" t="s">
        <v>3015</v>
      </c>
      <c r="C26" s="411">
        <v>650000000</v>
      </c>
      <c r="D26" s="411">
        <v>647930981.25999999</v>
      </c>
      <c r="E26" s="411">
        <v>647834309.95000005</v>
      </c>
      <c r="F26" s="169" t="s">
        <v>3009</v>
      </c>
    </row>
    <row r="27" spans="2:6" ht="15.75" thickBot="1" x14ac:dyDescent="0.3">
      <c r="B27" s="392" t="s">
        <v>37</v>
      </c>
      <c r="C27" s="413">
        <v>21476956107.029999</v>
      </c>
      <c r="D27" s="413">
        <v>21424114994.279999</v>
      </c>
      <c r="E27" s="413">
        <v>20447071107.630001</v>
      </c>
      <c r="F27" s="414"/>
    </row>
  </sheetData>
  <mergeCells count="5">
    <mergeCell ref="B2:F2"/>
    <mergeCell ref="B3:F3"/>
    <mergeCell ref="B4:F4"/>
    <mergeCell ref="B5:F5"/>
    <mergeCell ref="B6:F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C30A-58C2-4C10-AD0E-BB5FA1D67F91}">
  <dimension ref="B1:H38"/>
  <sheetViews>
    <sheetView showGridLines="0" workbookViewId="0"/>
  </sheetViews>
  <sheetFormatPr baseColWidth="10" defaultRowHeight="15" x14ac:dyDescent="0.25"/>
  <cols>
    <col min="1" max="1" width="2.140625" customWidth="1"/>
    <col min="2" max="2" width="18.42578125" bestFit="1" customWidth="1"/>
    <col min="3" max="3" width="15.7109375" bestFit="1" customWidth="1"/>
    <col min="4" max="4" width="14.7109375" bestFit="1" customWidth="1"/>
    <col min="5" max="5" width="12.28515625" bestFit="1" customWidth="1"/>
    <col min="6" max="6" width="13.28515625" bestFit="1" customWidth="1"/>
    <col min="7" max="8" width="12.28515625" bestFit="1" customWidth="1"/>
  </cols>
  <sheetData>
    <row r="1" spans="2:8" ht="11.25" customHeight="1" thickBot="1" x14ac:dyDescent="0.3"/>
    <row r="2" spans="2:8" x14ac:dyDescent="0.25">
      <c r="B2" s="426" t="s">
        <v>0</v>
      </c>
      <c r="C2" s="427"/>
      <c r="D2" s="427"/>
      <c r="E2" s="427"/>
      <c r="F2" s="427"/>
      <c r="G2" s="427"/>
      <c r="H2" s="428"/>
    </row>
    <row r="3" spans="2:8" x14ac:dyDescent="0.25">
      <c r="B3" s="429" t="s">
        <v>1</v>
      </c>
      <c r="C3" s="430"/>
      <c r="D3" s="430"/>
      <c r="E3" s="430"/>
      <c r="F3" s="430"/>
      <c r="G3" s="430"/>
      <c r="H3" s="431"/>
    </row>
    <row r="4" spans="2:8" x14ac:dyDescent="0.25">
      <c r="B4" s="429" t="s">
        <v>2840</v>
      </c>
      <c r="C4" s="430"/>
      <c r="D4" s="430"/>
      <c r="E4" s="430"/>
      <c r="F4" s="430"/>
      <c r="G4" s="430"/>
      <c r="H4" s="431"/>
    </row>
    <row r="5" spans="2:8" x14ac:dyDescent="0.25">
      <c r="B5" s="429" t="s">
        <v>3016</v>
      </c>
      <c r="C5" s="430"/>
      <c r="D5" s="430"/>
      <c r="E5" s="430"/>
      <c r="F5" s="430"/>
      <c r="G5" s="430"/>
      <c r="H5" s="431"/>
    </row>
    <row r="6" spans="2:8" ht="15.75" thickBot="1" x14ac:dyDescent="0.3">
      <c r="B6" s="456" t="s">
        <v>93</v>
      </c>
      <c r="C6" s="457"/>
      <c r="D6" s="457"/>
      <c r="E6" s="457"/>
      <c r="F6" s="457"/>
      <c r="G6" s="457"/>
      <c r="H6" s="458"/>
    </row>
    <row r="7" spans="2:8" ht="15.75" thickBot="1" x14ac:dyDescent="0.3">
      <c r="B7" s="128" t="s">
        <v>2970</v>
      </c>
      <c r="C7" s="129" t="s">
        <v>3017</v>
      </c>
      <c r="D7" s="129" t="s">
        <v>42</v>
      </c>
      <c r="E7" s="129" t="s">
        <v>3018</v>
      </c>
      <c r="F7" s="129" t="s">
        <v>3019</v>
      </c>
      <c r="G7" s="129" t="s">
        <v>3020</v>
      </c>
      <c r="H7" s="129" t="s">
        <v>2055</v>
      </c>
    </row>
    <row r="8" spans="2:8" x14ac:dyDescent="0.25">
      <c r="B8" s="167" t="s">
        <v>2986</v>
      </c>
      <c r="C8" s="163">
        <v>1269749998.8900001</v>
      </c>
      <c r="D8" s="163">
        <v>104452769.92</v>
      </c>
      <c r="E8" s="163">
        <v>17777000</v>
      </c>
      <c r="F8" s="157">
        <v>0</v>
      </c>
      <c r="G8" s="157">
        <v>0</v>
      </c>
      <c r="H8" s="158">
        <v>0</v>
      </c>
    </row>
    <row r="9" spans="2:8" ht="24" x14ac:dyDescent="0.25">
      <c r="B9" s="170" t="s">
        <v>3021</v>
      </c>
      <c r="C9" s="50">
        <v>200000000</v>
      </c>
      <c r="D9" s="50">
        <v>7658976.1299999999</v>
      </c>
      <c r="E9" s="92">
        <v>0</v>
      </c>
      <c r="F9" s="92">
        <v>0</v>
      </c>
      <c r="G9" s="92">
        <v>0</v>
      </c>
      <c r="H9" s="27">
        <v>0</v>
      </c>
    </row>
    <row r="10" spans="2:8" ht="24" x14ac:dyDescent="0.25">
      <c r="B10" s="170" t="s">
        <v>3022</v>
      </c>
      <c r="C10" s="50">
        <v>100000000</v>
      </c>
      <c r="D10" s="50">
        <v>3829488.48</v>
      </c>
      <c r="E10" s="92">
        <v>0</v>
      </c>
      <c r="F10" s="92">
        <v>0</v>
      </c>
      <c r="G10" s="92">
        <v>0</v>
      </c>
      <c r="H10" s="27">
        <v>0</v>
      </c>
    </row>
    <row r="11" spans="2:8" ht="24" x14ac:dyDescent="0.25">
      <c r="B11" s="170" t="s">
        <v>3023</v>
      </c>
      <c r="C11" s="50">
        <v>131250000</v>
      </c>
      <c r="D11" s="50">
        <v>6455586.9500000002</v>
      </c>
      <c r="E11" s="92">
        <v>0</v>
      </c>
      <c r="F11" s="92">
        <v>0</v>
      </c>
      <c r="G11" s="92">
        <v>0</v>
      </c>
      <c r="H11" s="27">
        <v>0</v>
      </c>
    </row>
    <row r="12" spans="2:8" ht="24" x14ac:dyDescent="0.25">
      <c r="B12" s="170" t="s">
        <v>3024</v>
      </c>
      <c r="C12" s="50">
        <v>337500000</v>
      </c>
      <c r="D12" s="50">
        <v>21508482.969999999</v>
      </c>
      <c r="E12" s="92">
        <v>0</v>
      </c>
      <c r="F12" s="92">
        <v>0</v>
      </c>
      <c r="G12" s="92">
        <v>0</v>
      </c>
      <c r="H12" s="27">
        <v>0</v>
      </c>
    </row>
    <row r="13" spans="2:8" ht="24" x14ac:dyDescent="0.25">
      <c r="B13" s="170" t="s">
        <v>2987</v>
      </c>
      <c r="C13" s="50">
        <v>47111110</v>
      </c>
      <c r="D13" s="50">
        <v>7269162.0099999998</v>
      </c>
      <c r="E13" s="50">
        <v>6148000</v>
      </c>
      <c r="F13" s="92">
        <v>0</v>
      </c>
      <c r="G13" s="92">
        <v>0</v>
      </c>
      <c r="H13" s="27">
        <v>0</v>
      </c>
    </row>
    <row r="14" spans="2:8" ht="24" x14ac:dyDescent="0.25">
      <c r="B14" s="170" t="s">
        <v>2988</v>
      </c>
      <c r="C14" s="50">
        <v>28888888.890000001</v>
      </c>
      <c r="D14" s="50">
        <v>8293180.2699999996</v>
      </c>
      <c r="E14" s="92">
        <v>0</v>
      </c>
      <c r="F14" s="92">
        <v>0</v>
      </c>
      <c r="G14" s="92">
        <v>0</v>
      </c>
      <c r="H14" s="27">
        <v>0</v>
      </c>
    </row>
    <row r="15" spans="2:8" ht="24" x14ac:dyDescent="0.25">
      <c r="B15" s="170" t="s">
        <v>2989</v>
      </c>
      <c r="C15" s="92">
        <v>0</v>
      </c>
      <c r="D15" s="50">
        <v>7834244.25</v>
      </c>
      <c r="E15" s="50">
        <v>3654000</v>
      </c>
      <c r="F15" s="92">
        <v>0</v>
      </c>
      <c r="G15" s="92">
        <v>0</v>
      </c>
      <c r="H15" s="27">
        <v>0</v>
      </c>
    </row>
    <row r="16" spans="2:8" ht="24" x14ac:dyDescent="0.25">
      <c r="B16" s="170" t="s">
        <v>2990</v>
      </c>
      <c r="C16" s="92">
        <v>0</v>
      </c>
      <c r="D16" s="50">
        <v>3284681.25</v>
      </c>
      <c r="E16" s="50">
        <v>3625000</v>
      </c>
      <c r="F16" s="92">
        <v>0</v>
      </c>
      <c r="G16" s="92">
        <v>0</v>
      </c>
      <c r="H16" s="27">
        <v>0</v>
      </c>
    </row>
    <row r="17" spans="2:8" ht="24" x14ac:dyDescent="0.25">
      <c r="B17" s="170" t="s">
        <v>3023</v>
      </c>
      <c r="C17" s="92">
        <v>0</v>
      </c>
      <c r="D17" s="50">
        <v>1139880</v>
      </c>
      <c r="E17" s="50">
        <v>4350000</v>
      </c>
      <c r="F17" s="92">
        <v>0</v>
      </c>
      <c r="G17" s="92">
        <v>0</v>
      </c>
      <c r="H17" s="27">
        <v>0</v>
      </c>
    </row>
    <row r="18" spans="2:8" ht="24" x14ac:dyDescent="0.25">
      <c r="B18" s="170" t="s">
        <v>3025</v>
      </c>
      <c r="C18" s="50">
        <v>425000000</v>
      </c>
      <c r="D18" s="50">
        <v>37179087.609999999</v>
      </c>
      <c r="E18" s="92">
        <v>0</v>
      </c>
      <c r="F18" s="92">
        <v>0</v>
      </c>
      <c r="G18" s="92">
        <v>0</v>
      </c>
      <c r="H18" s="27">
        <v>0</v>
      </c>
    </row>
    <row r="19" spans="2:8" x14ac:dyDescent="0.25">
      <c r="B19" s="167" t="s">
        <v>2971</v>
      </c>
      <c r="C19" s="163">
        <v>18743855182.950001</v>
      </c>
      <c r="D19" s="163">
        <v>1035240856.77</v>
      </c>
      <c r="E19" s="157">
        <v>0</v>
      </c>
      <c r="F19" s="163">
        <v>220752817.53999999</v>
      </c>
      <c r="G19" s="163">
        <v>12152769.220000001</v>
      </c>
      <c r="H19" s="164">
        <v>67889895.219999999</v>
      </c>
    </row>
    <row r="20" spans="2:8" ht="48" x14ac:dyDescent="0.25">
      <c r="B20" s="168" t="s">
        <v>3026</v>
      </c>
      <c r="C20" s="92">
        <v>0</v>
      </c>
      <c r="D20" s="50">
        <v>16461062.710000001</v>
      </c>
      <c r="E20" s="92">
        <v>0</v>
      </c>
      <c r="F20" s="92">
        <v>0</v>
      </c>
      <c r="G20" s="92">
        <v>0</v>
      </c>
      <c r="H20" s="27">
        <v>0</v>
      </c>
    </row>
    <row r="21" spans="2:8" ht="36" x14ac:dyDescent="0.25">
      <c r="B21" s="168" t="s">
        <v>3027</v>
      </c>
      <c r="C21" s="50">
        <v>5831223499.3699999</v>
      </c>
      <c r="D21" s="50">
        <v>243855493.06</v>
      </c>
      <c r="E21" s="92">
        <v>0</v>
      </c>
      <c r="F21" s="50">
        <v>70179374.659999996</v>
      </c>
      <c r="G21" s="92">
        <v>0</v>
      </c>
      <c r="H21" s="27">
        <v>0</v>
      </c>
    </row>
    <row r="22" spans="2:8" ht="24" x14ac:dyDescent="0.25">
      <c r="B22" s="168" t="s">
        <v>3028</v>
      </c>
      <c r="C22" s="50">
        <v>2752643623.8200002</v>
      </c>
      <c r="D22" s="50">
        <v>135145629.72999999</v>
      </c>
      <c r="E22" s="92">
        <v>0</v>
      </c>
      <c r="F22" s="50">
        <v>33057622.34</v>
      </c>
      <c r="G22" s="50">
        <v>3007040.51</v>
      </c>
      <c r="H22" s="27">
        <v>0</v>
      </c>
    </row>
    <row r="23" spans="2:8" x14ac:dyDescent="0.25">
      <c r="B23" s="168" t="s">
        <v>3029</v>
      </c>
      <c r="C23" s="50">
        <v>1650977452.0999999</v>
      </c>
      <c r="D23" s="50">
        <v>68134369.019999996</v>
      </c>
      <c r="E23" s="92">
        <v>0</v>
      </c>
      <c r="F23" s="50">
        <v>15288790.439999999</v>
      </c>
      <c r="G23" s="92">
        <v>0</v>
      </c>
      <c r="H23" s="27">
        <v>0</v>
      </c>
    </row>
    <row r="24" spans="2:8" x14ac:dyDescent="0.25">
      <c r="B24" s="168" t="s">
        <v>3030</v>
      </c>
      <c r="C24" s="50">
        <v>4952702221.4300003</v>
      </c>
      <c r="D24" s="50">
        <v>206656462.31999999</v>
      </c>
      <c r="E24" s="92">
        <v>0</v>
      </c>
      <c r="F24" s="50">
        <v>59605464.43</v>
      </c>
      <c r="G24" s="50">
        <v>4923171.3099999996</v>
      </c>
      <c r="H24" s="159">
        <v>25333212.390000001</v>
      </c>
    </row>
    <row r="25" spans="2:8" ht="36" x14ac:dyDescent="0.25">
      <c r="B25" s="168" t="s">
        <v>3031</v>
      </c>
      <c r="C25" s="50">
        <v>3549014498.4699998</v>
      </c>
      <c r="D25" s="50">
        <v>174638597.77000001</v>
      </c>
      <c r="E25" s="92">
        <v>0</v>
      </c>
      <c r="F25" s="50">
        <v>42621565.670000002</v>
      </c>
      <c r="G25" s="50">
        <v>3877011.32</v>
      </c>
      <c r="H25" s="27">
        <v>0</v>
      </c>
    </row>
    <row r="26" spans="2:8" ht="36" x14ac:dyDescent="0.25">
      <c r="B26" s="170" t="s">
        <v>2973</v>
      </c>
      <c r="C26" s="50">
        <v>702553.29</v>
      </c>
      <c r="D26" s="50">
        <v>30528536.699999999</v>
      </c>
      <c r="E26" s="92">
        <v>0</v>
      </c>
      <c r="F26" s="92">
        <v>0</v>
      </c>
      <c r="G26" s="50">
        <v>345546.08</v>
      </c>
      <c r="H26" s="27">
        <v>0</v>
      </c>
    </row>
    <row r="27" spans="2:8" ht="48" x14ac:dyDescent="0.25">
      <c r="B27" s="170" t="s">
        <v>2974</v>
      </c>
      <c r="C27" s="50">
        <v>1012429.79</v>
      </c>
      <c r="D27" s="50">
        <v>37430495.039999999</v>
      </c>
      <c r="E27" s="92">
        <v>0</v>
      </c>
      <c r="F27" s="92">
        <v>0</v>
      </c>
      <c r="G27" s="92">
        <v>0</v>
      </c>
      <c r="H27" s="27">
        <v>0</v>
      </c>
    </row>
    <row r="28" spans="2:8" ht="48" x14ac:dyDescent="0.25">
      <c r="B28" s="170" t="s">
        <v>2975</v>
      </c>
      <c r="C28" s="50">
        <v>506222.22</v>
      </c>
      <c r="D28" s="50">
        <v>19105099.390000001</v>
      </c>
      <c r="E28" s="92">
        <v>0</v>
      </c>
      <c r="F28" s="92">
        <v>0</v>
      </c>
      <c r="G28" s="92">
        <v>0</v>
      </c>
      <c r="H28" s="27">
        <v>0</v>
      </c>
    </row>
    <row r="29" spans="2:8" ht="48" x14ac:dyDescent="0.25">
      <c r="B29" s="170" t="s">
        <v>2976</v>
      </c>
      <c r="C29" s="50">
        <v>3753631.39</v>
      </c>
      <c r="D29" s="50">
        <v>56910130.93</v>
      </c>
      <c r="E29" s="92">
        <v>0</v>
      </c>
      <c r="F29" s="92">
        <v>0</v>
      </c>
      <c r="G29" s="92">
        <v>0</v>
      </c>
      <c r="H29" s="27">
        <v>0</v>
      </c>
    </row>
    <row r="30" spans="2:8" ht="48" x14ac:dyDescent="0.25">
      <c r="B30" s="170" t="s">
        <v>2977</v>
      </c>
      <c r="C30" s="50">
        <v>506214.9</v>
      </c>
      <c r="D30" s="50">
        <v>19364540.379999999</v>
      </c>
      <c r="E30" s="92">
        <v>0</v>
      </c>
      <c r="F30" s="92">
        <v>0</v>
      </c>
      <c r="G30" s="92">
        <v>0</v>
      </c>
      <c r="H30" s="27">
        <v>0</v>
      </c>
    </row>
    <row r="31" spans="2:8" ht="48" x14ac:dyDescent="0.25">
      <c r="B31" s="170" t="s">
        <v>2978</v>
      </c>
      <c r="C31" s="50">
        <v>641802.31999999995</v>
      </c>
      <c r="D31" s="50">
        <v>9863777</v>
      </c>
      <c r="E31" s="92">
        <v>0</v>
      </c>
      <c r="F31" s="92">
        <v>0</v>
      </c>
      <c r="G31" s="92">
        <v>0</v>
      </c>
      <c r="H31" s="27">
        <v>0</v>
      </c>
    </row>
    <row r="32" spans="2:8" ht="24" x14ac:dyDescent="0.25">
      <c r="B32" s="170" t="s">
        <v>2979</v>
      </c>
      <c r="C32" s="50">
        <v>74362.539999999994</v>
      </c>
      <c r="D32" s="50">
        <v>7516105.9199999999</v>
      </c>
      <c r="E32" s="92">
        <v>0</v>
      </c>
      <c r="F32" s="92">
        <v>0</v>
      </c>
      <c r="G32" s="92">
        <v>0</v>
      </c>
      <c r="H32" s="27">
        <v>0</v>
      </c>
    </row>
    <row r="33" spans="2:8" ht="24" x14ac:dyDescent="0.25">
      <c r="B33" s="170" t="s">
        <v>2980</v>
      </c>
      <c r="C33" s="50">
        <v>96671.31</v>
      </c>
      <c r="D33" s="50">
        <v>9630556.8000000007</v>
      </c>
      <c r="E33" s="92">
        <v>0</v>
      </c>
      <c r="F33" s="92">
        <v>0</v>
      </c>
      <c r="G33" s="92">
        <v>0</v>
      </c>
      <c r="H33" s="27">
        <v>0</v>
      </c>
    </row>
    <row r="34" spans="2:8" ht="24" x14ac:dyDescent="0.25">
      <c r="B34" s="168" t="s">
        <v>3032</v>
      </c>
      <c r="C34" s="92">
        <v>0</v>
      </c>
      <c r="D34" s="92">
        <v>0</v>
      </c>
      <c r="E34" s="92">
        <v>0</v>
      </c>
      <c r="F34" s="92">
        <v>0</v>
      </c>
      <c r="G34" s="92">
        <v>0</v>
      </c>
      <c r="H34" s="159">
        <v>41761769.939999998</v>
      </c>
    </row>
    <row r="35" spans="2:8" ht="24.75" thickBot="1" x14ac:dyDescent="0.3">
      <c r="B35" s="383" t="s">
        <v>3033</v>
      </c>
      <c r="C35" s="410">
        <v>0</v>
      </c>
      <c r="D35" s="410">
        <v>0</v>
      </c>
      <c r="E35" s="410">
        <v>0</v>
      </c>
      <c r="F35" s="410">
        <v>0</v>
      </c>
      <c r="G35" s="410">
        <v>0</v>
      </c>
      <c r="H35" s="159">
        <v>794912.89</v>
      </c>
    </row>
    <row r="36" spans="2:8" ht="15.75" thickBot="1" x14ac:dyDescent="0.3">
      <c r="B36" s="392" t="s">
        <v>37</v>
      </c>
      <c r="C36" s="413">
        <v>20013605181.84</v>
      </c>
      <c r="D36" s="413">
        <v>1139693626.6900001</v>
      </c>
      <c r="E36" s="413">
        <v>17777000</v>
      </c>
      <c r="F36" s="413">
        <v>220752817.53999999</v>
      </c>
      <c r="G36" s="413">
        <v>12152769.220000001</v>
      </c>
      <c r="H36" s="413">
        <v>67889895.219999999</v>
      </c>
    </row>
    <row r="37" spans="2:8" x14ac:dyDescent="0.25">
      <c r="B37" s="465" t="s">
        <v>3034</v>
      </c>
      <c r="C37" s="465"/>
      <c r="D37" s="465"/>
      <c r="E37" s="465"/>
      <c r="F37" s="465"/>
      <c r="G37" s="465"/>
    </row>
    <row r="38" spans="2:8" x14ac:dyDescent="0.25">
      <c r="B38" s="464" t="s">
        <v>3035</v>
      </c>
      <c r="C38" s="464"/>
      <c r="D38" s="464"/>
      <c r="E38" s="464"/>
      <c r="F38" s="464"/>
      <c r="G38" s="464"/>
      <c r="H38" s="176"/>
    </row>
  </sheetData>
  <mergeCells count="7">
    <mergeCell ref="B38:G38"/>
    <mergeCell ref="B2:H2"/>
    <mergeCell ref="B3:H3"/>
    <mergeCell ref="B4:H4"/>
    <mergeCell ref="B5:H5"/>
    <mergeCell ref="B6:H6"/>
    <mergeCell ref="B37:G3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9C57-CC65-413A-B39E-1FB91CEB7E18}">
  <dimension ref="B1:F43"/>
  <sheetViews>
    <sheetView showGridLines="0" workbookViewId="0"/>
  </sheetViews>
  <sheetFormatPr baseColWidth="10" defaultRowHeight="15" x14ac:dyDescent="0.25"/>
  <cols>
    <col min="1" max="1" width="2.140625" customWidth="1"/>
    <col min="2" max="2" width="46.42578125" bestFit="1" customWidth="1"/>
    <col min="3" max="3" width="18.42578125" customWidth="1"/>
    <col min="4" max="4" width="13.140625" bestFit="1" customWidth="1"/>
    <col min="5" max="5" width="19.28515625" bestFit="1" customWidth="1"/>
    <col min="6" max="6" width="23.42578125" bestFit="1" customWidth="1"/>
  </cols>
  <sheetData>
    <row r="1" spans="2:6" ht="11.25" customHeight="1" thickBot="1" x14ac:dyDescent="0.3"/>
    <row r="2" spans="2:6" x14ac:dyDescent="0.25">
      <c r="B2" s="426" t="s">
        <v>0</v>
      </c>
      <c r="C2" s="427"/>
      <c r="D2" s="427"/>
      <c r="E2" s="427"/>
      <c r="F2" s="428"/>
    </row>
    <row r="3" spans="2:6" x14ac:dyDescent="0.25">
      <c r="B3" s="429" t="s">
        <v>1</v>
      </c>
      <c r="C3" s="430"/>
      <c r="D3" s="430"/>
      <c r="E3" s="430"/>
      <c r="F3" s="431"/>
    </row>
    <row r="4" spans="2:6" x14ac:dyDescent="0.25">
      <c r="B4" s="429" t="s">
        <v>2840</v>
      </c>
      <c r="C4" s="430"/>
      <c r="D4" s="430"/>
      <c r="E4" s="430"/>
      <c r="F4" s="431"/>
    </row>
    <row r="5" spans="2:6" x14ac:dyDescent="0.25">
      <c r="B5" s="429" t="s">
        <v>3036</v>
      </c>
      <c r="C5" s="430"/>
      <c r="D5" s="430"/>
      <c r="E5" s="430"/>
      <c r="F5" s="431"/>
    </row>
    <row r="6" spans="2:6" ht="15.75" thickBot="1" x14ac:dyDescent="0.3">
      <c r="B6" s="432" t="s">
        <v>3016</v>
      </c>
      <c r="C6" s="433"/>
      <c r="D6" s="433"/>
      <c r="E6" s="433"/>
      <c r="F6" s="434"/>
    </row>
    <row r="7" spans="2:6" ht="15.75" thickBot="1" x14ac:dyDescent="0.3">
      <c r="B7" s="128" t="s">
        <v>3037</v>
      </c>
      <c r="C7" s="129" t="s">
        <v>2970</v>
      </c>
      <c r="D7" s="129" t="s">
        <v>3038</v>
      </c>
      <c r="E7" s="129" t="s">
        <v>3039</v>
      </c>
      <c r="F7" s="129" t="s">
        <v>3040</v>
      </c>
    </row>
    <row r="8" spans="2:6" x14ac:dyDescent="0.25">
      <c r="B8" s="167" t="s">
        <v>2986</v>
      </c>
      <c r="C8" s="177"/>
      <c r="D8" s="178"/>
      <c r="E8" s="178"/>
      <c r="F8" s="179"/>
    </row>
    <row r="9" spans="2:6" ht="24" x14ac:dyDescent="0.25">
      <c r="B9" s="466" t="s">
        <v>3041</v>
      </c>
      <c r="C9" s="180" t="s">
        <v>3010</v>
      </c>
      <c r="D9" s="467" t="s">
        <v>3043</v>
      </c>
      <c r="E9" s="468" t="s">
        <v>3044</v>
      </c>
      <c r="F9" s="469" t="s">
        <v>3045</v>
      </c>
    </row>
    <row r="10" spans="2:6" ht="24" x14ac:dyDescent="0.25">
      <c r="B10" s="466"/>
      <c r="C10" s="180" t="s">
        <v>3042</v>
      </c>
      <c r="D10" s="467"/>
      <c r="E10" s="468"/>
      <c r="F10" s="469"/>
    </row>
    <row r="11" spans="2:6" ht="24" x14ac:dyDescent="0.25">
      <c r="B11" s="466" t="s">
        <v>3041</v>
      </c>
      <c r="C11" s="180" t="s">
        <v>3010</v>
      </c>
      <c r="D11" s="467" t="s">
        <v>3043</v>
      </c>
      <c r="E11" s="468" t="s">
        <v>3047</v>
      </c>
      <c r="F11" s="469" t="s">
        <v>3048</v>
      </c>
    </row>
    <row r="12" spans="2:6" ht="24" x14ac:dyDescent="0.25">
      <c r="B12" s="466"/>
      <c r="C12" s="180" t="s">
        <v>3046</v>
      </c>
      <c r="D12" s="467"/>
      <c r="E12" s="468"/>
      <c r="F12" s="469"/>
    </row>
    <row r="13" spans="2:6" ht="24" x14ac:dyDescent="0.25">
      <c r="B13" s="466" t="s">
        <v>3041</v>
      </c>
      <c r="C13" s="180" t="s">
        <v>3010</v>
      </c>
      <c r="D13" s="467" t="s">
        <v>3043</v>
      </c>
      <c r="E13" s="468" t="s">
        <v>3050</v>
      </c>
      <c r="F13" s="469" t="s">
        <v>3051</v>
      </c>
    </row>
    <row r="14" spans="2:6" x14ac:dyDescent="0.25">
      <c r="B14" s="466"/>
      <c r="C14" s="180" t="s">
        <v>3049</v>
      </c>
      <c r="D14" s="467"/>
      <c r="E14" s="468"/>
      <c r="F14" s="469"/>
    </row>
    <row r="15" spans="2:6" x14ac:dyDescent="0.25">
      <c r="B15" s="466" t="s">
        <v>3041</v>
      </c>
      <c r="C15" s="180" t="s">
        <v>3052</v>
      </c>
      <c r="D15" s="467" t="s">
        <v>3054</v>
      </c>
      <c r="E15" s="468" t="s">
        <v>3055</v>
      </c>
      <c r="F15" s="469" t="s">
        <v>3056</v>
      </c>
    </row>
    <row r="16" spans="2:6" x14ac:dyDescent="0.25">
      <c r="B16" s="466"/>
      <c r="C16" s="180" t="s">
        <v>3053</v>
      </c>
      <c r="D16" s="467"/>
      <c r="E16" s="468"/>
      <c r="F16" s="469"/>
    </row>
    <row r="17" spans="2:6" ht="24" x14ac:dyDescent="0.25">
      <c r="B17" s="466" t="s">
        <v>3041</v>
      </c>
      <c r="C17" s="180" t="s">
        <v>3010</v>
      </c>
      <c r="D17" s="467" t="s">
        <v>3043</v>
      </c>
      <c r="E17" s="468" t="s">
        <v>3058</v>
      </c>
      <c r="F17" s="469" t="s">
        <v>3059</v>
      </c>
    </row>
    <row r="18" spans="2:6" x14ac:dyDescent="0.25">
      <c r="B18" s="466"/>
      <c r="C18" s="180" t="s">
        <v>3057</v>
      </c>
      <c r="D18" s="467"/>
      <c r="E18" s="468"/>
      <c r="F18" s="469"/>
    </row>
    <row r="19" spans="2:6" x14ac:dyDescent="0.25">
      <c r="B19" s="466" t="s">
        <v>3041</v>
      </c>
      <c r="C19" s="180" t="s">
        <v>3060</v>
      </c>
      <c r="D19" s="467" t="s">
        <v>3054</v>
      </c>
      <c r="E19" s="468" t="s">
        <v>3062</v>
      </c>
      <c r="F19" s="469" t="s">
        <v>3063</v>
      </c>
    </row>
    <row r="20" spans="2:6" x14ac:dyDescent="0.25">
      <c r="B20" s="466"/>
      <c r="C20" s="180" t="s">
        <v>3061</v>
      </c>
      <c r="D20" s="467"/>
      <c r="E20" s="468"/>
      <c r="F20" s="469"/>
    </row>
    <row r="21" spans="2:6" ht="24" x14ac:dyDescent="0.25">
      <c r="B21" s="466" t="s">
        <v>3041</v>
      </c>
      <c r="C21" s="180" t="s">
        <v>3010</v>
      </c>
      <c r="D21" s="467" t="s">
        <v>3043</v>
      </c>
      <c r="E21" s="468" t="s">
        <v>3065</v>
      </c>
      <c r="F21" s="469" t="s">
        <v>3066</v>
      </c>
    </row>
    <row r="22" spans="2:6" x14ac:dyDescent="0.25">
      <c r="B22" s="466"/>
      <c r="C22" s="180" t="s">
        <v>3064</v>
      </c>
      <c r="D22" s="467"/>
      <c r="E22" s="468"/>
      <c r="F22" s="469"/>
    </row>
    <row r="23" spans="2:6" x14ac:dyDescent="0.25">
      <c r="B23" s="466" t="s">
        <v>3041</v>
      </c>
      <c r="C23" s="180" t="s">
        <v>3067</v>
      </c>
      <c r="D23" s="467" t="s">
        <v>3054</v>
      </c>
      <c r="E23" s="468" t="s">
        <v>3069</v>
      </c>
      <c r="F23" s="469" t="s">
        <v>3070</v>
      </c>
    </row>
    <row r="24" spans="2:6" ht="24" x14ac:dyDescent="0.25">
      <c r="B24" s="466"/>
      <c r="C24" s="180" t="s">
        <v>3068</v>
      </c>
      <c r="D24" s="467"/>
      <c r="E24" s="468"/>
      <c r="F24" s="469"/>
    </row>
    <row r="25" spans="2:6" x14ac:dyDescent="0.25">
      <c r="B25" s="167" t="s">
        <v>2971</v>
      </c>
      <c r="C25" s="177"/>
      <c r="D25" s="177"/>
      <c r="E25" s="122"/>
      <c r="F25" s="183"/>
    </row>
    <row r="26" spans="2:6" ht="24" x14ac:dyDescent="0.25">
      <c r="B26" s="466" t="s">
        <v>3071</v>
      </c>
      <c r="C26" s="180" t="s">
        <v>3072</v>
      </c>
      <c r="D26" s="467" t="s">
        <v>3074</v>
      </c>
      <c r="E26" s="468" t="s">
        <v>3075</v>
      </c>
      <c r="F26" s="469" t="s">
        <v>3076</v>
      </c>
    </row>
    <row r="27" spans="2:6" ht="24" x14ac:dyDescent="0.25">
      <c r="B27" s="466"/>
      <c r="C27" s="180" t="s">
        <v>3073</v>
      </c>
      <c r="D27" s="467"/>
      <c r="E27" s="468"/>
      <c r="F27" s="469"/>
    </row>
    <row r="28" spans="2:6" x14ac:dyDescent="0.25">
      <c r="B28" s="466" t="s">
        <v>3077</v>
      </c>
      <c r="C28" s="180" t="s">
        <v>3078</v>
      </c>
      <c r="D28" s="467" t="s">
        <v>3080</v>
      </c>
      <c r="E28" s="468" t="s">
        <v>3081</v>
      </c>
      <c r="F28" s="469" t="s">
        <v>3082</v>
      </c>
    </row>
    <row r="29" spans="2:6" x14ac:dyDescent="0.25">
      <c r="B29" s="466"/>
      <c r="C29" s="180" t="s">
        <v>3079</v>
      </c>
      <c r="D29" s="467"/>
      <c r="E29" s="468"/>
      <c r="F29" s="469"/>
    </row>
    <row r="30" spans="2:6" x14ac:dyDescent="0.25">
      <c r="B30" s="466" t="s">
        <v>3077</v>
      </c>
      <c r="C30" s="180" t="s">
        <v>3083</v>
      </c>
      <c r="D30" s="467" t="s">
        <v>3080</v>
      </c>
      <c r="E30" s="468" t="s">
        <v>3085</v>
      </c>
      <c r="F30" s="469" t="s">
        <v>3086</v>
      </c>
    </row>
    <row r="31" spans="2:6" x14ac:dyDescent="0.25">
      <c r="B31" s="466"/>
      <c r="C31" s="180" t="s">
        <v>3084</v>
      </c>
      <c r="D31" s="467"/>
      <c r="E31" s="468"/>
      <c r="F31" s="469"/>
    </row>
    <row r="32" spans="2:6" x14ac:dyDescent="0.25">
      <c r="B32" s="466" t="s">
        <v>3077</v>
      </c>
      <c r="C32" s="180" t="s">
        <v>3083</v>
      </c>
      <c r="D32" s="467" t="s">
        <v>3080</v>
      </c>
      <c r="E32" s="468" t="s">
        <v>3087</v>
      </c>
      <c r="F32" s="469" t="s">
        <v>3088</v>
      </c>
    </row>
    <row r="33" spans="2:6" x14ac:dyDescent="0.25">
      <c r="B33" s="466"/>
      <c r="C33" s="180" t="s">
        <v>3084</v>
      </c>
      <c r="D33" s="467"/>
      <c r="E33" s="468"/>
      <c r="F33" s="469"/>
    </row>
    <row r="34" spans="2:6" x14ac:dyDescent="0.25">
      <c r="B34" s="466" t="s">
        <v>3077</v>
      </c>
      <c r="C34" s="180" t="s">
        <v>3083</v>
      </c>
      <c r="D34" s="467" t="s">
        <v>3080</v>
      </c>
      <c r="E34" s="468" t="s">
        <v>3089</v>
      </c>
      <c r="F34" s="469" t="s">
        <v>3090</v>
      </c>
    </row>
    <row r="35" spans="2:6" x14ac:dyDescent="0.25">
      <c r="B35" s="466"/>
      <c r="C35" s="180" t="s">
        <v>3084</v>
      </c>
      <c r="D35" s="467"/>
      <c r="E35" s="468"/>
      <c r="F35" s="469"/>
    </row>
    <row r="36" spans="2:6" x14ac:dyDescent="0.25">
      <c r="B36" s="466" t="s">
        <v>3077</v>
      </c>
      <c r="C36" s="180" t="s">
        <v>3083</v>
      </c>
      <c r="D36" s="467" t="s">
        <v>3080</v>
      </c>
      <c r="E36" s="468" t="s">
        <v>3091</v>
      </c>
      <c r="F36" s="469" t="s">
        <v>3092</v>
      </c>
    </row>
    <row r="37" spans="2:6" x14ac:dyDescent="0.25">
      <c r="B37" s="466"/>
      <c r="C37" s="180" t="s">
        <v>3084</v>
      </c>
      <c r="D37" s="467"/>
      <c r="E37" s="468"/>
      <c r="F37" s="469"/>
    </row>
    <row r="38" spans="2:6" x14ac:dyDescent="0.25">
      <c r="B38" s="466" t="s">
        <v>3077</v>
      </c>
      <c r="C38" s="180" t="s">
        <v>3083</v>
      </c>
      <c r="D38" s="467" t="s">
        <v>3080</v>
      </c>
      <c r="E38" s="468" t="s">
        <v>3093</v>
      </c>
      <c r="F38" s="469" t="s">
        <v>3094</v>
      </c>
    </row>
    <row r="39" spans="2:6" x14ac:dyDescent="0.25">
      <c r="B39" s="466"/>
      <c r="C39" s="180" t="s">
        <v>3084</v>
      </c>
      <c r="D39" s="467"/>
      <c r="E39" s="468"/>
      <c r="F39" s="469"/>
    </row>
    <row r="40" spans="2:6" x14ac:dyDescent="0.25">
      <c r="B40" s="466" t="s">
        <v>3077</v>
      </c>
      <c r="C40" s="180" t="s">
        <v>3052</v>
      </c>
      <c r="D40" s="467" t="s">
        <v>3080</v>
      </c>
      <c r="E40" s="468" t="s">
        <v>3096</v>
      </c>
      <c r="F40" s="469" t="s">
        <v>3097</v>
      </c>
    </row>
    <row r="41" spans="2:6" x14ac:dyDescent="0.25">
      <c r="B41" s="466"/>
      <c r="C41" s="180" t="s">
        <v>3095</v>
      </c>
      <c r="D41" s="467"/>
      <c r="E41" s="468"/>
      <c r="F41" s="469"/>
    </row>
    <row r="42" spans="2:6" x14ac:dyDescent="0.25">
      <c r="B42" s="466" t="s">
        <v>3077</v>
      </c>
      <c r="C42" s="180" t="s">
        <v>3052</v>
      </c>
      <c r="D42" s="467" t="s">
        <v>3080</v>
      </c>
      <c r="E42" s="468" t="s">
        <v>3098</v>
      </c>
      <c r="F42" s="469" t="s">
        <v>3099</v>
      </c>
    </row>
    <row r="43" spans="2:6" ht="15.75" thickBot="1" x14ac:dyDescent="0.3">
      <c r="B43" s="470"/>
      <c r="C43" s="184" t="s">
        <v>3095</v>
      </c>
      <c r="D43" s="471"/>
      <c r="E43" s="472"/>
      <c r="F43" s="473"/>
    </row>
  </sheetData>
  <mergeCells count="73">
    <mergeCell ref="B40:B41"/>
    <mergeCell ref="D40:D41"/>
    <mergeCell ref="E40:E41"/>
    <mergeCell ref="F40:F41"/>
    <mergeCell ref="B42:B43"/>
    <mergeCell ref="D42:D43"/>
    <mergeCell ref="E42:E43"/>
    <mergeCell ref="F42:F43"/>
    <mergeCell ref="B36:B37"/>
    <mergeCell ref="D36:D37"/>
    <mergeCell ref="E36:E37"/>
    <mergeCell ref="F36:F37"/>
    <mergeCell ref="B38:B39"/>
    <mergeCell ref="D38:D39"/>
    <mergeCell ref="E38:E39"/>
    <mergeCell ref="F38:F39"/>
    <mergeCell ref="B32:B33"/>
    <mergeCell ref="D32:D33"/>
    <mergeCell ref="E32:E33"/>
    <mergeCell ref="F32:F33"/>
    <mergeCell ref="B34:B35"/>
    <mergeCell ref="D34:D35"/>
    <mergeCell ref="E34:E35"/>
    <mergeCell ref="F34:F35"/>
    <mergeCell ref="B28:B29"/>
    <mergeCell ref="D28:D29"/>
    <mergeCell ref="E28:E29"/>
    <mergeCell ref="F28:F29"/>
    <mergeCell ref="B30:B31"/>
    <mergeCell ref="D30:D31"/>
    <mergeCell ref="E30:E31"/>
    <mergeCell ref="F30:F31"/>
    <mergeCell ref="B23:B24"/>
    <mergeCell ref="D23:D24"/>
    <mergeCell ref="E23:E24"/>
    <mergeCell ref="F23:F24"/>
    <mergeCell ref="B26:B27"/>
    <mergeCell ref="D26:D27"/>
    <mergeCell ref="E26:E27"/>
    <mergeCell ref="F26:F27"/>
    <mergeCell ref="B19:B20"/>
    <mergeCell ref="D19:D20"/>
    <mergeCell ref="E19:E20"/>
    <mergeCell ref="F19:F20"/>
    <mergeCell ref="B21:B22"/>
    <mergeCell ref="D21:D22"/>
    <mergeCell ref="E21:E22"/>
    <mergeCell ref="F21:F22"/>
    <mergeCell ref="B15:B16"/>
    <mergeCell ref="D15:D16"/>
    <mergeCell ref="E15:E16"/>
    <mergeCell ref="F15:F16"/>
    <mergeCell ref="B17:B18"/>
    <mergeCell ref="D17:D18"/>
    <mergeCell ref="E17:E18"/>
    <mergeCell ref="F17:F18"/>
    <mergeCell ref="B11:B12"/>
    <mergeCell ref="D11:D12"/>
    <mergeCell ref="E11:E12"/>
    <mergeCell ref="F11:F12"/>
    <mergeCell ref="B13:B14"/>
    <mergeCell ref="D13:D14"/>
    <mergeCell ref="E13:E14"/>
    <mergeCell ref="F13:F14"/>
    <mergeCell ref="B9:B10"/>
    <mergeCell ref="D9:D10"/>
    <mergeCell ref="E9:E10"/>
    <mergeCell ref="F9:F10"/>
    <mergeCell ref="B2:F2"/>
    <mergeCell ref="B3:F3"/>
    <mergeCell ref="B4:F4"/>
    <mergeCell ref="B5:F5"/>
    <mergeCell ref="B6:F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7196-9EE2-4DC9-9D5F-0E27037A0082}">
  <dimension ref="B1:M109"/>
  <sheetViews>
    <sheetView showGridLines="0" workbookViewId="0"/>
  </sheetViews>
  <sheetFormatPr baseColWidth="10" defaultRowHeight="15" x14ac:dyDescent="0.25"/>
  <cols>
    <col min="1" max="1" width="2.140625" customWidth="1"/>
    <col min="2" max="2" width="35.28515625" customWidth="1"/>
    <col min="3" max="3" width="12" customWidth="1"/>
    <col min="4" max="4" width="11.140625" customWidth="1"/>
    <col min="5" max="5" width="11.28515625" customWidth="1"/>
    <col min="6" max="6" width="29.28515625" customWidth="1"/>
    <col min="9" max="9" width="13.140625" bestFit="1" customWidth="1"/>
    <col min="10" max="10" width="13.28515625" bestFit="1" customWidth="1"/>
    <col min="11" max="11" width="23.28515625" bestFit="1" customWidth="1"/>
    <col min="12" max="12" width="16.85546875" bestFit="1" customWidth="1"/>
    <col min="13" max="13" width="14.7109375" bestFit="1" customWidth="1"/>
  </cols>
  <sheetData>
    <row r="1" spans="2:13" ht="11.25" customHeight="1" thickBot="1" x14ac:dyDescent="0.3"/>
    <row r="2" spans="2:13" x14ac:dyDescent="0.25">
      <c r="B2" s="426" t="s">
        <v>0</v>
      </c>
      <c r="C2" s="427"/>
      <c r="D2" s="427"/>
      <c r="E2" s="427"/>
      <c r="F2" s="428"/>
      <c r="H2" s="426" t="s">
        <v>0</v>
      </c>
      <c r="I2" s="427"/>
      <c r="J2" s="427"/>
      <c r="K2" s="427"/>
      <c r="L2" s="427"/>
      <c r="M2" s="462"/>
    </row>
    <row r="3" spans="2:13" x14ac:dyDescent="0.25">
      <c r="B3" s="429" t="s">
        <v>1</v>
      </c>
      <c r="C3" s="430"/>
      <c r="D3" s="430"/>
      <c r="E3" s="430"/>
      <c r="F3" s="431"/>
      <c r="H3" s="429" t="s">
        <v>1</v>
      </c>
      <c r="I3" s="430"/>
      <c r="J3" s="430"/>
      <c r="K3" s="430"/>
      <c r="L3" s="430"/>
      <c r="M3" s="463"/>
    </row>
    <row r="4" spans="2:13" x14ac:dyDescent="0.25">
      <c r="B4" s="429" t="s">
        <v>2840</v>
      </c>
      <c r="C4" s="430"/>
      <c r="D4" s="430"/>
      <c r="E4" s="430"/>
      <c r="F4" s="431"/>
      <c r="H4" s="429" t="s">
        <v>2840</v>
      </c>
      <c r="I4" s="430"/>
      <c r="J4" s="430"/>
      <c r="K4" s="430"/>
      <c r="L4" s="430"/>
      <c r="M4" s="463"/>
    </row>
    <row r="5" spans="2:13" x14ac:dyDescent="0.25">
      <c r="B5" s="429" t="s">
        <v>3100</v>
      </c>
      <c r="C5" s="430"/>
      <c r="D5" s="430"/>
      <c r="E5" s="430"/>
      <c r="F5" s="431"/>
      <c r="H5" s="429" t="s">
        <v>3118</v>
      </c>
      <c r="I5" s="430"/>
      <c r="J5" s="430"/>
      <c r="K5" s="430"/>
      <c r="L5" s="430"/>
      <c r="M5" s="463"/>
    </row>
    <row r="6" spans="2:13" ht="15.75" thickBot="1" x14ac:dyDescent="0.3">
      <c r="B6" s="432" t="s">
        <v>3016</v>
      </c>
      <c r="C6" s="433"/>
      <c r="D6" s="433"/>
      <c r="E6" s="433"/>
      <c r="F6" s="434"/>
      <c r="H6" s="456" t="s">
        <v>93</v>
      </c>
      <c r="I6" s="457"/>
      <c r="J6" s="457"/>
      <c r="K6" s="457"/>
      <c r="L6" s="457"/>
      <c r="M6" s="459"/>
    </row>
    <row r="7" spans="2:13" ht="15.75" thickBot="1" x14ac:dyDescent="0.3">
      <c r="B7" s="452" t="s">
        <v>3101</v>
      </c>
      <c r="C7" s="474" t="s">
        <v>3102</v>
      </c>
      <c r="D7" s="475"/>
      <c r="E7" s="476" t="s">
        <v>3103</v>
      </c>
      <c r="F7" s="452" t="s">
        <v>3104</v>
      </c>
      <c r="H7" s="452" t="s">
        <v>40</v>
      </c>
      <c r="I7" s="454" t="s">
        <v>3120</v>
      </c>
      <c r="J7" s="454" t="s">
        <v>2966</v>
      </c>
      <c r="K7" s="454" t="s">
        <v>2967</v>
      </c>
      <c r="L7" s="454" t="s">
        <v>2968</v>
      </c>
      <c r="M7" s="452" t="s">
        <v>37</v>
      </c>
    </row>
    <row r="8" spans="2:13" ht="15.75" thickBot="1" x14ac:dyDescent="0.3">
      <c r="B8" s="453"/>
      <c r="C8" s="185" t="s">
        <v>3105</v>
      </c>
      <c r="D8" s="185" t="s">
        <v>3106</v>
      </c>
      <c r="E8" s="477"/>
      <c r="F8" s="453"/>
      <c r="H8" s="453"/>
      <c r="I8" s="455"/>
      <c r="J8" s="455"/>
      <c r="K8" s="455"/>
      <c r="L8" s="455"/>
      <c r="M8" s="453"/>
    </row>
    <row r="9" spans="2:13" x14ac:dyDescent="0.25">
      <c r="B9" s="186" t="s">
        <v>2986</v>
      </c>
      <c r="C9" s="187"/>
      <c r="D9" s="187"/>
      <c r="E9" s="187"/>
      <c r="F9" s="188"/>
      <c r="H9" s="154" t="s">
        <v>44</v>
      </c>
      <c r="I9" s="36">
        <v>3500538.36</v>
      </c>
      <c r="J9" s="36">
        <v>77971444.819999993</v>
      </c>
      <c r="K9" s="36">
        <v>339410.14</v>
      </c>
      <c r="L9" s="36">
        <v>9235857.2400000002</v>
      </c>
      <c r="M9" s="37">
        <v>91047250.560000002</v>
      </c>
    </row>
    <row r="10" spans="2:13" x14ac:dyDescent="0.25">
      <c r="B10" s="170" t="s">
        <v>3023</v>
      </c>
      <c r="C10" s="181" t="s">
        <v>3107</v>
      </c>
      <c r="D10" s="181">
        <v>1.35</v>
      </c>
      <c r="E10" s="181" t="s">
        <v>3108</v>
      </c>
      <c r="F10" s="182" t="s">
        <v>3109</v>
      </c>
      <c r="H10" s="9" t="s">
        <v>45</v>
      </c>
      <c r="I10" s="20">
        <v>3542063.92</v>
      </c>
      <c r="J10" s="20">
        <v>83265581.409999996</v>
      </c>
      <c r="K10" s="20">
        <v>361617.3</v>
      </c>
      <c r="L10" s="20">
        <v>9871250.9000000004</v>
      </c>
      <c r="M10" s="21">
        <v>97040513.530000001</v>
      </c>
    </row>
    <row r="11" spans="2:13" x14ac:dyDescent="0.25">
      <c r="B11" s="170" t="s">
        <v>3024</v>
      </c>
      <c r="C11" s="181" t="s">
        <v>3107</v>
      </c>
      <c r="D11" s="181">
        <v>1.4</v>
      </c>
      <c r="E11" s="181" t="s">
        <v>3108</v>
      </c>
      <c r="F11" s="182" t="s">
        <v>3109</v>
      </c>
      <c r="H11" s="9" t="s">
        <v>46</v>
      </c>
      <c r="I11" s="20">
        <v>3587562.93</v>
      </c>
      <c r="J11" s="20">
        <v>75139735.239999995</v>
      </c>
      <c r="K11" s="20">
        <v>328205.15000000002</v>
      </c>
      <c r="L11" s="20">
        <v>8914538.4499999993</v>
      </c>
      <c r="M11" s="21">
        <v>87970041.769999996</v>
      </c>
    </row>
    <row r="12" spans="2:13" x14ac:dyDescent="0.25">
      <c r="B12" s="170" t="s">
        <v>2987</v>
      </c>
      <c r="C12" s="181" t="s">
        <v>3107</v>
      </c>
      <c r="D12" s="181">
        <v>2.75</v>
      </c>
      <c r="E12" s="181" t="s">
        <v>3108</v>
      </c>
      <c r="F12" s="182" t="s">
        <v>3109</v>
      </c>
      <c r="H12" s="9" t="s">
        <v>47</v>
      </c>
      <c r="I12" s="20">
        <v>3628459.5</v>
      </c>
      <c r="J12" s="20">
        <v>83115061.030000001</v>
      </c>
      <c r="K12" s="20">
        <v>361528.57</v>
      </c>
      <c r="L12" s="20">
        <v>9868064.7699999996</v>
      </c>
      <c r="M12" s="21">
        <v>96973113.870000005</v>
      </c>
    </row>
    <row r="13" spans="2:13" x14ac:dyDescent="0.25">
      <c r="B13" s="170" t="s">
        <v>2988</v>
      </c>
      <c r="C13" s="181" t="s">
        <v>3107</v>
      </c>
      <c r="D13" s="181">
        <v>4</v>
      </c>
      <c r="E13" s="181" t="s">
        <v>3108</v>
      </c>
      <c r="F13" s="182" t="s">
        <v>3109</v>
      </c>
      <c r="H13" s="9" t="s">
        <v>48</v>
      </c>
      <c r="I13" s="20">
        <v>3670240.54</v>
      </c>
      <c r="J13" s="20">
        <v>80476262.340000004</v>
      </c>
      <c r="K13" s="20">
        <v>350363.91</v>
      </c>
      <c r="L13" s="20">
        <v>9548168.5999999996</v>
      </c>
      <c r="M13" s="21">
        <v>94045035.390000001</v>
      </c>
    </row>
    <row r="14" spans="2:13" x14ac:dyDescent="0.25">
      <c r="B14" s="170" t="s">
        <v>2989</v>
      </c>
      <c r="C14" s="181" t="s">
        <v>3107</v>
      </c>
      <c r="D14" s="181">
        <v>4</v>
      </c>
      <c r="E14" s="181" t="s">
        <v>3108</v>
      </c>
      <c r="F14" s="182" t="s">
        <v>3109</v>
      </c>
      <c r="H14" s="9" t="s">
        <v>49</v>
      </c>
      <c r="I14" s="20">
        <v>3715369.38</v>
      </c>
      <c r="J14" s="20">
        <v>88387486.480000004</v>
      </c>
      <c r="K14" s="20">
        <v>2249262.5299999998</v>
      </c>
      <c r="L14" s="20">
        <v>10501234.970000001</v>
      </c>
      <c r="M14" s="21">
        <v>104853353.36</v>
      </c>
    </row>
    <row r="15" spans="2:13" x14ac:dyDescent="0.25">
      <c r="B15" s="170" t="s">
        <v>2990</v>
      </c>
      <c r="C15" s="181" t="s">
        <v>3107</v>
      </c>
      <c r="D15" s="181">
        <v>3</v>
      </c>
      <c r="E15" s="181" t="s">
        <v>3108</v>
      </c>
      <c r="F15" s="182" t="s">
        <v>3109</v>
      </c>
      <c r="H15" s="9" t="s">
        <v>50</v>
      </c>
      <c r="I15" s="20">
        <v>3761038.82</v>
      </c>
      <c r="J15" s="20">
        <v>75201231.709999993</v>
      </c>
      <c r="K15" s="20">
        <v>1544729.79</v>
      </c>
      <c r="L15" s="20">
        <v>8908635.4900000002</v>
      </c>
      <c r="M15" s="21">
        <v>89415635.810000002</v>
      </c>
    </row>
    <row r="16" spans="2:13" x14ac:dyDescent="0.25">
      <c r="B16" s="170" t="s">
        <v>3023</v>
      </c>
      <c r="C16" s="181" t="s">
        <v>3107</v>
      </c>
      <c r="D16" s="181">
        <v>2.82</v>
      </c>
      <c r="E16" s="181" t="s">
        <v>3108</v>
      </c>
      <c r="F16" s="182" t="s">
        <v>3109</v>
      </c>
      <c r="H16" s="9" t="s">
        <v>51</v>
      </c>
      <c r="I16" s="20">
        <v>3801503.11</v>
      </c>
      <c r="J16" s="20">
        <v>83229245.870000005</v>
      </c>
      <c r="K16" s="20">
        <v>361346.81</v>
      </c>
      <c r="L16" s="20">
        <v>9861449.4900000002</v>
      </c>
      <c r="M16" s="21">
        <v>97253545.280000001</v>
      </c>
    </row>
    <row r="17" spans="2:13" x14ac:dyDescent="0.25">
      <c r="B17" s="170" t="s">
        <v>3025</v>
      </c>
      <c r="C17" s="181" t="s">
        <v>3107</v>
      </c>
      <c r="D17" s="181">
        <v>1.25</v>
      </c>
      <c r="E17" s="181" t="s">
        <v>3108</v>
      </c>
      <c r="F17" s="182" t="s">
        <v>3109</v>
      </c>
      <c r="H17" s="9" t="s">
        <v>52</v>
      </c>
      <c r="I17" s="20">
        <v>3847860.37</v>
      </c>
      <c r="J17" s="20">
        <v>85594809.400000006</v>
      </c>
      <c r="K17" s="20">
        <v>372414.33</v>
      </c>
      <c r="L17" s="20">
        <v>10177805.02</v>
      </c>
      <c r="M17" s="21">
        <v>99992889.120000005</v>
      </c>
    </row>
    <row r="18" spans="2:13" x14ac:dyDescent="0.25">
      <c r="B18" s="167" t="s">
        <v>2971</v>
      </c>
      <c r="C18" s="178"/>
      <c r="D18" s="122"/>
      <c r="E18" s="122"/>
      <c r="F18" s="179"/>
      <c r="H18" s="9" t="s">
        <v>53</v>
      </c>
      <c r="I18" s="20">
        <v>3898793.8</v>
      </c>
      <c r="J18" s="20">
        <v>77776314.230000004</v>
      </c>
      <c r="K18" s="20">
        <v>339029.05</v>
      </c>
      <c r="L18" s="20">
        <v>9222025.5700000003</v>
      </c>
      <c r="M18" s="21">
        <v>91236162.650000006</v>
      </c>
    </row>
    <row r="19" spans="2:13" ht="15" customHeight="1" x14ac:dyDescent="0.25">
      <c r="B19" s="170" t="s">
        <v>3110</v>
      </c>
      <c r="C19" s="181" t="s">
        <v>3111</v>
      </c>
      <c r="D19" s="181">
        <v>1.0900000000000001</v>
      </c>
      <c r="E19" s="181" t="s">
        <v>3112</v>
      </c>
      <c r="F19" s="182" t="s">
        <v>3113</v>
      </c>
      <c r="H19" s="9" t="s">
        <v>54</v>
      </c>
      <c r="I19" s="20">
        <v>3945838.84</v>
      </c>
      <c r="J19" s="20">
        <v>83118999.379999995</v>
      </c>
      <c r="K19" s="20">
        <v>361206.66</v>
      </c>
      <c r="L19" s="20">
        <v>9856285.8000000007</v>
      </c>
      <c r="M19" s="21">
        <v>97282330.680000007</v>
      </c>
    </row>
    <row r="20" spans="2:13" ht="15" customHeight="1" thickBot="1" x14ac:dyDescent="0.3">
      <c r="B20" s="170" t="s">
        <v>3114</v>
      </c>
      <c r="C20" s="181" t="s">
        <v>3115</v>
      </c>
      <c r="D20" s="181">
        <v>1.0900000000000001</v>
      </c>
      <c r="E20" s="181" t="s">
        <v>3112</v>
      </c>
      <c r="F20" s="182" t="s">
        <v>3113</v>
      </c>
      <c r="H20" s="9" t="s">
        <v>55</v>
      </c>
      <c r="I20" s="35">
        <v>3991508.26</v>
      </c>
      <c r="J20" s="35">
        <v>82922782.810000002</v>
      </c>
      <c r="K20" s="35">
        <v>1067892.21</v>
      </c>
      <c r="L20" s="35">
        <v>9854521.8100000005</v>
      </c>
      <c r="M20" s="21">
        <v>97836705.090000004</v>
      </c>
    </row>
    <row r="21" spans="2:13" ht="15" customHeight="1" thickBot="1" x14ac:dyDescent="0.3">
      <c r="B21" s="170" t="s">
        <v>2973</v>
      </c>
      <c r="C21" s="181" t="s">
        <v>3107</v>
      </c>
      <c r="D21" s="181">
        <v>1.32</v>
      </c>
      <c r="E21" s="181" t="s">
        <v>3112</v>
      </c>
      <c r="F21" s="182" t="s">
        <v>3116</v>
      </c>
      <c r="H21" s="135" t="s">
        <v>37</v>
      </c>
      <c r="I21" s="412">
        <v>44890777.829999998</v>
      </c>
      <c r="J21" s="412">
        <v>976198954.72000003</v>
      </c>
      <c r="K21" s="412">
        <v>8037006.4500000002</v>
      </c>
      <c r="L21" s="412">
        <v>115819838.11</v>
      </c>
      <c r="M21" s="408">
        <v>1144946577.1099999</v>
      </c>
    </row>
    <row r="22" spans="2:13" ht="24" customHeight="1" thickBot="1" x14ac:dyDescent="0.3">
      <c r="B22" s="170" t="s">
        <v>2974</v>
      </c>
      <c r="C22" s="181" t="s">
        <v>3107</v>
      </c>
      <c r="D22" s="181">
        <v>0.72</v>
      </c>
      <c r="E22" s="181" t="s">
        <v>3112</v>
      </c>
      <c r="F22" s="182" t="s">
        <v>3116</v>
      </c>
      <c r="H22" s="448" t="s">
        <v>3119</v>
      </c>
      <c r="I22" s="448"/>
      <c r="J22" s="448"/>
    </row>
    <row r="23" spans="2:13" ht="24" customHeight="1" x14ac:dyDescent="0.25">
      <c r="B23" s="170" t="s">
        <v>2975</v>
      </c>
      <c r="C23" s="181" t="s">
        <v>3107</v>
      </c>
      <c r="D23" s="181">
        <v>0.84</v>
      </c>
      <c r="E23" s="181" t="s">
        <v>3112</v>
      </c>
      <c r="F23" s="182" t="s">
        <v>3116</v>
      </c>
      <c r="H23" s="426" t="s">
        <v>0</v>
      </c>
      <c r="I23" s="427"/>
      <c r="J23" s="427"/>
      <c r="K23" s="427"/>
      <c r="L23" s="427"/>
      <c r="M23" s="462"/>
    </row>
    <row r="24" spans="2:13" ht="24" customHeight="1" x14ac:dyDescent="0.25">
      <c r="B24" s="170" t="s">
        <v>2976</v>
      </c>
      <c r="C24" s="181" t="s">
        <v>3107</v>
      </c>
      <c r="D24" s="181">
        <v>0.8</v>
      </c>
      <c r="E24" s="181" t="s">
        <v>3117</v>
      </c>
      <c r="F24" s="182" t="s">
        <v>3116</v>
      </c>
      <c r="H24" s="429" t="s">
        <v>1</v>
      </c>
      <c r="I24" s="430"/>
      <c r="J24" s="430"/>
      <c r="K24" s="430"/>
      <c r="L24" s="430"/>
      <c r="M24" s="463"/>
    </row>
    <row r="25" spans="2:13" ht="24" customHeight="1" x14ac:dyDescent="0.25">
      <c r="B25" s="170" t="s">
        <v>2977</v>
      </c>
      <c r="C25" s="181" t="s">
        <v>3107</v>
      </c>
      <c r="D25" s="181">
        <v>0.92</v>
      </c>
      <c r="E25" s="181" t="s">
        <v>3112</v>
      </c>
      <c r="F25" s="182" t="s">
        <v>3116</v>
      </c>
      <c r="H25" s="429" t="s">
        <v>2840</v>
      </c>
      <c r="I25" s="430"/>
      <c r="J25" s="430"/>
      <c r="K25" s="430"/>
      <c r="L25" s="430"/>
      <c r="M25" s="463"/>
    </row>
    <row r="26" spans="2:13" ht="24" customHeight="1" x14ac:dyDescent="0.25">
      <c r="B26" s="170" t="s">
        <v>2978</v>
      </c>
      <c r="C26" s="181" t="s">
        <v>3107</v>
      </c>
      <c r="D26" s="181">
        <v>0.88</v>
      </c>
      <c r="E26" s="181" t="s">
        <v>3117</v>
      </c>
      <c r="F26" s="182" t="s">
        <v>3116</v>
      </c>
      <c r="H26" s="429" t="s">
        <v>3121</v>
      </c>
      <c r="I26" s="430"/>
      <c r="J26" s="430"/>
      <c r="K26" s="430"/>
      <c r="L26" s="430"/>
      <c r="M26" s="463"/>
    </row>
    <row r="27" spans="2:13" ht="15.75" thickBot="1" x14ac:dyDescent="0.3">
      <c r="B27" s="170" t="s">
        <v>2979</v>
      </c>
      <c r="C27" s="181" t="s">
        <v>3107</v>
      </c>
      <c r="D27" s="181">
        <v>1.9</v>
      </c>
      <c r="E27" s="181" t="s">
        <v>3117</v>
      </c>
      <c r="F27" s="182" t="s">
        <v>3116</v>
      </c>
      <c r="H27" s="456" t="s">
        <v>93</v>
      </c>
      <c r="I27" s="457"/>
      <c r="J27" s="457"/>
      <c r="K27" s="457"/>
      <c r="L27" s="457"/>
      <c r="M27" s="459"/>
    </row>
    <row r="28" spans="2:13" ht="15.75" thickBot="1" x14ac:dyDescent="0.3">
      <c r="B28" s="189" t="s">
        <v>2980</v>
      </c>
      <c r="C28" s="190" t="s">
        <v>3107</v>
      </c>
      <c r="D28" s="190">
        <v>1.8</v>
      </c>
      <c r="E28" s="190" t="s">
        <v>3117</v>
      </c>
      <c r="F28" s="191" t="s">
        <v>3116</v>
      </c>
      <c r="H28" s="452" t="s">
        <v>40</v>
      </c>
      <c r="I28" s="153" t="s">
        <v>41</v>
      </c>
      <c r="J28" s="153" t="s">
        <v>42</v>
      </c>
      <c r="K28" s="153" t="s">
        <v>2964</v>
      </c>
      <c r="L28" s="153" t="s">
        <v>43</v>
      </c>
      <c r="M28" s="452" t="s">
        <v>37</v>
      </c>
    </row>
    <row r="29" spans="2:13" ht="15.75" thickBot="1" x14ac:dyDescent="0.3">
      <c r="H29" s="453"/>
      <c r="I29" s="121">
        <v>-91101</v>
      </c>
      <c r="J29" s="121">
        <v>-92101</v>
      </c>
      <c r="K29" s="121">
        <v>-94101</v>
      </c>
      <c r="L29" s="121">
        <v>-95101</v>
      </c>
      <c r="M29" s="453"/>
    </row>
    <row r="30" spans="2:13" x14ac:dyDescent="0.25">
      <c r="H30" s="9" t="s">
        <v>44</v>
      </c>
      <c r="I30" s="20">
        <v>4043129.49</v>
      </c>
      <c r="J30" s="20">
        <v>80406002.810000002</v>
      </c>
      <c r="K30" s="20">
        <v>350493.19</v>
      </c>
      <c r="L30" s="20">
        <v>9534909.1899999995</v>
      </c>
      <c r="M30" s="21">
        <v>94334534.680000007</v>
      </c>
    </row>
    <row r="31" spans="2:13" x14ac:dyDescent="0.25">
      <c r="H31" s="9" t="s">
        <v>45</v>
      </c>
      <c r="I31" s="20">
        <v>4095323.9</v>
      </c>
      <c r="J31" s="20">
        <v>88242851.799999997</v>
      </c>
      <c r="K31" s="20">
        <v>383765.11</v>
      </c>
      <c r="L31" s="20">
        <v>10486479.029999999</v>
      </c>
      <c r="M31" s="21">
        <v>103208419.84</v>
      </c>
    </row>
    <row r="32" spans="2:13" x14ac:dyDescent="0.25">
      <c r="H32" s="9" t="s">
        <v>46</v>
      </c>
      <c r="I32" s="20">
        <v>4147544.57</v>
      </c>
      <c r="J32" s="20">
        <v>74957720.900000006</v>
      </c>
      <c r="K32" s="20">
        <v>328190.2</v>
      </c>
      <c r="L32" s="20">
        <v>8895966.8499999996</v>
      </c>
      <c r="M32" s="21">
        <v>88329422.519999996</v>
      </c>
    </row>
    <row r="33" spans="8:13" x14ac:dyDescent="0.25">
      <c r="H33" s="9" t="s">
        <v>47</v>
      </c>
      <c r="I33" s="20">
        <v>4176986.98</v>
      </c>
      <c r="J33" s="20">
        <v>77737060.069999993</v>
      </c>
      <c r="K33" s="20">
        <v>339248.99</v>
      </c>
      <c r="L33" s="20">
        <v>9211948.1500000004</v>
      </c>
      <c r="M33" s="21">
        <v>91465244.189999998</v>
      </c>
    </row>
    <row r="34" spans="8:13" x14ac:dyDescent="0.25">
      <c r="H34" s="9" t="s">
        <v>48</v>
      </c>
      <c r="I34" s="20">
        <v>4235919.24</v>
      </c>
      <c r="J34" s="20">
        <v>80395818.579999998</v>
      </c>
      <c r="K34" s="20">
        <v>350304.26</v>
      </c>
      <c r="L34" s="20">
        <v>9527796.3100000005</v>
      </c>
      <c r="M34" s="21">
        <v>94509838.390000001</v>
      </c>
    </row>
    <row r="35" spans="8:13" x14ac:dyDescent="0.25">
      <c r="H35" s="9" t="s">
        <v>49</v>
      </c>
      <c r="I35" s="20">
        <v>4265952.47</v>
      </c>
      <c r="J35" s="20">
        <v>85430214.980000004</v>
      </c>
      <c r="K35" s="20">
        <v>2331322.65</v>
      </c>
      <c r="L35" s="20">
        <v>10161029.470000001</v>
      </c>
      <c r="M35" s="21">
        <v>102188519.56999999</v>
      </c>
    </row>
    <row r="36" spans="8:13" x14ac:dyDescent="0.25">
      <c r="H36" s="9" t="s">
        <v>50</v>
      </c>
      <c r="I36" s="20">
        <v>4335809.42</v>
      </c>
      <c r="J36" s="20">
        <v>77625430.090000004</v>
      </c>
      <c r="K36" s="20">
        <v>1616632.35</v>
      </c>
      <c r="L36" s="20">
        <v>9206649.6400000006</v>
      </c>
      <c r="M36" s="21">
        <v>92784521.5</v>
      </c>
    </row>
    <row r="37" spans="8:13" x14ac:dyDescent="0.25">
      <c r="H37" s="9" t="s">
        <v>51</v>
      </c>
      <c r="I37" s="20">
        <v>4401748.41</v>
      </c>
      <c r="J37" s="20">
        <v>82955787.730000004</v>
      </c>
      <c r="K37" s="20">
        <v>361257.41</v>
      </c>
      <c r="L37" s="20">
        <v>9839653.8499999996</v>
      </c>
      <c r="M37" s="21">
        <v>97558447.400000006</v>
      </c>
    </row>
    <row r="38" spans="8:13" x14ac:dyDescent="0.25">
      <c r="H38" s="9" t="s">
        <v>52</v>
      </c>
      <c r="I38" s="20">
        <v>4471605.3600000003</v>
      </c>
      <c r="J38" s="20">
        <v>82817207.870000005</v>
      </c>
      <c r="K38" s="20">
        <v>361207.3</v>
      </c>
      <c r="L38" s="20">
        <v>9837687.5899999999</v>
      </c>
      <c r="M38" s="21">
        <v>97487708.120000005</v>
      </c>
    </row>
    <row r="39" spans="8:13" x14ac:dyDescent="0.25">
      <c r="H39" s="9" t="s">
        <v>53</v>
      </c>
      <c r="I39" s="20">
        <v>4546745.8099999996</v>
      </c>
      <c r="J39" s="20">
        <v>80184431.790000007</v>
      </c>
      <c r="K39" s="20">
        <v>350063.05</v>
      </c>
      <c r="L39" s="20">
        <v>51368551.5</v>
      </c>
      <c r="M39" s="21">
        <v>136449792.15000001</v>
      </c>
    </row>
    <row r="40" spans="8:13" x14ac:dyDescent="0.25">
      <c r="H40" s="9" t="s">
        <v>54</v>
      </c>
      <c r="I40" s="20">
        <v>4612318.4000000004</v>
      </c>
      <c r="J40" s="20">
        <v>88062373.079999998</v>
      </c>
      <c r="K40" s="20">
        <v>383288.39</v>
      </c>
      <c r="L40" s="20">
        <v>56488914.170000002</v>
      </c>
      <c r="M40" s="21">
        <v>149546894.03999999</v>
      </c>
    </row>
    <row r="41" spans="8:13" ht="15.75" thickBot="1" x14ac:dyDescent="0.3">
      <c r="H41" s="9" t="s">
        <v>55</v>
      </c>
      <c r="I41" s="35">
        <v>4701495.0599999996</v>
      </c>
      <c r="J41" s="35">
        <v>77533696.239999995</v>
      </c>
      <c r="K41" s="35">
        <v>1080942.1100000001</v>
      </c>
      <c r="L41" s="35">
        <v>72323897.390000001</v>
      </c>
      <c r="M41" s="21">
        <v>155640030.80000001</v>
      </c>
    </row>
    <row r="42" spans="8:13" ht="15.75" thickBot="1" x14ac:dyDescent="0.3">
      <c r="H42" s="135" t="s">
        <v>37</v>
      </c>
      <c r="I42" s="412">
        <v>52034579.109999999</v>
      </c>
      <c r="J42" s="412">
        <v>976348595.94000006</v>
      </c>
      <c r="K42" s="412">
        <v>8236715.0099999998</v>
      </c>
      <c r="L42" s="412">
        <v>266883483.13999999</v>
      </c>
      <c r="M42" s="408">
        <v>1303503373.2</v>
      </c>
    </row>
    <row r="43" spans="8:13" x14ac:dyDescent="0.25">
      <c r="H43" s="448" t="s">
        <v>3119</v>
      </c>
      <c r="I43" s="448"/>
      <c r="J43" s="448"/>
    </row>
    <row r="44" spans="8:13" ht="15.75" thickBot="1" x14ac:dyDescent="0.3"/>
    <row r="45" spans="8:13" x14ac:dyDescent="0.25">
      <c r="H45" s="426" t="s">
        <v>0</v>
      </c>
      <c r="I45" s="427"/>
      <c r="J45" s="427"/>
      <c r="K45" s="427"/>
      <c r="L45" s="427"/>
      <c r="M45" s="462"/>
    </row>
    <row r="46" spans="8:13" x14ac:dyDescent="0.25">
      <c r="H46" s="429" t="s">
        <v>1</v>
      </c>
      <c r="I46" s="430"/>
      <c r="J46" s="430"/>
      <c r="K46" s="430"/>
      <c r="L46" s="430"/>
      <c r="M46" s="463"/>
    </row>
    <row r="47" spans="8:13" x14ac:dyDescent="0.25">
      <c r="H47" s="429" t="s">
        <v>2840</v>
      </c>
      <c r="I47" s="430"/>
      <c r="J47" s="430"/>
      <c r="K47" s="430"/>
      <c r="L47" s="430"/>
      <c r="M47" s="463"/>
    </row>
    <row r="48" spans="8:13" x14ac:dyDescent="0.25">
      <c r="H48" s="429" t="s">
        <v>3122</v>
      </c>
      <c r="I48" s="430"/>
      <c r="J48" s="430"/>
      <c r="K48" s="430"/>
      <c r="L48" s="430"/>
      <c r="M48" s="463"/>
    </row>
    <row r="49" spans="8:13" ht="15.75" thickBot="1" x14ac:dyDescent="0.3">
      <c r="H49" s="456" t="s">
        <v>93</v>
      </c>
      <c r="I49" s="457"/>
      <c r="J49" s="457"/>
      <c r="K49" s="457"/>
      <c r="L49" s="457"/>
      <c r="M49" s="459"/>
    </row>
    <row r="50" spans="8:13" x14ac:dyDescent="0.25">
      <c r="H50" s="452" t="s">
        <v>40</v>
      </c>
      <c r="I50" s="153" t="s">
        <v>41</v>
      </c>
      <c r="J50" s="153" t="s">
        <v>42</v>
      </c>
      <c r="K50" s="153" t="s">
        <v>2964</v>
      </c>
      <c r="L50" s="153" t="s">
        <v>43</v>
      </c>
      <c r="M50" s="452" t="s">
        <v>37</v>
      </c>
    </row>
    <row r="51" spans="8:13" ht="15.75" thickBot="1" x14ac:dyDescent="0.3">
      <c r="H51" s="453"/>
      <c r="I51" s="153">
        <v>-91101</v>
      </c>
      <c r="J51" s="153">
        <v>-92101</v>
      </c>
      <c r="K51" s="153">
        <v>-94101</v>
      </c>
      <c r="L51" s="153">
        <v>-95101</v>
      </c>
      <c r="M51" s="453"/>
    </row>
    <row r="52" spans="8:13" x14ac:dyDescent="0.25">
      <c r="H52" s="154" t="s">
        <v>44</v>
      </c>
      <c r="I52" s="36">
        <v>4767843.79</v>
      </c>
      <c r="J52" s="36">
        <v>80304551.900000006</v>
      </c>
      <c r="K52" s="36">
        <v>350415.25</v>
      </c>
      <c r="L52" s="36">
        <v>74798677.959999993</v>
      </c>
      <c r="M52" s="37">
        <v>160221488.90000001</v>
      </c>
    </row>
    <row r="53" spans="8:13" x14ac:dyDescent="0.25">
      <c r="H53" s="9" t="s">
        <v>45</v>
      </c>
      <c r="I53" s="20">
        <v>4862022.6100000003</v>
      </c>
      <c r="J53" s="20">
        <v>85266834.030000001</v>
      </c>
      <c r="K53" s="20">
        <v>372536.41</v>
      </c>
      <c r="L53" s="20">
        <v>79764543.810000002</v>
      </c>
      <c r="M53" s="21">
        <v>170265936.86000001</v>
      </c>
    </row>
    <row r="54" spans="8:13" x14ac:dyDescent="0.25">
      <c r="H54" s="9" t="s">
        <v>46</v>
      </c>
      <c r="I54" s="20">
        <v>4937509.97</v>
      </c>
      <c r="J54" s="20">
        <v>74805427.709999993</v>
      </c>
      <c r="K54" s="20">
        <v>328140.27</v>
      </c>
      <c r="L54" s="20">
        <v>69775494.719999999</v>
      </c>
      <c r="M54" s="21">
        <v>149846572.66999999</v>
      </c>
    </row>
    <row r="55" spans="8:13" x14ac:dyDescent="0.25">
      <c r="H55" s="9" t="s">
        <v>47</v>
      </c>
      <c r="I55" s="20">
        <v>5027319.33</v>
      </c>
      <c r="J55" s="20">
        <v>82851899.109999999</v>
      </c>
      <c r="K55" s="20">
        <v>361339.29</v>
      </c>
      <c r="L55" s="20">
        <v>77230662.019999996</v>
      </c>
      <c r="M55" s="21">
        <v>165471219.75</v>
      </c>
    </row>
    <row r="56" spans="8:13" x14ac:dyDescent="0.25">
      <c r="H56" s="9" t="s">
        <v>48</v>
      </c>
      <c r="I56" s="20">
        <v>5116876.18</v>
      </c>
      <c r="J56" s="20">
        <v>85140092.599999994</v>
      </c>
      <c r="K56" s="20">
        <v>372363.77</v>
      </c>
      <c r="L56" s="20">
        <v>79700134.379999995</v>
      </c>
      <c r="M56" s="21">
        <v>170329466.93000001</v>
      </c>
    </row>
    <row r="57" spans="8:13" x14ac:dyDescent="0.25">
      <c r="H57" s="9" t="s">
        <v>49</v>
      </c>
      <c r="I57" s="20">
        <v>5217314.41</v>
      </c>
      <c r="J57" s="20">
        <v>77472706.680000007</v>
      </c>
      <c r="K57" s="20">
        <v>2395876.35</v>
      </c>
      <c r="L57" s="20">
        <v>72208102.159999996</v>
      </c>
      <c r="M57" s="21">
        <v>157293999.59999999</v>
      </c>
    </row>
    <row r="58" spans="8:13" x14ac:dyDescent="0.25">
      <c r="H58" s="9" t="s">
        <v>50</v>
      </c>
      <c r="I58" s="20">
        <v>5306871.2699999996</v>
      </c>
      <c r="J58" s="20">
        <v>80117930.209999993</v>
      </c>
      <c r="K58" s="20">
        <v>1691486.64</v>
      </c>
      <c r="L58" s="20">
        <v>74676789.379999995</v>
      </c>
      <c r="M58" s="21">
        <v>161793077.5</v>
      </c>
    </row>
    <row r="59" spans="8:13" x14ac:dyDescent="0.25">
      <c r="H59" s="9" t="s">
        <v>51</v>
      </c>
      <c r="I59" s="20">
        <v>5411231.1799999997</v>
      </c>
      <c r="J59" s="20">
        <v>85128948.659999996</v>
      </c>
      <c r="K59" s="20">
        <v>372182</v>
      </c>
      <c r="L59" s="20">
        <v>79632188.939999998</v>
      </c>
      <c r="M59" s="21">
        <v>170544550.78</v>
      </c>
    </row>
    <row r="60" spans="8:13" x14ac:dyDescent="0.25">
      <c r="H60" s="9" t="s">
        <v>52</v>
      </c>
      <c r="I60" s="20">
        <v>5516304.4000000004</v>
      </c>
      <c r="J60" s="20">
        <v>80012814.680000007</v>
      </c>
      <c r="K60" s="20">
        <v>349971.74</v>
      </c>
      <c r="L60" s="20">
        <v>74633139.870000005</v>
      </c>
      <c r="M60" s="21">
        <v>160512230.69</v>
      </c>
    </row>
    <row r="61" spans="8:13" x14ac:dyDescent="0.25">
      <c r="H61" s="9" t="s">
        <v>53</v>
      </c>
      <c r="I61" s="20">
        <v>5620926.1200000001</v>
      </c>
      <c r="J61" s="20">
        <v>79989410.379999995</v>
      </c>
      <c r="K61" s="20">
        <v>349911.61</v>
      </c>
      <c r="L61" s="20">
        <v>74610675.480000004</v>
      </c>
      <c r="M61" s="21">
        <v>160570923.59</v>
      </c>
    </row>
    <row r="62" spans="8:13" x14ac:dyDescent="0.25">
      <c r="H62" s="9" t="s">
        <v>54</v>
      </c>
      <c r="I62" s="20">
        <v>5735433.8300000001</v>
      </c>
      <c r="J62" s="20">
        <v>82509809.980000004</v>
      </c>
      <c r="K62" s="20">
        <v>360919.8</v>
      </c>
      <c r="L62" s="20">
        <v>77074044.489999995</v>
      </c>
      <c r="M62" s="21">
        <v>165680208.09999999</v>
      </c>
    </row>
    <row r="63" spans="8:13" ht="15.75" thickBot="1" x14ac:dyDescent="0.3">
      <c r="H63" s="9" t="s">
        <v>55</v>
      </c>
      <c r="I63" s="35">
        <v>5844195.7400000002</v>
      </c>
      <c r="J63" s="35">
        <v>82484665.480000004</v>
      </c>
      <c r="K63" s="35">
        <v>1140028.1000000001</v>
      </c>
      <c r="L63" s="35">
        <v>77049909.569999993</v>
      </c>
      <c r="M63" s="21">
        <v>166518798.88999999</v>
      </c>
    </row>
    <row r="64" spans="8:13" ht="15.75" thickBot="1" x14ac:dyDescent="0.3">
      <c r="H64" s="135" t="s">
        <v>37</v>
      </c>
      <c r="I64" s="412">
        <v>63363848.829999998</v>
      </c>
      <c r="J64" s="412">
        <v>976085091.41999996</v>
      </c>
      <c r="K64" s="412">
        <v>8445171.2300000004</v>
      </c>
      <c r="L64" s="412">
        <v>911154362.77999997</v>
      </c>
      <c r="M64" s="408">
        <v>1959048474.26</v>
      </c>
    </row>
    <row r="65" spans="8:13" x14ac:dyDescent="0.25">
      <c r="H65" s="448" t="s">
        <v>3119</v>
      </c>
      <c r="I65" s="448"/>
      <c r="J65" s="448"/>
    </row>
    <row r="66" spans="8:13" ht="15.75" thickBot="1" x14ac:dyDescent="0.3"/>
    <row r="67" spans="8:13" x14ac:dyDescent="0.25">
      <c r="H67" s="426" t="s">
        <v>0</v>
      </c>
      <c r="I67" s="427"/>
      <c r="J67" s="427"/>
      <c r="K67" s="427"/>
      <c r="L67" s="427"/>
      <c r="M67" s="428"/>
    </row>
    <row r="68" spans="8:13" x14ac:dyDescent="0.25">
      <c r="H68" s="429" t="s">
        <v>1</v>
      </c>
      <c r="I68" s="430"/>
      <c r="J68" s="430"/>
      <c r="K68" s="430"/>
      <c r="L68" s="430"/>
      <c r="M68" s="431"/>
    </row>
    <row r="69" spans="8:13" x14ac:dyDescent="0.25">
      <c r="H69" s="429" t="s">
        <v>2840</v>
      </c>
      <c r="I69" s="430"/>
      <c r="J69" s="430"/>
      <c r="K69" s="430"/>
      <c r="L69" s="430"/>
      <c r="M69" s="431"/>
    </row>
    <row r="70" spans="8:13" x14ac:dyDescent="0.25">
      <c r="H70" s="429" t="s">
        <v>3123</v>
      </c>
      <c r="I70" s="430"/>
      <c r="J70" s="430"/>
      <c r="K70" s="430"/>
      <c r="L70" s="430"/>
      <c r="M70" s="431"/>
    </row>
    <row r="71" spans="8:13" ht="15.75" thickBot="1" x14ac:dyDescent="0.3">
      <c r="H71" s="456" t="s">
        <v>93</v>
      </c>
      <c r="I71" s="457"/>
      <c r="J71" s="457"/>
      <c r="K71" s="457"/>
      <c r="L71" s="457"/>
      <c r="M71" s="458"/>
    </row>
    <row r="72" spans="8:13" x14ac:dyDescent="0.25">
      <c r="H72" s="452" t="s">
        <v>40</v>
      </c>
      <c r="I72" s="153" t="s">
        <v>41</v>
      </c>
      <c r="J72" s="153" t="s">
        <v>42</v>
      </c>
      <c r="K72" s="153" t="s">
        <v>2964</v>
      </c>
      <c r="L72" s="153" t="s">
        <v>43</v>
      </c>
      <c r="M72" s="452" t="s">
        <v>37</v>
      </c>
    </row>
    <row r="73" spans="8:13" ht="15.75" thickBot="1" x14ac:dyDescent="0.3">
      <c r="H73" s="453"/>
      <c r="I73" s="153">
        <v>-91101</v>
      </c>
      <c r="J73" s="153">
        <v>-92101</v>
      </c>
      <c r="K73" s="153">
        <v>-94101</v>
      </c>
      <c r="L73" s="153">
        <v>-95101</v>
      </c>
      <c r="M73" s="453"/>
    </row>
    <row r="74" spans="8:13" x14ac:dyDescent="0.25">
      <c r="H74" s="154" t="s">
        <v>44</v>
      </c>
      <c r="I74" s="36">
        <v>5963587.25</v>
      </c>
      <c r="J74" s="36">
        <v>85120937.200000003</v>
      </c>
      <c r="K74" s="36">
        <v>372373.61</v>
      </c>
      <c r="L74" s="36">
        <v>79510005.140000001</v>
      </c>
      <c r="M74" s="37">
        <v>170966903.19999999</v>
      </c>
    </row>
    <row r="75" spans="8:13" x14ac:dyDescent="0.25">
      <c r="H75" s="9" t="s">
        <v>45</v>
      </c>
      <c r="I75" s="20">
        <v>6087499.1399999997</v>
      </c>
      <c r="J75" s="20">
        <v>77289724.859999999</v>
      </c>
      <c r="K75" s="20">
        <v>339114.54</v>
      </c>
      <c r="L75" s="20">
        <v>72032467.709999993</v>
      </c>
      <c r="M75" s="21">
        <v>155748806.25</v>
      </c>
    </row>
    <row r="76" spans="8:13" x14ac:dyDescent="0.25">
      <c r="H76" s="9" t="s">
        <v>46</v>
      </c>
      <c r="I76" s="20">
        <v>6216442.7400000002</v>
      </c>
      <c r="J76" s="20">
        <v>74485287.230000004</v>
      </c>
      <c r="K76" s="20">
        <v>327989.09999999998</v>
      </c>
      <c r="L76" s="20">
        <v>69525454.290000007</v>
      </c>
      <c r="M76" s="21">
        <v>150555173.36000001</v>
      </c>
    </row>
    <row r="77" spans="8:13" x14ac:dyDescent="0.25">
      <c r="H77" s="9" t="s">
        <v>47</v>
      </c>
      <c r="I77" s="20">
        <v>6350050.9299999997</v>
      </c>
      <c r="J77" s="20">
        <v>82498243.109999999</v>
      </c>
      <c r="K77" s="20">
        <v>361101.02</v>
      </c>
      <c r="L77" s="20">
        <v>76948454.120000005</v>
      </c>
      <c r="M77" s="21">
        <v>166157849.18000001</v>
      </c>
    </row>
    <row r="78" spans="8:13" x14ac:dyDescent="0.25">
      <c r="H78" s="9" t="s">
        <v>48</v>
      </c>
      <c r="I78" s="20">
        <v>6483878.3399999999</v>
      </c>
      <c r="J78" s="20">
        <v>82291481.159999996</v>
      </c>
      <c r="K78" s="20">
        <v>361028.56</v>
      </c>
      <c r="L78" s="20">
        <v>76921736.349999994</v>
      </c>
      <c r="M78" s="21">
        <v>166058124.41</v>
      </c>
    </row>
    <row r="79" spans="8:13" x14ac:dyDescent="0.25">
      <c r="H79" s="9" t="s">
        <v>49</v>
      </c>
      <c r="I79" s="20">
        <v>6627109.9299999997</v>
      </c>
      <c r="J79" s="20">
        <v>79784487.379999995</v>
      </c>
      <c r="K79" s="20">
        <v>2509551.23</v>
      </c>
      <c r="L79" s="20">
        <v>74413990.370000005</v>
      </c>
      <c r="M79" s="21">
        <v>163335138.91</v>
      </c>
    </row>
    <row r="80" spans="8:13" x14ac:dyDescent="0.25">
      <c r="H80" s="9" t="s">
        <v>50</v>
      </c>
      <c r="I80" s="20">
        <v>6770489.46</v>
      </c>
      <c r="J80" s="20">
        <v>79756373.290000007</v>
      </c>
      <c r="K80" s="20">
        <v>1758294.93</v>
      </c>
      <c r="L80" s="20">
        <v>74387009.040000007</v>
      </c>
      <c r="M80" s="21">
        <v>162672166.72</v>
      </c>
    </row>
    <row r="81" spans="8:13" x14ac:dyDescent="0.25">
      <c r="H81" s="9" t="s">
        <v>51</v>
      </c>
      <c r="I81" s="20">
        <v>6928419.5</v>
      </c>
      <c r="J81" s="20">
        <v>82263969.010000005</v>
      </c>
      <c r="K81" s="20">
        <v>360800.64</v>
      </c>
      <c r="L81" s="20">
        <v>76838092.739999995</v>
      </c>
      <c r="M81" s="21">
        <v>166391281.88999999</v>
      </c>
    </row>
    <row r="82" spans="8:13" x14ac:dyDescent="0.25">
      <c r="H82" s="9" t="s">
        <v>52</v>
      </c>
      <c r="I82" s="20">
        <v>7082061.4400000004</v>
      </c>
      <c r="J82" s="20">
        <v>82412523.329999998</v>
      </c>
      <c r="K82" s="20">
        <v>360720.58</v>
      </c>
      <c r="L82" s="20">
        <v>76808946.010000005</v>
      </c>
      <c r="M82" s="21">
        <v>166664251.36000001</v>
      </c>
    </row>
    <row r="83" spans="8:13" x14ac:dyDescent="0.25">
      <c r="H83" s="9" t="s">
        <v>53</v>
      </c>
      <c r="I83" s="20">
        <v>7249644.4400000004</v>
      </c>
      <c r="J83" s="20">
        <v>84677250.140000001</v>
      </c>
      <c r="K83" s="20">
        <v>371682.23</v>
      </c>
      <c r="L83" s="20">
        <v>79255901.060000002</v>
      </c>
      <c r="M83" s="21">
        <v>171554477.87</v>
      </c>
    </row>
    <row r="84" spans="8:13" x14ac:dyDescent="0.25">
      <c r="H84" s="9" t="s">
        <v>54</v>
      </c>
      <c r="I84" s="20">
        <v>7412343.6799999997</v>
      </c>
      <c r="J84" s="20">
        <v>77044514.579999998</v>
      </c>
      <c r="K84" s="20">
        <v>338472.36</v>
      </c>
      <c r="L84" s="20">
        <v>71797133</v>
      </c>
      <c r="M84" s="21">
        <v>156592463.62</v>
      </c>
    </row>
    <row r="85" spans="8:13" ht="15.75" thickBot="1" x14ac:dyDescent="0.3">
      <c r="H85" s="9" t="s">
        <v>55</v>
      </c>
      <c r="I85" s="35">
        <v>7589227.0300000003</v>
      </c>
      <c r="J85" s="35">
        <v>82257571.969999999</v>
      </c>
      <c r="K85" s="35">
        <v>1178599.67</v>
      </c>
      <c r="L85" s="35">
        <v>76717481.680000007</v>
      </c>
      <c r="M85" s="21">
        <v>167742880.34999999</v>
      </c>
    </row>
    <row r="86" spans="8:13" ht="15.75" thickBot="1" x14ac:dyDescent="0.3">
      <c r="H86" s="393" t="s">
        <v>37</v>
      </c>
      <c r="I86" s="412">
        <v>80760753.879999995</v>
      </c>
      <c r="J86" s="412">
        <v>969882363.25999999</v>
      </c>
      <c r="K86" s="412">
        <v>8639728.4700000007</v>
      </c>
      <c r="L86" s="412">
        <v>905156671.50999999</v>
      </c>
      <c r="M86" s="412">
        <v>1964439517.1199999</v>
      </c>
    </row>
    <row r="87" spans="8:13" x14ac:dyDescent="0.25">
      <c r="H87" s="448" t="s">
        <v>3124</v>
      </c>
      <c r="I87" s="448"/>
      <c r="J87" s="448"/>
    </row>
    <row r="88" spans="8:13" ht="15.75" thickBot="1" x14ac:dyDescent="0.3"/>
    <row r="89" spans="8:13" x14ac:dyDescent="0.25">
      <c r="H89" s="426" t="s">
        <v>0</v>
      </c>
      <c r="I89" s="427"/>
      <c r="J89" s="427"/>
      <c r="K89" s="427"/>
      <c r="L89" s="427"/>
      <c r="M89" s="462"/>
    </row>
    <row r="90" spans="8:13" x14ac:dyDescent="0.25">
      <c r="H90" s="429" t="s">
        <v>1</v>
      </c>
      <c r="I90" s="430"/>
      <c r="J90" s="430"/>
      <c r="K90" s="430"/>
      <c r="L90" s="430"/>
      <c r="M90" s="463"/>
    </row>
    <row r="91" spans="8:13" x14ac:dyDescent="0.25">
      <c r="H91" s="429" t="s">
        <v>2840</v>
      </c>
      <c r="I91" s="430"/>
      <c r="J91" s="430"/>
      <c r="K91" s="430"/>
      <c r="L91" s="430"/>
      <c r="M91" s="463"/>
    </row>
    <row r="92" spans="8:13" x14ac:dyDescent="0.25">
      <c r="H92" s="429" t="s">
        <v>3125</v>
      </c>
      <c r="I92" s="430"/>
      <c r="J92" s="430"/>
      <c r="K92" s="430"/>
      <c r="L92" s="430"/>
      <c r="M92" s="463"/>
    </row>
    <row r="93" spans="8:13" ht="15.75" thickBot="1" x14ac:dyDescent="0.3">
      <c r="H93" s="456" t="s">
        <v>93</v>
      </c>
      <c r="I93" s="457"/>
      <c r="J93" s="457"/>
      <c r="K93" s="457"/>
      <c r="L93" s="457"/>
      <c r="M93" s="459"/>
    </row>
    <row r="94" spans="8:13" x14ac:dyDescent="0.25">
      <c r="H94" s="452" t="s">
        <v>40</v>
      </c>
      <c r="I94" s="153" t="s">
        <v>41</v>
      </c>
      <c r="J94" s="153" t="s">
        <v>42</v>
      </c>
      <c r="K94" s="153" t="s">
        <v>2964</v>
      </c>
      <c r="L94" s="153" t="s">
        <v>43</v>
      </c>
      <c r="M94" s="452" t="s">
        <v>37</v>
      </c>
    </row>
    <row r="95" spans="8:13" ht="15.75" thickBot="1" x14ac:dyDescent="0.3">
      <c r="H95" s="453"/>
      <c r="I95" s="121">
        <v>-91101</v>
      </c>
      <c r="J95" s="121">
        <v>-92101</v>
      </c>
      <c r="K95" s="121">
        <v>-94101</v>
      </c>
      <c r="L95" s="121">
        <v>-95101</v>
      </c>
      <c r="M95" s="453"/>
    </row>
    <row r="96" spans="8:13" x14ac:dyDescent="0.25">
      <c r="H96" s="9" t="s">
        <v>44</v>
      </c>
      <c r="I96" s="20">
        <v>7771845.3899999997</v>
      </c>
      <c r="J96" s="20">
        <v>82045384.140000001</v>
      </c>
      <c r="K96" s="20">
        <v>360913.72</v>
      </c>
      <c r="L96" s="20">
        <v>76685560.859999999</v>
      </c>
      <c r="M96" s="21">
        <v>166863704.11000001</v>
      </c>
    </row>
    <row r="97" spans="8:13" x14ac:dyDescent="0.25">
      <c r="H97" s="9" t="s">
        <v>45</v>
      </c>
      <c r="I97" s="20">
        <v>7953978.9500000002</v>
      </c>
      <c r="J97" s="20">
        <v>79540871.569999993</v>
      </c>
      <c r="K97" s="20">
        <v>349789.77</v>
      </c>
      <c r="L97" s="20">
        <v>74180200.700000003</v>
      </c>
      <c r="M97" s="21">
        <v>162024840.99000001</v>
      </c>
    </row>
    <row r="98" spans="8:13" x14ac:dyDescent="0.25">
      <c r="H98" s="9" t="s">
        <v>46</v>
      </c>
      <c r="I98" s="20">
        <v>8150696.3499999996</v>
      </c>
      <c r="J98" s="20">
        <v>74150994.650000006</v>
      </c>
      <c r="K98" s="20">
        <v>327640.11</v>
      </c>
      <c r="L98" s="20">
        <v>69204640.540000007</v>
      </c>
      <c r="M98" s="21">
        <v>151833971.65000001</v>
      </c>
    </row>
    <row r="99" spans="8:13" x14ac:dyDescent="0.25">
      <c r="H99" s="9" t="s">
        <v>47</v>
      </c>
      <c r="I99" s="20">
        <v>8357037.1399999997</v>
      </c>
      <c r="J99" s="20">
        <v>87234935.189999998</v>
      </c>
      <c r="K99" s="20">
        <v>382683.4</v>
      </c>
      <c r="L99" s="20">
        <v>81526124.219999999</v>
      </c>
      <c r="M99" s="21">
        <v>177500779.94999999</v>
      </c>
    </row>
    <row r="100" spans="8:13" x14ac:dyDescent="0.25">
      <c r="H100" s="9" t="s">
        <v>48</v>
      </c>
      <c r="I100" s="20">
        <v>8553240.1999999993</v>
      </c>
      <c r="J100" s="20">
        <v>74204934.010000005</v>
      </c>
      <c r="K100" s="20">
        <v>327462.18</v>
      </c>
      <c r="L100" s="20">
        <v>69141940.379999995</v>
      </c>
      <c r="M100" s="21">
        <v>152227576.77000001</v>
      </c>
    </row>
    <row r="101" spans="8:13" x14ac:dyDescent="0.25">
      <c r="H101" s="9" t="s">
        <v>49</v>
      </c>
      <c r="I101" s="20">
        <v>8783932.4399999995</v>
      </c>
      <c r="J101" s="20">
        <v>82105200</v>
      </c>
      <c r="K101" s="20">
        <v>2628061.4300000002</v>
      </c>
      <c r="L101" s="20">
        <v>76514040.310000002</v>
      </c>
      <c r="M101" s="21">
        <v>170031234.18000001</v>
      </c>
    </row>
    <row r="102" spans="8:13" x14ac:dyDescent="0.25">
      <c r="H102" s="9" t="s">
        <v>50</v>
      </c>
      <c r="I102" s="20">
        <v>8994937.8200000003</v>
      </c>
      <c r="J102" s="20">
        <v>84352324.599999994</v>
      </c>
      <c r="K102" s="20">
        <v>1850229.27</v>
      </c>
      <c r="L102" s="20">
        <v>78944111.760000005</v>
      </c>
      <c r="M102" s="21">
        <v>174141603.44999999</v>
      </c>
    </row>
    <row r="103" spans="8:13" x14ac:dyDescent="0.25">
      <c r="H103" s="9" t="s">
        <v>51</v>
      </c>
      <c r="I103" s="20">
        <v>9229666.3800000008</v>
      </c>
      <c r="J103" s="20">
        <v>76742905.5</v>
      </c>
      <c r="K103" s="20">
        <v>338187.14</v>
      </c>
      <c r="L103" s="20">
        <v>71507724.099999994</v>
      </c>
      <c r="M103" s="21">
        <v>157818483.12</v>
      </c>
    </row>
    <row r="104" spans="8:13" x14ac:dyDescent="0.25">
      <c r="H104" s="9" t="s">
        <v>52</v>
      </c>
      <c r="I104" s="20">
        <v>9469877.4499999993</v>
      </c>
      <c r="J104" s="20">
        <v>81927210.609999999</v>
      </c>
      <c r="K104" s="20">
        <v>360099.27</v>
      </c>
      <c r="L104" s="20">
        <v>76400489.510000005</v>
      </c>
      <c r="M104" s="21">
        <v>168157676.84</v>
      </c>
    </row>
    <row r="105" spans="8:13" x14ac:dyDescent="0.25">
      <c r="H105" s="9" t="s">
        <v>53</v>
      </c>
      <c r="I105" s="20">
        <v>9715120.2100000009</v>
      </c>
      <c r="J105" s="20">
        <v>81706793.629999995</v>
      </c>
      <c r="K105" s="20">
        <v>359982.61</v>
      </c>
      <c r="L105" s="20">
        <v>76360681.25</v>
      </c>
      <c r="M105" s="21">
        <v>168142577.69999999</v>
      </c>
    </row>
    <row r="106" spans="8:13" x14ac:dyDescent="0.25">
      <c r="H106" s="9" t="s">
        <v>54</v>
      </c>
      <c r="I106" s="20">
        <v>9969053.8599999994</v>
      </c>
      <c r="J106" s="20">
        <v>79204975.219999999</v>
      </c>
      <c r="K106" s="20">
        <v>348860.87</v>
      </c>
      <c r="L106" s="20">
        <v>73857914.650000006</v>
      </c>
      <c r="M106" s="21">
        <v>163380804.59999999</v>
      </c>
    </row>
    <row r="107" spans="8:13" ht="15.75" thickBot="1" x14ac:dyDescent="0.3">
      <c r="H107" s="9" t="s">
        <v>55</v>
      </c>
      <c r="I107" s="35">
        <v>10238019.1</v>
      </c>
      <c r="J107" s="35">
        <v>86894091.010000005</v>
      </c>
      <c r="K107" s="35">
        <v>1240770.8700000001</v>
      </c>
      <c r="L107" s="35">
        <v>81199101.819999993</v>
      </c>
      <c r="M107" s="21">
        <v>179571982.80000001</v>
      </c>
    </row>
    <row r="108" spans="8:13" ht="15.75" thickBot="1" x14ac:dyDescent="0.3">
      <c r="H108" s="135" t="s">
        <v>37</v>
      </c>
      <c r="I108" s="412">
        <v>107187405.29000001</v>
      </c>
      <c r="J108" s="412">
        <v>970110620.13</v>
      </c>
      <c r="K108" s="412">
        <v>8874680.6400000006</v>
      </c>
      <c r="L108" s="412">
        <v>905522530.10000002</v>
      </c>
      <c r="M108" s="408">
        <v>1991695236.1600001</v>
      </c>
    </row>
    <row r="109" spans="8:13" x14ac:dyDescent="0.25">
      <c r="H109" s="448" t="s">
        <v>3119</v>
      </c>
      <c r="I109" s="448"/>
      <c r="J109" s="448"/>
    </row>
  </sheetData>
  <mergeCells count="53">
    <mergeCell ref="H109:J109"/>
    <mergeCell ref="H90:M90"/>
    <mergeCell ref="H91:M91"/>
    <mergeCell ref="H92:M92"/>
    <mergeCell ref="H93:M93"/>
    <mergeCell ref="H94:H95"/>
    <mergeCell ref="M94:M95"/>
    <mergeCell ref="H89:M89"/>
    <mergeCell ref="H50:H51"/>
    <mergeCell ref="M50:M51"/>
    <mergeCell ref="H65:J65"/>
    <mergeCell ref="H67:M67"/>
    <mergeCell ref="H68:M68"/>
    <mergeCell ref="H69:M69"/>
    <mergeCell ref="H70:M70"/>
    <mergeCell ref="H71:M71"/>
    <mergeCell ref="H72:H73"/>
    <mergeCell ref="M72:M73"/>
    <mergeCell ref="H87:J87"/>
    <mergeCell ref="H49:M49"/>
    <mergeCell ref="H24:M24"/>
    <mergeCell ref="H25:M25"/>
    <mergeCell ref="H26:M26"/>
    <mergeCell ref="H27:M27"/>
    <mergeCell ref="H28:H29"/>
    <mergeCell ref="M28:M29"/>
    <mergeCell ref="H43:J43"/>
    <mergeCell ref="H45:M45"/>
    <mergeCell ref="H46:M46"/>
    <mergeCell ref="H47:M47"/>
    <mergeCell ref="H48:M48"/>
    <mergeCell ref="H23:M23"/>
    <mergeCell ref="H2:M2"/>
    <mergeCell ref="H3:M3"/>
    <mergeCell ref="H4:M4"/>
    <mergeCell ref="H5:M5"/>
    <mergeCell ref="H6:M6"/>
    <mergeCell ref="H7:H8"/>
    <mergeCell ref="M7:M8"/>
    <mergeCell ref="H22:J22"/>
    <mergeCell ref="I7:I8"/>
    <mergeCell ref="J7:J8"/>
    <mergeCell ref="K7:K8"/>
    <mergeCell ref="L7:L8"/>
    <mergeCell ref="B7:B8"/>
    <mergeCell ref="C7:D7"/>
    <mergeCell ref="E7:E8"/>
    <mergeCell ref="F7:F8"/>
    <mergeCell ref="B2:F2"/>
    <mergeCell ref="B3:F3"/>
    <mergeCell ref="B4:F4"/>
    <mergeCell ref="B5:F5"/>
    <mergeCell ref="B6:F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8E94-89D0-4053-A807-4AE5D6E294DA}">
  <dimension ref="B1:D18"/>
  <sheetViews>
    <sheetView showGridLines="0" topLeftCell="A10" zoomScaleNormal="100" workbookViewId="0"/>
  </sheetViews>
  <sheetFormatPr baseColWidth="10" defaultRowHeight="15" x14ac:dyDescent="0.25"/>
  <cols>
    <col min="1" max="1" width="2.140625" customWidth="1"/>
    <col min="2" max="2" width="22.85546875" customWidth="1"/>
    <col min="3" max="3" width="39.42578125" customWidth="1"/>
    <col min="4" max="4" width="27.140625" customWidth="1"/>
  </cols>
  <sheetData>
    <row r="1" spans="2:4" ht="11.25" customHeight="1" thickBot="1" x14ac:dyDescent="0.3"/>
    <row r="2" spans="2:4" x14ac:dyDescent="0.25">
      <c r="B2" s="482" t="s">
        <v>0</v>
      </c>
      <c r="C2" s="483"/>
      <c r="D2" s="484"/>
    </row>
    <row r="3" spans="2:4" x14ac:dyDescent="0.25">
      <c r="B3" s="442" t="s">
        <v>1</v>
      </c>
      <c r="C3" s="443"/>
      <c r="D3" s="444"/>
    </row>
    <row r="4" spans="2:4" x14ac:dyDescent="0.25">
      <c r="B4" s="442" t="s">
        <v>2840</v>
      </c>
      <c r="C4" s="443"/>
      <c r="D4" s="444"/>
    </row>
    <row r="5" spans="2:4" ht="15.75" thickBot="1" x14ac:dyDescent="0.3">
      <c r="B5" s="485" t="s">
        <v>56</v>
      </c>
      <c r="C5" s="486"/>
      <c r="D5" s="487"/>
    </row>
    <row r="6" spans="2:4" ht="15.75" thickBot="1" x14ac:dyDescent="0.3">
      <c r="B6" s="128" t="s">
        <v>24</v>
      </c>
      <c r="C6" s="129" t="s">
        <v>57</v>
      </c>
      <c r="D6" s="129" t="s">
        <v>58</v>
      </c>
    </row>
    <row r="7" spans="2:4" ht="60" x14ac:dyDescent="0.25">
      <c r="B7" s="488" t="s">
        <v>3126</v>
      </c>
      <c r="C7" s="192" t="s">
        <v>3127</v>
      </c>
      <c r="D7" s="169" t="s">
        <v>3130</v>
      </c>
    </row>
    <row r="8" spans="2:4" ht="84" x14ac:dyDescent="0.25">
      <c r="B8" s="479"/>
      <c r="C8" s="192" t="s">
        <v>3128</v>
      </c>
      <c r="D8" s="169" t="s">
        <v>3131</v>
      </c>
    </row>
    <row r="9" spans="2:4" ht="72.75" thickBot="1" x14ac:dyDescent="0.3">
      <c r="B9" s="480"/>
      <c r="C9" s="192" t="s">
        <v>3129</v>
      </c>
      <c r="D9" s="169" t="s">
        <v>3132</v>
      </c>
    </row>
    <row r="10" spans="2:4" ht="36.75" thickTop="1" x14ac:dyDescent="0.25">
      <c r="B10" s="478" t="s">
        <v>3133</v>
      </c>
      <c r="C10" s="192" t="s">
        <v>3134</v>
      </c>
      <c r="D10" s="169" t="s">
        <v>3136</v>
      </c>
    </row>
    <row r="11" spans="2:4" ht="60" x14ac:dyDescent="0.25">
      <c r="B11" s="479"/>
      <c r="C11" s="192" t="s">
        <v>3135</v>
      </c>
      <c r="D11" s="169" t="s">
        <v>3137</v>
      </c>
    </row>
    <row r="12" spans="2:4" ht="36.75" thickBot="1" x14ac:dyDescent="0.3">
      <c r="B12" s="480"/>
      <c r="C12" s="42"/>
      <c r="D12" s="169" t="s">
        <v>3138</v>
      </c>
    </row>
    <row r="13" spans="2:4" ht="48.75" thickTop="1" x14ac:dyDescent="0.25">
      <c r="B13" s="478" t="s">
        <v>3139</v>
      </c>
      <c r="C13" s="192" t="s">
        <v>3140</v>
      </c>
      <c r="D13" s="169" t="s">
        <v>3142</v>
      </c>
    </row>
    <row r="14" spans="2:4" ht="72" x14ac:dyDescent="0.25">
      <c r="B14" s="479"/>
      <c r="C14" s="192" t="s">
        <v>3141</v>
      </c>
      <c r="D14" s="169" t="s">
        <v>3143</v>
      </c>
    </row>
    <row r="15" spans="2:4" ht="24" x14ac:dyDescent="0.25">
      <c r="B15" s="479"/>
      <c r="C15" s="42"/>
      <c r="D15" s="169" t="s">
        <v>3144</v>
      </c>
    </row>
    <row r="16" spans="2:4" ht="24.75" thickBot="1" x14ac:dyDescent="0.3">
      <c r="B16" s="480"/>
      <c r="C16" s="42"/>
      <c r="D16" s="169" t="s">
        <v>3145</v>
      </c>
    </row>
    <row r="17" spans="2:4" ht="84.75" thickTop="1" x14ac:dyDescent="0.25">
      <c r="B17" s="478" t="s">
        <v>3146</v>
      </c>
      <c r="C17" s="192" t="s">
        <v>3147</v>
      </c>
      <c r="D17" s="169" t="s">
        <v>3149</v>
      </c>
    </row>
    <row r="18" spans="2:4" ht="48.75" thickBot="1" x14ac:dyDescent="0.3">
      <c r="B18" s="481"/>
      <c r="C18" s="1" t="s">
        <v>3148</v>
      </c>
      <c r="D18" s="174" t="s">
        <v>3150</v>
      </c>
    </row>
  </sheetData>
  <mergeCells count="8">
    <mergeCell ref="B13:B16"/>
    <mergeCell ref="B17:B18"/>
    <mergeCell ref="B2:D2"/>
    <mergeCell ref="B3:D3"/>
    <mergeCell ref="B4:D4"/>
    <mergeCell ref="B5:D5"/>
    <mergeCell ref="B7:B9"/>
    <mergeCell ref="B10:B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0"/>
  <sheetViews>
    <sheetView showGridLines="0" workbookViewId="0">
      <selection activeCell="C39" sqref="C39:D43"/>
    </sheetView>
  </sheetViews>
  <sheetFormatPr baseColWidth="10" defaultRowHeight="15" x14ac:dyDescent="0.25"/>
  <cols>
    <col min="1" max="1" width="2.140625" customWidth="1"/>
  </cols>
  <sheetData>
    <row r="1" spans="2:7" ht="11.25" customHeight="1" thickBot="1" x14ac:dyDescent="0.3"/>
    <row r="2" spans="2:7" x14ac:dyDescent="0.25">
      <c r="B2" s="439" t="s">
        <v>0</v>
      </c>
      <c r="C2" s="440"/>
      <c r="D2" s="440"/>
      <c r="E2" s="440"/>
      <c r="F2" s="440"/>
      <c r="G2" s="441"/>
    </row>
    <row r="3" spans="2:7" x14ac:dyDescent="0.25">
      <c r="B3" s="442" t="s">
        <v>1</v>
      </c>
      <c r="C3" s="443"/>
      <c r="D3" s="443"/>
      <c r="E3" s="443"/>
      <c r="F3" s="443"/>
      <c r="G3" s="444"/>
    </row>
    <row r="4" spans="2:7" x14ac:dyDescent="0.25">
      <c r="B4" s="442" t="s">
        <v>2840</v>
      </c>
      <c r="C4" s="443"/>
      <c r="D4" s="443"/>
      <c r="E4" s="443"/>
      <c r="F4" s="443"/>
      <c r="G4" s="444"/>
    </row>
    <row r="5" spans="2:7" x14ac:dyDescent="0.25">
      <c r="B5" s="442" t="s">
        <v>59</v>
      </c>
      <c r="C5" s="443"/>
      <c r="D5" s="443"/>
      <c r="E5" s="443"/>
      <c r="F5" s="443"/>
      <c r="G5" s="444"/>
    </row>
    <row r="6" spans="2:7" ht="15.75" thickBot="1" x14ac:dyDescent="0.3">
      <c r="B6" s="445" t="s">
        <v>2958</v>
      </c>
      <c r="C6" s="446"/>
      <c r="D6" s="446"/>
      <c r="E6" s="446"/>
      <c r="F6" s="446"/>
      <c r="G6" s="447"/>
    </row>
    <row r="7" spans="2:7" ht="15.75" thickBot="1" x14ac:dyDescent="0.3">
      <c r="B7" s="120" t="s">
        <v>60</v>
      </c>
      <c r="C7" s="490" t="s">
        <v>61</v>
      </c>
      <c r="D7" s="491"/>
      <c r="E7" s="121" t="s">
        <v>62</v>
      </c>
      <c r="F7" s="121" t="s">
        <v>63</v>
      </c>
      <c r="G7" s="121" t="s">
        <v>64</v>
      </c>
    </row>
    <row r="8" spans="2:7" x14ac:dyDescent="0.25">
      <c r="B8" s="492" t="s">
        <v>3151</v>
      </c>
      <c r="C8" s="493"/>
      <c r="D8" s="493"/>
      <c r="E8" s="493"/>
      <c r="F8" s="493"/>
      <c r="G8" s="494"/>
    </row>
    <row r="9" spans="2:7" x14ac:dyDescent="0.25">
      <c r="B9" s="193">
        <v>1</v>
      </c>
      <c r="C9" s="489" t="s">
        <v>65</v>
      </c>
      <c r="D9" s="489"/>
      <c r="E9" s="201">
        <v>1</v>
      </c>
      <c r="F9" s="35">
        <v>152263</v>
      </c>
      <c r="G9" s="21">
        <v>152263</v>
      </c>
    </row>
    <row r="10" spans="2:7" x14ac:dyDescent="0.25">
      <c r="B10" s="193">
        <v>10</v>
      </c>
      <c r="C10" s="489" t="s">
        <v>66</v>
      </c>
      <c r="D10" s="489"/>
      <c r="E10" s="201">
        <v>19</v>
      </c>
      <c r="F10" s="35">
        <v>34951</v>
      </c>
      <c r="G10" s="21">
        <v>122451</v>
      </c>
    </row>
    <row r="11" spans="2:7" x14ac:dyDescent="0.25">
      <c r="B11" s="193">
        <v>15</v>
      </c>
      <c r="C11" s="489" t="s">
        <v>3152</v>
      </c>
      <c r="D11" s="489"/>
      <c r="E11" s="201">
        <v>6</v>
      </c>
      <c r="F11" s="35">
        <v>12546</v>
      </c>
      <c r="G11" s="21">
        <v>108346</v>
      </c>
    </row>
    <row r="12" spans="2:7" x14ac:dyDescent="0.25">
      <c r="B12" s="193">
        <v>100</v>
      </c>
      <c r="C12" s="489" t="s">
        <v>67</v>
      </c>
      <c r="D12" s="489"/>
      <c r="E12" s="201">
        <v>88</v>
      </c>
      <c r="F12" s="35">
        <v>12546</v>
      </c>
      <c r="G12" s="21">
        <v>92546</v>
      </c>
    </row>
    <row r="13" spans="2:7" x14ac:dyDescent="0.25">
      <c r="B13" s="193">
        <v>200</v>
      </c>
      <c r="C13" s="87" t="s">
        <v>68</v>
      </c>
      <c r="D13" s="87"/>
      <c r="E13" s="201">
        <v>19</v>
      </c>
      <c r="F13" s="35">
        <v>12546</v>
      </c>
      <c r="G13" s="21">
        <v>90146</v>
      </c>
    </row>
    <row r="14" spans="2:7" x14ac:dyDescent="0.25">
      <c r="B14" s="193">
        <v>300</v>
      </c>
      <c r="C14" s="489" t="s">
        <v>69</v>
      </c>
      <c r="D14" s="489"/>
      <c r="E14" s="201">
        <v>521</v>
      </c>
      <c r="F14" s="35">
        <v>11165</v>
      </c>
      <c r="G14" s="21">
        <v>67665</v>
      </c>
    </row>
    <row r="15" spans="2:7" x14ac:dyDescent="0.25">
      <c r="B15" s="193">
        <v>350</v>
      </c>
      <c r="C15" s="87" t="s">
        <v>3153</v>
      </c>
      <c r="D15" s="87"/>
      <c r="E15" s="201">
        <v>1</v>
      </c>
      <c r="F15" s="35">
        <v>11165</v>
      </c>
      <c r="G15" s="21">
        <v>43165</v>
      </c>
    </row>
    <row r="16" spans="2:7" x14ac:dyDescent="0.25">
      <c r="B16" s="193">
        <v>400</v>
      </c>
      <c r="C16" s="489" t="s">
        <v>70</v>
      </c>
      <c r="D16" s="489"/>
      <c r="E16" s="201">
        <v>1</v>
      </c>
      <c r="F16" s="35">
        <v>9911</v>
      </c>
      <c r="G16" s="21">
        <v>53711</v>
      </c>
    </row>
    <row r="17" spans="2:7" x14ac:dyDescent="0.25">
      <c r="B17" s="193">
        <v>500</v>
      </c>
      <c r="C17" s="489" t="s">
        <v>71</v>
      </c>
      <c r="D17" s="489"/>
      <c r="E17" s="201">
        <v>904</v>
      </c>
      <c r="F17" s="35">
        <v>9911</v>
      </c>
      <c r="G17" s="21">
        <v>38911</v>
      </c>
    </row>
    <row r="18" spans="2:7" x14ac:dyDescent="0.25">
      <c r="B18" s="193">
        <v>600</v>
      </c>
      <c r="C18" s="489" t="s">
        <v>72</v>
      </c>
      <c r="D18" s="489"/>
      <c r="E18" s="201">
        <v>664</v>
      </c>
      <c r="F18" s="35">
        <v>9967</v>
      </c>
      <c r="G18" s="21">
        <v>22267</v>
      </c>
    </row>
    <row r="19" spans="2:7" x14ac:dyDescent="0.25">
      <c r="B19" s="193">
        <v>700</v>
      </c>
      <c r="C19" s="489" t="s">
        <v>73</v>
      </c>
      <c r="D19" s="489"/>
      <c r="E19" s="201">
        <v>572</v>
      </c>
      <c r="F19" s="35">
        <v>9267</v>
      </c>
      <c r="G19" s="21">
        <v>20067</v>
      </c>
    </row>
    <row r="20" spans="2:7" x14ac:dyDescent="0.25">
      <c r="B20" s="193">
        <v>800</v>
      </c>
      <c r="C20" s="489" t="s">
        <v>74</v>
      </c>
      <c r="D20" s="489"/>
      <c r="E20" s="201">
        <v>162</v>
      </c>
      <c r="F20" s="35">
        <v>8083</v>
      </c>
      <c r="G20" s="21">
        <v>17383</v>
      </c>
    </row>
    <row r="21" spans="2:7" x14ac:dyDescent="0.25">
      <c r="B21" s="193">
        <v>900</v>
      </c>
      <c r="C21" s="489" t="s">
        <v>75</v>
      </c>
      <c r="D21" s="489"/>
      <c r="E21" s="201">
        <v>371</v>
      </c>
      <c r="F21" s="35">
        <v>7561</v>
      </c>
      <c r="G21" s="21">
        <v>14561</v>
      </c>
    </row>
    <row r="22" spans="2:7" x14ac:dyDescent="0.25">
      <c r="B22" s="193">
        <v>1000</v>
      </c>
      <c r="C22" s="489" t="s">
        <v>76</v>
      </c>
      <c r="D22" s="489"/>
      <c r="E22" s="201">
        <v>423</v>
      </c>
      <c r="F22" s="35">
        <v>6972</v>
      </c>
      <c r="G22" s="21">
        <v>12972</v>
      </c>
    </row>
    <row r="23" spans="2:7" x14ac:dyDescent="0.25">
      <c r="B23" s="193">
        <v>1100</v>
      </c>
      <c r="C23" s="489" t="s">
        <v>77</v>
      </c>
      <c r="D23" s="489"/>
      <c r="E23" s="201">
        <v>117</v>
      </c>
      <c r="F23" s="35">
        <v>6889</v>
      </c>
      <c r="G23" s="21">
        <v>11889</v>
      </c>
    </row>
    <row r="24" spans="2:7" x14ac:dyDescent="0.25">
      <c r="B24" s="193">
        <v>1200</v>
      </c>
      <c r="C24" s="489" t="s">
        <v>78</v>
      </c>
      <c r="D24" s="489"/>
      <c r="E24" s="201">
        <v>207</v>
      </c>
      <c r="F24" s="35">
        <v>6708</v>
      </c>
      <c r="G24" s="21">
        <v>11508</v>
      </c>
    </row>
    <row r="25" spans="2:7" x14ac:dyDescent="0.25">
      <c r="B25" s="193">
        <v>1300</v>
      </c>
      <c r="C25" s="489" t="s">
        <v>79</v>
      </c>
      <c r="D25" s="489"/>
      <c r="E25" s="201">
        <v>121</v>
      </c>
      <c r="F25" s="35">
        <v>5797</v>
      </c>
      <c r="G25" s="21">
        <v>6997</v>
      </c>
    </row>
    <row r="26" spans="2:7" x14ac:dyDescent="0.25">
      <c r="B26" s="495" t="s">
        <v>2151</v>
      </c>
      <c r="C26" s="496"/>
      <c r="D26" s="496"/>
      <c r="E26" s="202">
        <v>4197</v>
      </c>
      <c r="F26" s="203"/>
      <c r="G26" s="194"/>
    </row>
    <row r="27" spans="2:7" x14ac:dyDescent="0.25">
      <c r="B27" s="497" t="s">
        <v>3154</v>
      </c>
      <c r="C27" s="498"/>
      <c r="D27" s="498"/>
      <c r="E27" s="498"/>
      <c r="F27" s="498"/>
      <c r="G27" s="499"/>
    </row>
    <row r="28" spans="2:7" x14ac:dyDescent="0.25">
      <c r="B28" s="193">
        <v>3010</v>
      </c>
      <c r="C28" s="489" t="s">
        <v>80</v>
      </c>
      <c r="D28" s="489"/>
      <c r="E28" s="198">
        <v>157</v>
      </c>
      <c r="F28" s="35">
        <v>20782</v>
      </c>
      <c r="G28" s="21">
        <v>49282</v>
      </c>
    </row>
    <row r="29" spans="2:7" x14ac:dyDescent="0.25">
      <c r="B29" s="193">
        <v>3020</v>
      </c>
      <c r="C29" s="489" t="s">
        <v>81</v>
      </c>
      <c r="D29" s="489"/>
      <c r="E29" s="198">
        <v>12</v>
      </c>
      <c r="F29" s="35">
        <v>20351</v>
      </c>
      <c r="G29" s="21">
        <v>48851</v>
      </c>
    </row>
    <row r="30" spans="2:7" x14ac:dyDescent="0.25">
      <c r="B30" s="193">
        <v>3030</v>
      </c>
      <c r="C30" s="489" t="s">
        <v>82</v>
      </c>
      <c r="D30" s="489"/>
      <c r="E30" s="198">
        <v>102</v>
      </c>
      <c r="F30" s="35">
        <v>19820</v>
      </c>
      <c r="G30" s="21">
        <v>48320</v>
      </c>
    </row>
    <row r="31" spans="2:7" x14ac:dyDescent="0.25">
      <c r="B31" s="193">
        <v>3040</v>
      </c>
      <c r="C31" s="489" t="s">
        <v>83</v>
      </c>
      <c r="D31" s="489"/>
      <c r="E31" s="198">
        <v>69</v>
      </c>
      <c r="F31" s="35">
        <v>19402</v>
      </c>
      <c r="G31" s="21">
        <v>47902</v>
      </c>
    </row>
    <row r="32" spans="2:7" x14ac:dyDescent="0.25">
      <c r="B32" s="193">
        <v>3050</v>
      </c>
      <c r="C32" s="489" t="s">
        <v>84</v>
      </c>
      <c r="D32" s="489"/>
      <c r="E32" s="198">
        <v>76</v>
      </c>
      <c r="F32" s="35">
        <v>19053</v>
      </c>
      <c r="G32" s="21">
        <v>47553</v>
      </c>
    </row>
    <row r="33" spans="2:7" x14ac:dyDescent="0.25">
      <c r="B33" s="193">
        <v>3060</v>
      </c>
      <c r="C33" s="489" t="s">
        <v>85</v>
      </c>
      <c r="D33" s="489"/>
      <c r="E33" s="198">
        <v>205</v>
      </c>
      <c r="F33" s="35">
        <v>17981</v>
      </c>
      <c r="G33" s="21">
        <v>46481</v>
      </c>
    </row>
    <row r="34" spans="2:7" x14ac:dyDescent="0.25">
      <c r="B34" s="193">
        <v>3070</v>
      </c>
      <c r="C34" s="489" t="s">
        <v>86</v>
      </c>
      <c r="D34" s="489"/>
      <c r="E34" s="198">
        <v>129</v>
      </c>
      <c r="F34" s="35">
        <v>17139</v>
      </c>
      <c r="G34" s="21">
        <v>45639</v>
      </c>
    </row>
    <row r="35" spans="2:7" x14ac:dyDescent="0.25">
      <c r="B35" s="193">
        <v>3080</v>
      </c>
      <c r="C35" s="489" t="s">
        <v>87</v>
      </c>
      <c r="D35" s="489"/>
      <c r="E35" s="198">
        <v>339</v>
      </c>
      <c r="F35" s="35">
        <v>16906</v>
      </c>
      <c r="G35" s="21">
        <v>45406</v>
      </c>
    </row>
    <row r="36" spans="2:7" x14ac:dyDescent="0.25">
      <c r="B36" s="193">
        <v>3090</v>
      </c>
      <c r="C36" s="489" t="s">
        <v>88</v>
      </c>
      <c r="D36" s="489"/>
      <c r="E36" s="198">
        <v>747</v>
      </c>
      <c r="F36" s="35">
        <v>16720</v>
      </c>
      <c r="G36" s="21">
        <v>45220</v>
      </c>
    </row>
    <row r="37" spans="2:7" x14ac:dyDescent="0.25">
      <c r="B37" s="495" t="s">
        <v>3155</v>
      </c>
      <c r="C37" s="496"/>
      <c r="D37" s="496"/>
      <c r="E37" s="199">
        <v>1836</v>
      </c>
      <c r="F37" s="200"/>
      <c r="G37" s="204"/>
    </row>
    <row r="38" spans="2:7" x14ac:dyDescent="0.25">
      <c r="B38" s="497" t="s">
        <v>3156</v>
      </c>
      <c r="C38" s="498"/>
      <c r="D38" s="498"/>
      <c r="E38" s="498"/>
      <c r="F38" s="498"/>
      <c r="G38" s="499"/>
    </row>
    <row r="39" spans="2:7" x14ac:dyDescent="0.25">
      <c r="B39" s="193">
        <v>5010</v>
      </c>
      <c r="C39" s="508" t="s">
        <v>89</v>
      </c>
      <c r="D39" s="508"/>
      <c r="E39" s="198">
        <v>89</v>
      </c>
      <c r="F39" s="205">
        <v>6354</v>
      </c>
      <c r="G39" s="23">
        <v>6354</v>
      </c>
    </row>
    <row r="40" spans="2:7" x14ac:dyDescent="0.25">
      <c r="B40" s="193">
        <v>5020</v>
      </c>
      <c r="C40" s="508"/>
      <c r="D40" s="508"/>
      <c r="E40" s="198">
        <v>125</v>
      </c>
      <c r="F40" s="205">
        <v>6557</v>
      </c>
      <c r="G40" s="23">
        <v>6557</v>
      </c>
    </row>
    <row r="41" spans="2:7" x14ac:dyDescent="0.25">
      <c r="B41" s="193">
        <v>5030</v>
      </c>
      <c r="C41" s="508"/>
      <c r="D41" s="508"/>
      <c r="E41" s="198">
        <v>171</v>
      </c>
      <c r="F41" s="205">
        <v>6865</v>
      </c>
      <c r="G41" s="23">
        <v>6865</v>
      </c>
    </row>
    <row r="42" spans="2:7" ht="36" customHeight="1" x14ac:dyDescent="0.25">
      <c r="B42" s="193">
        <v>5040</v>
      </c>
      <c r="C42" s="508"/>
      <c r="D42" s="508"/>
      <c r="E42" s="198">
        <v>296</v>
      </c>
      <c r="F42" s="205">
        <v>7173</v>
      </c>
      <c r="G42" s="23">
        <v>7173</v>
      </c>
    </row>
    <row r="43" spans="2:7" x14ac:dyDescent="0.25">
      <c r="B43" s="193">
        <v>5120</v>
      </c>
      <c r="C43" s="508"/>
      <c r="D43" s="508"/>
      <c r="E43" s="198">
        <v>150</v>
      </c>
      <c r="F43" s="205">
        <v>8808</v>
      </c>
      <c r="G43" s="23">
        <v>8808</v>
      </c>
    </row>
    <row r="44" spans="2:7" ht="48" customHeight="1" x14ac:dyDescent="0.25">
      <c r="B44" s="193">
        <v>5130</v>
      </c>
      <c r="C44" s="508" t="s">
        <v>90</v>
      </c>
      <c r="D44" s="508"/>
      <c r="E44" s="198">
        <v>1</v>
      </c>
      <c r="F44" s="205">
        <v>10035</v>
      </c>
      <c r="G44" s="23">
        <v>10035</v>
      </c>
    </row>
    <row r="45" spans="2:7" x14ac:dyDescent="0.25">
      <c r="B45" s="495" t="s">
        <v>2173</v>
      </c>
      <c r="C45" s="496"/>
      <c r="D45" s="496"/>
      <c r="E45" s="206">
        <v>832</v>
      </c>
      <c r="F45" s="203"/>
      <c r="G45" s="194"/>
    </row>
    <row r="46" spans="2:7" x14ac:dyDescent="0.25">
      <c r="B46" s="497" t="s">
        <v>3157</v>
      </c>
      <c r="C46" s="498"/>
      <c r="D46" s="498"/>
      <c r="E46" s="498"/>
      <c r="F46" s="498"/>
      <c r="G46" s="499"/>
    </row>
    <row r="47" spans="2:7" ht="36" customHeight="1" x14ac:dyDescent="0.25">
      <c r="B47" s="193">
        <v>7010</v>
      </c>
      <c r="C47" s="508" t="s">
        <v>3158</v>
      </c>
      <c r="D47" s="508"/>
      <c r="E47" s="198">
        <v>269</v>
      </c>
      <c r="F47" s="86">
        <v>400</v>
      </c>
      <c r="G47" s="23">
        <v>1000</v>
      </c>
    </row>
    <row r="48" spans="2:7" ht="48" customHeight="1" x14ac:dyDescent="0.25">
      <c r="B48" s="193">
        <v>9010</v>
      </c>
      <c r="C48" s="508" t="s">
        <v>91</v>
      </c>
      <c r="D48" s="508"/>
      <c r="E48" s="198">
        <v>432</v>
      </c>
      <c r="F48" s="508" t="s">
        <v>92</v>
      </c>
      <c r="G48" s="509"/>
    </row>
    <row r="49" spans="2:7" ht="15.75" thickBot="1" x14ac:dyDescent="0.3">
      <c r="B49" s="500" t="s">
        <v>2234</v>
      </c>
      <c r="C49" s="501"/>
      <c r="D49" s="501"/>
      <c r="E49" s="195">
        <v>701</v>
      </c>
      <c r="F49" s="196"/>
      <c r="G49" s="197"/>
    </row>
    <row r="50" spans="2:7" ht="15.75" thickBot="1" x14ac:dyDescent="0.3">
      <c r="B50" s="502" t="s">
        <v>37</v>
      </c>
      <c r="C50" s="503"/>
      <c r="D50" s="504"/>
      <c r="E50" s="505">
        <v>7566</v>
      </c>
      <c r="F50" s="506"/>
      <c r="G50" s="507"/>
    </row>
  </sheetData>
  <mergeCells count="45">
    <mergeCell ref="B49:D49"/>
    <mergeCell ref="B50:D50"/>
    <mergeCell ref="E50:G50"/>
    <mergeCell ref="C36:D36"/>
    <mergeCell ref="B37:D37"/>
    <mergeCell ref="B38:G38"/>
    <mergeCell ref="C39:D43"/>
    <mergeCell ref="C44:D44"/>
    <mergeCell ref="B45:D45"/>
    <mergeCell ref="B46:G46"/>
    <mergeCell ref="C47:D47"/>
    <mergeCell ref="C48:D48"/>
    <mergeCell ref="F48:G48"/>
    <mergeCell ref="C33:D33"/>
    <mergeCell ref="C34:D34"/>
    <mergeCell ref="C35:D35"/>
    <mergeCell ref="C18:D18"/>
    <mergeCell ref="C19:D19"/>
    <mergeCell ref="C20:D20"/>
    <mergeCell ref="C21:D21"/>
    <mergeCell ref="C22:D22"/>
    <mergeCell ref="C23:D23"/>
    <mergeCell ref="C24:D24"/>
    <mergeCell ref="C25:D25"/>
    <mergeCell ref="B26:D26"/>
    <mergeCell ref="B27:G27"/>
    <mergeCell ref="C28:D28"/>
    <mergeCell ref="C29:D29"/>
    <mergeCell ref="C30:D30"/>
    <mergeCell ref="B2:G2"/>
    <mergeCell ref="B3:G3"/>
    <mergeCell ref="B4:G4"/>
    <mergeCell ref="B5:G5"/>
    <mergeCell ref="C32:D32"/>
    <mergeCell ref="B6:G6"/>
    <mergeCell ref="C7:D7"/>
    <mergeCell ref="B8:G8"/>
    <mergeCell ref="C9:D9"/>
    <mergeCell ref="C10:D10"/>
    <mergeCell ref="C11:D11"/>
    <mergeCell ref="C12:D12"/>
    <mergeCell ref="C14:D14"/>
    <mergeCell ref="C16:D16"/>
    <mergeCell ref="C17:D17"/>
    <mergeCell ref="C31:D3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29"/>
  <sheetViews>
    <sheetView showGridLines="0" workbookViewId="0">
      <selection activeCell="F12" sqref="F12"/>
    </sheetView>
  </sheetViews>
  <sheetFormatPr baseColWidth="10" defaultRowHeight="15" x14ac:dyDescent="0.25"/>
  <cols>
    <col min="1" max="1" width="2.140625" customWidth="1"/>
    <col min="2" max="2" width="24.42578125" style="7" customWidth="1"/>
    <col min="3" max="3" width="11.42578125" style="7"/>
    <col min="4" max="4" width="51.85546875" style="7" customWidth="1"/>
    <col min="5" max="5" width="14.7109375" style="7" bestFit="1" customWidth="1"/>
  </cols>
  <sheetData>
    <row r="1" spans="2:5" ht="11.25" customHeight="1" thickBot="1" x14ac:dyDescent="0.3"/>
    <row r="2" spans="2:5" ht="15" customHeight="1" x14ac:dyDescent="0.25">
      <c r="B2" s="439" t="s">
        <v>3159</v>
      </c>
      <c r="C2" s="440"/>
      <c r="D2" s="440"/>
      <c r="E2" s="441"/>
    </row>
    <row r="3" spans="2:5" ht="15" customHeight="1" x14ac:dyDescent="0.25">
      <c r="B3" s="442" t="s">
        <v>1</v>
      </c>
      <c r="C3" s="443"/>
      <c r="D3" s="443"/>
      <c r="E3" s="444"/>
    </row>
    <row r="4" spans="2:5" ht="15" customHeight="1" x14ac:dyDescent="0.25">
      <c r="B4" s="442" t="s">
        <v>2840</v>
      </c>
      <c r="C4" s="443"/>
      <c r="D4" s="443"/>
      <c r="E4" s="444"/>
    </row>
    <row r="5" spans="2:5" ht="15" customHeight="1" x14ac:dyDescent="0.25">
      <c r="B5" s="442" t="s">
        <v>3160</v>
      </c>
      <c r="C5" s="443"/>
      <c r="D5" s="443"/>
      <c r="E5" s="444"/>
    </row>
    <row r="6" spans="2:5" ht="15" customHeight="1" thickBot="1" x14ac:dyDescent="0.3">
      <c r="B6" s="445" t="s">
        <v>2958</v>
      </c>
      <c r="C6" s="446"/>
      <c r="D6" s="446"/>
      <c r="E6" s="447"/>
    </row>
    <row r="7" spans="2:5" ht="24.75" thickBot="1" x14ac:dyDescent="0.3">
      <c r="B7" s="207" t="s">
        <v>94</v>
      </c>
      <c r="C7" s="153" t="s">
        <v>95</v>
      </c>
      <c r="D7" s="153" t="s">
        <v>24</v>
      </c>
      <c r="E7" s="153" t="s">
        <v>96</v>
      </c>
    </row>
    <row r="8" spans="2:5" x14ac:dyDescent="0.25">
      <c r="B8" s="513" t="s">
        <v>97</v>
      </c>
      <c r="C8" s="99">
        <v>1130</v>
      </c>
      <c r="D8" s="2" t="s">
        <v>98</v>
      </c>
      <c r="E8" s="73">
        <v>621891788</v>
      </c>
    </row>
    <row r="9" spans="2:5" x14ac:dyDescent="0.25">
      <c r="B9" s="514"/>
      <c r="C9" s="5">
        <v>1210</v>
      </c>
      <c r="D9" s="192" t="s">
        <v>99</v>
      </c>
      <c r="E9" s="67">
        <v>125581285</v>
      </c>
    </row>
    <row r="10" spans="2:5" x14ac:dyDescent="0.25">
      <c r="B10" s="514"/>
      <c r="C10" s="5">
        <v>1220</v>
      </c>
      <c r="D10" s="192" t="s">
        <v>100</v>
      </c>
      <c r="E10" s="67">
        <v>6202496</v>
      </c>
    </row>
    <row r="11" spans="2:5" x14ac:dyDescent="0.25">
      <c r="B11" s="514"/>
      <c r="C11" s="5">
        <v>1230</v>
      </c>
      <c r="D11" s="192" t="s">
        <v>101</v>
      </c>
      <c r="E11" s="67">
        <v>1116240</v>
      </c>
    </row>
    <row r="12" spans="2:5" x14ac:dyDescent="0.25">
      <c r="B12" s="514"/>
      <c r="C12" s="5">
        <v>1310</v>
      </c>
      <c r="D12" s="192" t="s">
        <v>102</v>
      </c>
      <c r="E12" s="67">
        <v>40052520</v>
      </c>
    </row>
    <row r="13" spans="2:5" x14ac:dyDescent="0.25">
      <c r="B13" s="514"/>
      <c r="C13" s="5">
        <v>1320</v>
      </c>
      <c r="D13" s="192" t="s">
        <v>103</v>
      </c>
      <c r="E13" s="67">
        <v>244904863</v>
      </c>
    </row>
    <row r="14" spans="2:5" x14ac:dyDescent="0.25">
      <c r="B14" s="514"/>
      <c r="C14" s="5">
        <v>1340</v>
      </c>
      <c r="D14" s="192" t="s">
        <v>104</v>
      </c>
      <c r="E14" s="67">
        <v>530596135</v>
      </c>
    </row>
    <row r="15" spans="2:5" x14ac:dyDescent="0.25">
      <c r="B15" s="514"/>
      <c r="C15" s="22">
        <v>1510</v>
      </c>
      <c r="D15" s="192" t="s">
        <v>105</v>
      </c>
      <c r="E15" s="67">
        <v>29409490</v>
      </c>
    </row>
    <row r="16" spans="2:5" x14ac:dyDescent="0.25">
      <c r="B16" s="514"/>
      <c r="C16" s="5">
        <v>1540</v>
      </c>
      <c r="D16" s="192" t="s">
        <v>106</v>
      </c>
      <c r="E16" s="67">
        <v>399558720</v>
      </c>
    </row>
    <row r="17" spans="2:5" ht="15.75" thickBot="1" x14ac:dyDescent="0.3">
      <c r="B17" s="514"/>
      <c r="C17" s="5">
        <v>1590</v>
      </c>
      <c r="D17" s="192" t="s">
        <v>107</v>
      </c>
      <c r="E17" s="67">
        <v>4920000</v>
      </c>
    </row>
    <row r="18" spans="2:5" x14ac:dyDescent="0.25">
      <c r="B18" s="510" t="s">
        <v>108</v>
      </c>
      <c r="C18" s="5">
        <v>1310</v>
      </c>
      <c r="D18" s="192" t="s">
        <v>102</v>
      </c>
      <c r="E18" s="67">
        <v>48136249</v>
      </c>
    </row>
    <row r="19" spans="2:5" x14ac:dyDescent="0.25">
      <c r="B19" s="511"/>
      <c r="C19" s="5">
        <v>1520</v>
      </c>
      <c r="D19" s="192" t="s">
        <v>109</v>
      </c>
      <c r="E19" s="67">
        <v>11627197</v>
      </c>
    </row>
    <row r="20" spans="2:5" x14ac:dyDescent="0.25">
      <c r="B20" s="511"/>
      <c r="C20" s="5">
        <v>1540</v>
      </c>
      <c r="D20" s="192" t="s">
        <v>106</v>
      </c>
      <c r="E20" s="67">
        <v>54512464</v>
      </c>
    </row>
    <row r="21" spans="2:5" x14ac:dyDescent="0.25">
      <c r="B21" s="511"/>
      <c r="C21" s="22">
        <v>1550</v>
      </c>
      <c r="D21" s="192" t="s">
        <v>110</v>
      </c>
      <c r="E21" s="67">
        <v>993720</v>
      </c>
    </row>
    <row r="22" spans="2:5" x14ac:dyDescent="0.25">
      <c r="B22" s="511"/>
      <c r="C22" s="22">
        <v>1590</v>
      </c>
      <c r="D22" s="192" t="s">
        <v>107</v>
      </c>
      <c r="E22" s="67">
        <v>122655061</v>
      </c>
    </row>
    <row r="23" spans="2:5" ht="15.75" thickBot="1" x14ac:dyDescent="0.3">
      <c r="B23" s="511"/>
      <c r="C23" s="22">
        <v>1710</v>
      </c>
      <c r="D23" s="192" t="s">
        <v>111</v>
      </c>
      <c r="E23" s="67">
        <v>84093123</v>
      </c>
    </row>
    <row r="24" spans="2:5" x14ac:dyDescent="0.25">
      <c r="B24" s="510" t="s">
        <v>112</v>
      </c>
      <c r="C24" s="22">
        <v>1410</v>
      </c>
      <c r="D24" s="192" t="s">
        <v>113</v>
      </c>
      <c r="E24" s="67">
        <v>65274238</v>
      </c>
    </row>
    <row r="25" spans="2:5" x14ac:dyDescent="0.25">
      <c r="B25" s="511"/>
      <c r="C25" s="22">
        <v>1420</v>
      </c>
      <c r="D25" s="192" t="s">
        <v>114</v>
      </c>
      <c r="E25" s="67">
        <v>33015773</v>
      </c>
    </row>
    <row r="26" spans="2:5" x14ac:dyDescent="0.25">
      <c r="B26" s="511"/>
      <c r="C26" s="22">
        <v>1430</v>
      </c>
      <c r="D26" s="192" t="s">
        <v>115</v>
      </c>
      <c r="E26" s="67">
        <v>48093408</v>
      </c>
    </row>
    <row r="27" spans="2:5" ht="15.75" thickBot="1" x14ac:dyDescent="0.3">
      <c r="B27" s="511"/>
      <c r="C27" s="22">
        <v>1440</v>
      </c>
      <c r="D27" s="192" t="s">
        <v>116</v>
      </c>
      <c r="E27" s="67">
        <v>18147708</v>
      </c>
    </row>
    <row r="28" spans="2:5" ht="15.75" thickBot="1" x14ac:dyDescent="0.3">
      <c r="B28" s="381" t="s">
        <v>117</v>
      </c>
      <c r="C28" s="22">
        <v>1600</v>
      </c>
      <c r="D28" s="192" t="s">
        <v>117</v>
      </c>
      <c r="E28" s="208" t="s">
        <v>3161</v>
      </c>
    </row>
    <row r="29" spans="2:5" ht="15.75" thickBot="1" x14ac:dyDescent="0.3">
      <c r="B29" s="502" t="s">
        <v>3162</v>
      </c>
      <c r="C29" s="503"/>
      <c r="D29" s="512"/>
      <c r="E29" s="382">
        <v>2490782478</v>
      </c>
    </row>
  </sheetData>
  <mergeCells count="9">
    <mergeCell ref="B18:B23"/>
    <mergeCell ref="B24:B27"/>
    <mergeCell ref="B29:D29"/>
    <mergeCell ref="B2:E2"/>
    <mergeCell ref="B3:E3"/>
    <mergeCell ref="B4:E4"/>
    <mergeCell ref="B5:E5"/>
    <mergeCell ref="B6:E6"/>
    <mergeCell ref="B8:B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242"/>
  <sheetViews>
    <sheetView showGridLines="0" workbookViewId="0"/>
  </sheetViews>
  <sheetFormatPr baseColWidth="10" defaultRowHeight="15" x14ac:dyDescent="0.25"/>
  <cols>
    <col min="1" max="1" width="2.140625" style="74" customWidth="1"/>
    <col min="2" max="2" width="12.85546875" style="7" customWidth="1"/>
    <col min="3" max="3" width="72.85546875" style="7" customWidth="1"/>
    <col min="4" max="8" width="16.5703125" style="7" customWidth="1"/>
    <col min="9" max="17" width="11.42578125" style="74"/>
    <col min="18" max="18" width="17" style="74" customWidth="1"/>
    <col min="21" max="21" width="20.28515625" style="62" customWidth="1"/>
    <col min="22" max="22" width="71.42578125" customWidth="1"/>
  </cols>
  <sheetData>
    <row r="1" spans="1:21" ht="11.25" customHeight="1" x14ac:dyDescent="0.25">
      <c r="U1"/>
    </row>
    <row r="2" spans="1:21" ht="15" customHeight="1" x14ac:dyDescent="0.25">
      <c r="B2" s="569" t="s">
        <v>2364</v>
      </c>
      <c r="C2" s="569"/>
      <c r="D2" s="569"/>
      <c r="E2" s="569"/>
      <c r="F2" s="569"/>
      <c r="G2" s="569"/>
      <c r="H2" s="569"/>
      <c r="K2" s="571"/>
      <c r="L2" s="571"/>
      <c r="M2" s="571"/>
      <c r="N2" s="571"/>
      <c r="O2" s="571"/>
      <c r="P2" s="571"/>
      <c r="Q2" s="571"/>
      <c r="R2" s="571"/>
      <c r="U2"/>
    </row>
    <row r="3" spans="1:21" ht="15" customHeight="1" x14ac:dyDescent="0.25">
      <c r="B3" s="569" t="s">
        <v>4808</v>
      </c>
      <c r="C3" s="569"/>
      <c r="D3" s="569"/>
      <c r="E3" s="569"/>
      <c r="F3" s="569"/>
      <c r="G3" s="569"/>
      <c r="H3" s="569"/>
      <c r="U3"/>
    </row>
    <row r="4" spans="1:21" ht="15.75" thickBot="1" x14ac:dyDescent="0.3">
      <c r="B4" s="570"/>
      <c r="C4" s="570"/>
      <c r="D4" s="570"/>
      <c r="E4" s="570"/>
      <c r="F4" s="570"/>
      <c r="G4" s="570"/>
      <c r="H4" s="570"/>
      <c r="U4"/>
    </row>
    <row r="5" spans="1:21" s="74" customFormat="1" x14ac:dyDescent="0.25">
      <c r="B5" s="575" t="s">
        <v>0</v>
      </c>
      <c r="C5" s="576"/>
      <c r="D5" s="576"/>
      <c r="E5" s="576"/>
      <c r="F5" s="576"/>
      <c r="G5" s="576"/>
      <c r="H5" s="577"/>
      <c r="K5" s="578" t="s">
        <v>0</v>
      </c>
      <c r="L5" s="579"/>
      <c r="M5" s="579"/>
      <c r="N5" s="579"/>
      <c r="O5" s="579"/>
      <c r="P5" s="579"/>
      <c r="Q5" s="579"/>
      <c r="R5" s="580"/>
    </row>
    <row r="6" spans="1:21" s="74" customFormat="1" x14ac:dyDescent="0.25">
      <c r="B6" s="442" t="s">
        <v>2840</v>
      </c>
      <c r="C6" s="443"/>
      <c r="D6" s="443"/>
      <c r="E6" s="443"/>
      <c r="F6" s="443"/>
      <c r="G6" s="443"/>
      <c r="H6" s="444"/>
      <c r="K6" s="557" t="s">
        <v>2840</v>
      </c>
      <c r="L6" s="558"/>
      <c r="M6" s="558"/>
      <c r="N6" s="558"/>
      <c r="O6" s="558"/>
      <c r="P6" s="558"/>
      <c r="Q6" s="558"/>
      <c r="R6" s="559"/>
    </row>
    <row r="7" spans="1:21" s="74" customFormat="1" ht="15" customHeight="1" x14ac:dyDescent="0.25">
      <c r="B7" s="572" t="s">
        <v>2136</v>
      </c>
      <c r="C7" s="573"/>
      <c r="D7" s="573"/>
      <c r="E7" s="573"/>
      <c r="F7" s="573"/>
      <c r="G7" s="573"/>
      <c r="H7" s="574"/>
      <c r="K7" s="581" t="s">
        <v>4809</v>
      </c>
      <c r="L7" s="582"/>
      <c r="M7" s="582"/>
      <c r="N7" s="582"/>
      <c r="O7" s="582"/>
      <c r="P7" s="582"/>
      <c r="Q7" s="582"/>
      <c r="R7" s="583"/>
    </row>
    <row r="8" spans="1:21" s="74" customFormat="1" ht="15.75" customHeight="1" x14ac:dyDescent="0.25">
      <c r="B8" s="572" t="s">
        <v>2137</v>
      </c>
      <c r="C8" s="573"/>
      <c r="D8" s="573"/>
      <c r="E8" s="573"/>
      <c r="F8" s="573"/>
      <c r="G8" s="573"/>
      <c r="H8" s="574"/>
      <c r="K8" s="557" t="s">
        <v>2137</v>
      </c>
      <c r="L8" s="558"/>
      <c r="M8" s="558"/>
      <c r="N8" s="558"/>
      <c r="O8" s="558"/>
      <c r="P8" s="558"/>
      <c r="Q8" s="558"/>
      <c r="R8" s="559"/>
    </row>
    <row r="9" spans="1:21" s="74" customFormat="1" ht="15.75" customHeight="1" thickBot="1" x14ac:dyDescent="0.3">
      <c r="B9" s="545" t="s">
        <v>2958</v>
      </c>
      <c r="C9" s="546"/>
      <c r="D9" s="546"/>
      <c r="E9" s="546"/>
      <c r="F9" s="546"/>
      <c r="G9" s="546"/>
      <c r="H9" s="547"/>
      <c r="K9" s="554" t="s">
        <v>2958</v>
      </c>
      <c r="L9" s="555"/>
      <c r="M9" s="555"/>
      <c r="N9" s="555"/>
      <c r="O9" s="555"/>
      <c r="P9" s="555"/>
      <c r="Q9" s="555"/>
      <c r="R9" s="556"/>
    </row>
    <row r="10" spans="1:21" ht="15.75" customHeight="1" thickBot="1" x14ac:dyDescent="0.3">
      <c r="B10" s="560" t="s">
        <v>4844</v>
      </c>
      <c r="C10" s="561"/>
      <c r="D10" s="526" t="s">
        <v>4845</v>
      </c>
      <c r="E10" s="527"/>
      <c r="F10" s="564"/>
      <c r="G10" s="565" t="s">
        <v>4846</v>
      </c>
      <c r="H10" s="566"/>
      <c r="K10" s="537" t="s">
        <v>94</v>
      </c>
      <c r="L10" s="539"/>
      <c r="M10" s="567" t="s">
        <v>95</v>
      </c>
      <c r="N10" s="537" t="s">
        <v>24</v>
      </c>
      <c r="O10" s="538"/>
      <c r="P10" s="538"/>
      <c r="Q10" s="539"/>
      <c r="R10" s="543" t="s">
        <v>96</v>
      </c>
      <c r="U10"/>
    </row>
    <row r="11" spans="1:21" ht="15.75" customHeight="1" thickBot="1" x14ac:dyDescent="0.3">
      <c r="B11" s="562"/>
      <c r="C11" s="563"/>
      <c r="D11" s="355" t="s">
        <v>4847</v>
      </c>
      <c r="E11" s="355" t="s">
        <v>2731</v>
      </c>
      <c r="F11" s="355" t="s">
        <v>2366</v>
      </c>
      <c r="G11" s="356" t="s">
        <v>4848</v>
      </c>
      <c r="H11" s="357" t="s">
        <v>64</v>
      </c>
      <c r="K11" s="540"/>
      <c r="L11" s="542"/>
      <c r="M11" s="568"/>
      <c r="N11" s="540"/>
      <c r="O11" s="541"/>
      <c r="P11" s="541"/>
      <c r="Q11" s="542"/>
      <c r="R11" s="544"/>
      <c r="U11"/>
    </row>
    <row r="12" spans="1:21" ht="15" customHeight="1" x14ac:dyDescent="0.25">
      <c r="B12" s="338" t="s">
        <v>2367</v>
      </c>
      <c r="C12" s="339" t="s">
        <v>2368</v>
      </c>
      <c r="D12" s="340"/>
      <c r="E12" s="340"/>
      <c r="F12" s="340"/>
      <c r="G12" s="339"/>
      <c r="H12" s="341"/>
      <c r="K12" s="548" t="s">
        <v>2176</v>
      </c>
      <c r="L12" s="549"/>
      <c r="M12" s="5">
        <v>1130</v>
      </c>
      <c r="N12" s="553" t="s">
        <v>98</v>
      </c>
      <c r="O12" s="553"/>
      <c r="P12" s="553"/>
      <c r="Q12" s="553"/>
      <c r="R12" s="71">
        <v>5562668958</v>
      </c>
      <c r="U12"/>
    </row>
    <row r="13" spans="1:21" ht="15" customHeight="1" x14ac:dyDescent="0.25">
      <c r="B13" s="330" t="s">
        <v>2369</v>
      </c>
      <c r="C13" s="346" t="s">
        <v>71</v>
      </c>
      <c r="D13" s="347">
        <v>90</v>
      </c>
      <c r="E13" s="347">
        <v>90</v>
      </c>
      <c r="F13" s="347">
        <v>0</v>
      </c>
      <c r="G13" s="348">
        <v>17875.310000000001</v>
      </c>
      <c r="H13" s="331">
        <v>43225.31</v>
      </c>
      <c r="K13" s="550"/>
      <c r="L13" s="551"/>
      <c r="M13" s="5">
        <v>1210</v>
      </c>
      <c r="N13" s="521" t="s">
        <v>99</v>
      </c>
      <c r="O13" s="521"/>
      <c r="P13" s="521"/>
      <c r="Q13" s="521"/>
      <c r="R13" s="71">
        <v>196045799</v>
      </c>
      <c r="U13"/>
    </row>
    <row r="14" spans="1:21" ht="15" customHeight="1" x14ac:dyDescent="0.25">
      <c r="A14" s="53"/>
      <c r="B14" s="330" t="s">
        <v>2370</v>
      </c>
      <c r="C14" s="346" t="s">
        <v>68</v>
      </c>
      <c r="D14" s="347">
        <v>1</v>
      </c>
      <c r="E14" s="347">
        <v>1</v>
      </c>
      <c r="F14" s="347">
        <v>0</v>
      </c>
      <c r="G14" s="348">
        <v>81341.22</v>
      </c>
      <c r="H14" s="331">
        <v>81341.22</v>
      </c>
      <c r="I14" s="53"/>
      <c r="J14" s="53"/>
      <c r="K14" s="550"/>
      <c r="L14" s="551"/>
      <c r="M14" s="5">
        <v>1220</v>
      </c>
      <c r="N14" s="521" t="s">
        <v>100</v>
      </c>
      <c r="O14" s="521"/>
      <c r="P14" s="521"/>
      <c r="Q14" s="521"/>
      <c r="R14" s="71">
        <v>27551926</v>
      </c>
      <c r="U14"/>
    </row>
    <row r="15" spans="1:21" ht="15" customHeight="1" x14ac:dyDescent="0.25">
      <c r="A15" s="53"/>
      <c r="B15" s="330" t="s">
        <v>2371</v>
      </c>
      <c r="C15" s="346" t="s">
        <v>2184</v>
      </c>
      <c r="D15" s="347">
        <v>42</v>
      </c>
      <c r="E15" s="347">
        <v>42</v>
      </c>
      <c r="F15" s="347">
        <v>0</v>
      </c>
      <c r="G15" s="348">
        <v>40690.11</v>
      </c>
      <c r="H15" s="331">
        <v>83590.11</v>
      </c>
      <c r="I15" s="53"/>
      <c r="J15" s="53"/>
      <c r="K15" s="550"/>
      <c r="L15" s="551"/>
      <c r="M15" s="5">
        <v>1230</v>
      </c>
      <c r="N15" s="521" t="s">
        <v>101</v>
      </c>
      <c r="O15" s="521"/>
      <c r="P15" s="521"/>
      <c r="Q15" s="521"/>
      <c r="R15" s="71">
        <v>0</v>
      </c>
      <c r="U15"/>
    </row>
    <row r="16" spans="1:21" ht="15" customHeight="1" x14ac:dyDescent="0.25">
      <c r="A16" s="53"/>
      <c r="B16" s="330" t="s">
        <v>2372</v>
      </c>
      <c r="C16" s="346" t="s">
        <v>2373</v>
      </c>
      <c r="D16" s="347">
        <v>1</v>
      </c>
      <c r="E16" s="347">
        <v>1</v>
      </c>
      <c r="F16" s="347">
        <v>0</v>
      </c>
      <c r="G16" s="348">
        <v>37790.78</v>
      </c>
      <c r="H16" s="331">
        <v>37790.78</v>
      </c>
      <c r="I16" s="53"/>
      <c r="J16" s="53"/>
      <c r="K16" s="550"/>
      <c r="L16" s="551"/>
      <c r="M16" s="5">
        <v>1310</v>
      </c>
      <c r="N16" s="521" t="s">
        <v>102</v>
      </c>
      <c r="O16" s="521"/>
      <c r="P16" s="521"/>
      <c r="Q16" s="521"/>
      <c r="R16" s="71">
        <v>0</v>
      </c>
      <c r="U16"/>
    </row>
    <row r="17" spans="1:21" ht="15" customHeight="1" x14ac:dyDescent="0.25">
      <c r="A17" s="53"/>
      <c r="B17" s="535" t="s">
        <v>4810</v>
      </c>
      <c r="C17" s="536"/>
      <c r="D17" s="349">
        <f>SUM(D12:D16)</f>
        <v>134</v>
      </c>
      <c r="E17" s="349">
        <f t="shared" ref="E17:F17" si="0">SUM(E12:E16)</f>
        <v>134</v>
      </c>
      <c r="F17" s="349">
        <f t="shared" si="0"/>
        <v>0</v>
      </c>
      <c r="G17" s="350"/>
      <c r="H17" s="351"/>
      <c r="I17" s="53"/>
      <c r="J17" s="53"/>
      <c r="K17" s="550"/>
      <c r="L17" s="551"/>
      <c r="M17" s="5">
        <v>1320</v>
      </c>
      <c r="N17" s="521" t="s">
        <v>2177</v>
      </c>
      <c r="O17" s="521"/>
      <c r="P17" s="521"/>
      <c r="Q17" s="521"/>
      <c r="R17" s="71">
        <v>4387242</v>
      </c>
      <c r="U17"/>
    </row>
    <row r="18" spans="1:21" ht="15" customHeight="1" x14ac:dyDescent="0.25">
      <c r="A18" s="53"/>
      <c r="B18" s="352" t="s">
        <v>2374</v>
      </c>
      <c r="C18" s="344" t="s">
        <v>2375</v>
      </c>
      <c r="D18" s="345"/>
      <c r="E18" s="345"/>
      <c r="F18" s="345"/>
      <c r="G18" s="344"/>
      <c r="H18" s="353"/>
      <c r="I18" s="53"/>
      <c r="J18" s="53"/>
      <c r="K18" s="550"/>
      <c r="L18" s="551"/>
      <c r="M18" s="5">
        <v>1340</v>
      </c>
      <c r="N18" s="521" t="s">
        <v>104</v>
      </c>
      <c r="O18" s="521"/>
      <c r="P18" s="521"/>
      <c r="Q18" s="521"/>
      <c r="R18" s="71">
        <v>0</v>
      </c>
      <c r="U18"/>
    </row>
    <row r="19" spans="1:21" ht="15" customHeight="1" x14ac:dyDescent="0.25">
      <c r="A19" s="53"/>
      <c r="B19" s="330" t="s">
        <v>2377</v>
      </c>
      <c r="C19" s="346" t="s">
        <v>4811</v>
      </c>
      <c r="D19" s="347">
        <v>48</v>
      </c>
      <c r="E19" s="347">
        <v>48</v>
      </c>
      <c r="F19" s="347">
        <v>0</v>
      </c>
      <c r="G19" s="348">
        <v>26976.94</v>
      </c>
      <c r="H19" s="331">
        <v>86691.56</v>
      </c>
      <c r="I19" s="53"/>
      <c r="J19" s="53"/>
      <c r="K19" s="550"/>
      <c r="L19" s="551"/>
      <c r="M19" s="5">
        <v>1540</v>
      </c>
      <c r="N19" s="521" t="s">
        <v>106</v>
      </c>
      <c r="O19" s="521"/>
      <c r="P19" s="521"/>
      <c r="Q19" s="521"/>
      <c r="R19" s="71">
        <v>0</v>
      </c>
      <c r="U19"/>
    </row>
    <row r="20" spans="1:21" ht="15" customHeight="1" thickBot="1" x14ac:dyDescent="0.3">
      <c r="A20" s="53"/>
      <c r="B20" s="330" t="s">
        <v>2378</v>
      </c>
      <c r="C20" s="346" t="s">
        <v>4812</v>
      </c>
      <c r="D20" s="347">
        <v>4</v>
      </c>
      <c r="E20" s="347">
        <v>4</v>
      </c>
      <c r="F20" s="347">
        <v>0</v>
      </c>
      <c r="G20" s="348">
        <v>30134.26</v>
      </c>
      <c r="H20" s="331">
        <v>96837.66</v>
      </c>
      <c r="I20" s="53"/>
      <c r="J20" s="53"/>
      <c r="K20" s="550"/>
      <c r="L20" s="552"/>
      <c r="M20" s="5">
        <v>1590</v>
      </c>
      <c r="N20" s="521" t="s">
        <v>2178</v>
      </c>
      <c r="O20" s="521"/>
      <c r="P20" s="521"/>
      <c r="Q20" s="521"/>
      <c r="R20" s="71">
        <v>0</v>
      </c>
      <c r="U20"/>
    </row>
    <row r="21" spans="1:21" ht="15" customHeight="1" x14ac:dyDescent="0.25">
      <c r="A21" s="53"/>
      <c r="B21" s="330" t="s">
        <v>2379</v>
      </c>
      <c r="C21" s="346" t="s">
        <v>2380</v>
      </c>
      <c r="D21" s="347">
        <v>1</v>
      </c>
      <c r="E21" s="347">
        <v>1</v>
      </c>
      <c r="F21" s="347">
        <v>0</v>
      </c>
      <c r="G21" s="348">
        <v>26976.959999999999</v>
      </c>
      <c r="H21" s="331">
        <v>86691.54</v>
      </c>
      <c r="I21" s="53"/>
      <c r="J21" s="53"/>
      <c r="K21" s="515" t="s">
        <v>2179</v>
      </c>
      <c r="L21" s="516"/>
      <c r="M21" s="22">
        <v>1310</v>
      </c>
      <c r="N21" s="521" t="s">
        <v>102</v>
      </c>
      <c r="O21" s="521"/>
      <c r="P21" s="521"/>
      <c r="Q21" s="521"/>
      <c r="R21" s="71">
        <v>0</v>
      </c>
      <c r="U21"/>
    </row>
    <row r="22" spans="1:21" ht="15" customHeight="1" x14ac:dyDescent="0.25">
      <c r="A22" s="53"/>
      <c r="B22" s="330" t="s">
        <v>2381</v>
      </c>
      <c r="C22" s="346" t="s">
        <v>4813</v>
      </c>
      <c r="D22" s="347">
        <v>251</v>
      </c>
      <c r="E22" s="347">
        <v>251</v>
      </c>
      <c r="F22" s="347">
        <v>0</v>
      </c>
      <c r="G22" s="348">
        <v>14766.3</v>
      </c>
      <c r="H22" s="331">
        <v>58198.22</v>
      </c>
      <c r="I22" s="53"/>
      <c r="J22" s="53"/>
      <c r="K22" s="517"/>
      <c r="L22" s="518"/>
      <c r="M22" s="22">
        <v>1540</v>
      </c>
      <c r="N22" s="521" t="s">
        <v>106</v>
      </c>
      <c r="O22" s="521"/>
      <c r="P22" s="521"/>
      <c r="Q22" s="521"/>
      <c r="R22" s="71">
        <v>2294734</v>
      </c>
      <c r="U22"/>
    </row>
    <row r="23" spans="1:21" ht="15" customHeight="1" x14ac:dyDescent="0.25">
      <c r="A23" s="53"/>
      <c r="B23" s="330" t="s">
        <v>2382</v>
      </c>
      <c r="C23" s="346" t="s">
        <v>2383</v>
      </c>
      <c r="D23" s="347">
        <v>2</v>
      </c>
      <c r="E23" s="347">
        <v>2</v>
      </c>
      <c r="F23" s="347">
        <v>0</v>
      </c>
      <c r="G23" s="348">
        <v>22057.74</v>
      </c>
      <c r="H23" s="331">
        <v>83100.179999999993</v>
      </c>
      <c r="I23" s="53"/>
      <c r="J23" s="53"/>
      <c r="K23" s="517"/>
      <c r="L23" s="518"/>
      <c r="M23" s="22">
        <v>1550</v>
      </c>
      <c r="N23" s="521" t="s">
        <v>2180</v>
      </c>
      <c r="O23" s="521"/>
      <c r="P23" s="521"/>
      <c r="Q23" s="521"/>
      <c r="R23" s="71">
        <v>0</v>
      </c>
      <c r="U23"/>
    </row>
    <row r="24" spans="1:21" ht="15" customHeight="1" x14ac:dyDescent="0.25">
      <c r="A24" s="53"/>
      <c r="B24" s="330" t="s">
        <v>2384</v>
      </c>
      <c r="C24" s="346" t="s">
        <v>4814</v>
      </c>
      <c r="D24" s="347">
        <v>125</v>
      </c>
      <c r="E24" s="347">
        <v>0</v>
      </c>
      <c r="F24" s="347">
        <v>323</v>
      </c>
      <c r="G24" s="348">
        <v>465.36</v>
      </c>
      <c r="H24" s="331">
        <v>1834.24</v>
      </c>
      <c r="I24" s="53"/>
      <c r="J24" s="53"/>
      <c r="K24" s="517"/>
      <c r="L24" s="518"/>
      <c r="M24" s="22">
        <v>1590</v>
      </c>
      <c r="N24" s="521" t="s">
        <v>2178</v>
      </c>
      <c r="O24" s="521"/>
      <c r="P24" s="521"/>
      <c r="Q24" s="521"/>
      <c r="R24" s="332">
        <v>1086144</v>
      </c>
      <c r="U24"/>
    </row>
    <row r="25" spans="1:21" ht="15" customHeight="1" thickBot="1" x14ac:dyDescent="0.3">
      <c r="A25" s="53"/>
      <c r="B25" s="330" t="s">
        <v>2385</v>
      </c>
      <c r="C25" s="346" t="s">
        <v>4815</v>
      </c>
      <c r="D25" s="347">
        <v>1537</v>
      </c>
      <c r="E25" s="347">
        <v>1537</v>
      </c>
      <c r="F25" s="347">
        <v>0</v>
      </c>
      <c r="G25" s="348">
        <v>11335.26</v>
      </c>
      <c r="H25" s="331">
        <v>44675.06</v>
      </c>
      <c r="I25" s="53"/>
      <c r="J25" s="53"/>
      <c r="K25" s="517"/>
      <c r="L25" s="518"/>
      <c r="M25" s="22">
        <v>1710</v>
      </c>
      <c r="N25" s="521" t="s">
        <v>111</v>
      </c>
      <c r="O25" s="521"/>
      <c r="P25" s="521"/>
      <c r="Q25" s="521"/>
      <c r="R25" s="71">
        <v>0</v>
      </c>
      <c r="U25"/>
    </row>
    <row r="26" spans="1:21" ht="15" customHeight="1" x14ac:dyDescent="0.25">
      <c r="A26" s="53"/>
      <c r="B26" s="330" t="s">
        <v>2386</v>
      </c>
      <c r="C26" s="346" t="s">
        <v>4816</v>
      </c>
      <c r="D26" s="347">
        <v>169</v>
      </c>
      <c r="E26" s="347">
        <v>0</v>
      </c>
      <c r="F26" s="347">
        <v>513</v>
      </c>
      <c r="G26" s="348">
        <v>518.20000000000005</v>
      </c>
      <c r="H26" s="331">
        <v>2042.68</v>
      </c>
      <c r="I26" s="53"/>
      <c r="J26" s="53"/>
      <c r="K26" s="515" t="s">
        <v>2181</v>
      </c>
      <c r="L26" s="516"/>
      <c r="M26" s="22">
        <v>1410</v>
      </c>
      <c r="N26" s="521" t="s">
        <v>113</v>
      </c>
      <c r="O26" s="521"/>
      <c r="P26" s="521"/>
      <c r="Q26" s="521"/>
      <c r="R26" s="71">
        <v>409958900</v>
      </c>
      <c r="U26"/>
    </row>
    <row r="27" spans="1:21" ht="15" customHeight="1" x14ac:dyDescent="0.25">
      <c r="A27" s="53"/>
      <c r="B27" s="330" t="s">
        <v>2388</v>
      </c>
      <c r="C27" s="346" t="s">
        <v>2389</v>
      </c>
      <c r="D27" s="347">
        <v>15</v>
      </c>
      <c r="E27" s="347">
        <v>15</v>
      </c>
      <c r="F27" s="347">
        <v>0</v>
      </c>
      <c r="G27" s="348">
        <v>16163.54</v>
      </c>
      <c r="H27" s="331">
        <v>63704.62</v>
      </c>
      <c r="I27" s="53"/>
      <c r="J27" s="53"/>
      <c r="K27" s="517"/>
      <c r="L27" s="518"/>
      <c r="M27" s="22">
        <v>1420</v>
      </c>
      <c r="N27" s="521" t="s">
        <v>114</v>
      </c>
      <c r="O27" s="521"/>
      <c r="P27" s="521"/>
      <c r="Q27" s="521"/>
      <c r="R27" s="71">
        <v>161481840</v>
      </c>
      <c r="U27"/>
    </row>
    <row r="28" spans="1:21" ht="15" customHeight="1" x14ac:dyDescent="0.25">
      <c r="A28" s="53"/>
      <c r="B28" s="330" t="s">
        <v>2390</v>
      </c>
      <c r="C28" s="346" t="s">
        <v>2391</v>
      </c>
      <c r="D28" s="347">
        <v>64</v>
      </c>
      <c r="E28" s="347">
        <v>64</v>
      </c>
      <c r="F28" s="347">
        <v>0</v>
      </c>
      <c r="G28" s="348">
        <v>26976.94</v>
      </c>
      <c r="H28" s="331">
        <v>86691.56</v>
      </c>
      <c r="I28" s="53"/>
      <c r="J28" s="53"/>
      <c r="K28" s="517"/>
      <c r="L28" s="518"/>
      <c r="M28" s="22">
        <v>1430</v>
      </c>
      <c r="N28" s="521" t="s">
        <v>115</v>
      </c>
      <c r="O28" s="521"/>
      <c r="P28" s="521"/>
      <c r="Q28" s="521"/>
      <c r="R28" s="71">
        <v>106083337</v>
      </c>
      <c r="U28"/>
    </row>
    <row r="29" spans="1:21" ht="15" customHeight="1" x14ac:dyDescent="0.25">
      <c r="A29" s="53"/>
      <c r="B29" s="330" t="s">
        <v>2392</v>
      </c>
      <c r="C29" s="346" t="s">
        <v>2393</v>
      </c>
      <c r="D29" s="347">
        <v>5</v>
      </c>
      <c r="E29" s="347">
        <v>5</v>
      </c>
      <c r="F29" s="347">
        <v>0</v>
      </c>
      <c r="G29" s="348">
        <v>30134.26</v>
      </c>
      <c r="H29" s="331">
        <v>96837.68</v>
      </c>
      <c r="I29" s="53"/>
      <c r="J29" s="53"/>
      <c r="K29" s="517"/>
      <c r="L29" s="518"/>
      <c r="M29" s="22">
        <v>1440</v>
      </c>
      <c r="N29" s="521" t="s">
        <v>116</v>
      </c>
      <c r="O29" s="521"/>
      <c r="P29" s="521"/>
      <c r="Q29" s="521"/>
      <c r="R29" s="71">
        <v>50504882</v>
      </c>
      <c r="U29"/>
    </row>
    <row r="30" spans="1:21" ht="15" customHeight="1" thickBot="1" x14ac:dyDescent="0.3">
      <c r="A30" s="53"/>
      <c r="B30" s="330" t="s">
        <v>2394</v>
      </c>
      <c r="C30" s="346" t="s">
        <v>2395</v>
      </c>
      <c r="D30" s="347">
        <v>456</v>
      </c>
      <c r="E30" s="347">
        <v>456</v>
      </c>
      <c r="F30" s="347">
        <v>0</v>
      </c>
      <c r="G30" s="348">
        <v>14766.3</v>
      </c>
      <c r="H30" s="331">
        <v>58198.22</v>
      </c>
      <c r="I30" s="53"/>
      <c r="J30" s="53"/>
      <c r="K30" s="519"/>
      <c r="L30" s="520"/>
      <c r="M30" s="22">
        <v>1510</v>
      </c>
      <c r="N30" s="521" t="s">
        <v>105</v>
      </c>
      <c r="O30" s="521"/>
      <c r="P30" s="521"/>
      <c r="Q30" s="521"/>
      <c r="R30" s="71">
        <v>0</v>
      </c>
      <c r="U30"/>
    </row>
    <row r="31" spans="1:21" ht="15" customHeight="1" thickBot="1" x14ac:dyDescent="0.3">
      <c r="A31" s="53"/>
      <c r="B31" s="330" t="s">
        <v>2396</v>
      </c>
      <c r="C31" s="346" t="s">
        <v>2397</v>
      </c>
      <c r="D31" s="347">
        <v>2</v>
      </c>
      <c r="E31" s="347">
        <v>2</v>
      </c>
      <c r="F31" s="347">
        <v>0</v>
      </c>
      <c r="G31" s="348">
        <v>13340</v>
      </c>
      <c r="H31" s="331">
        <v>13340</v>
      </c>
      <c r="I31" s="53"/>
      <c r="J31" s="53"/>
      <c r="K31" s="529" t="s">
        <v>2182</v>
      </c>
      <c r="L31" s="530"/>
      <c r="M31" s="22">
        <v>1600</v>
      </c>
      <c r="N31" s="531" t="s">
        <v>117</v>
      </c>
      <c r="O31" s="531"/>
      <c r="P31" s="531"/>
      <c r="Q31" s="531"/>
      <c r="R31" s="71">
        <v>0</v>
      </c>
      <c r="U31"/>
    </row>
    <row r="32" spans="1:21" ht="15" customHeight="1" thickBot="1" x14ac:dyDescent="0.3">
      <c r="A32" s="53"/>
      <c r="B32" s="330" t="s">
        <v>2398</v>
      </c>
      <c r="C32" s="346" t="s">
        <v>2399</v>
      </c>
      <c r="D32" s="347">
        <v>2</v>
      </c>
      <c r="E32" s="347">
        <v>2</v>
      </c>
      <c r="F32" s="347">
        <v>0</v>
      </c>
      <c r="G32" s="348">
        <v>13340</v>
      </c>
      <c r="H32" s="331">
        <v>13340</v>
      </c>
      <c r="I32" s="53"/>
      <c r="J32" s="53"/>
      <c r="K32" s="532" t="s">
        <v>37</v>
      </c>
      <c r="L32" s="533"/>
      <c r="M32" s="533"/>
      <c r="N32" s="533"/>
      <c r="O32" s="533"/>
      <c r="P32" s="533"/>
      <c r="Q32" s="534"/>
      <c r="R32" s="376">
        <f>SUM(R12:R31)</f>
        <v>6522063762</v>
      </c>
      <c r="U32"/>
    </row>
    <row r="33" spans="1:21" ht="15" customHeight="1" x14ac:dyDescent="0.25">
      <c r="A33" s="53"/>
      <c r="B33" s="330" t="s">
        <v>2400</v>
      </c>
      <c r="C33" s="346" t="s">
        <v>2401</v>
      </c>
      <c r="D33" s="347">
        <v>4887</v>
      </c>
      <c r="E33" s="347">
        <v>4887</v>
      </c>
      <c r="F33" s="347">
        <v>0</v>
      </c>
      <c r="G33" s="348">
        <v>11335.26</v>
      </c>
      <c r="H33" s="331">
        <v>44675.06</v>
      </c>
      <c r="I33" s="53"/>
      <c r="J33" s="53"/>
      <c r="K33" s="53"/>
      <c r="L33" s="53"/>
      <c r="U33"/>
    </row>
    <row r="34" spans="1:21" ht="15" customHeight="1" x14ac:dyDescent="0.25">
      <c r="A34" s="53"/>
      <c r="B34" s="330" t="s">
        <v>2402</v>
      </c>
      <c r="C34" s="346" t="s">
        <v>2403</v>
      </c>
      <c r="D34" s="347">
        <v>5</v>
      </c>
      <c r="E34" s="347">
        <v>5</v>
      </c>
      <c r="F34" s="347">
        <v>0</v>
      </c>
      <c r="G34" s="348">
        <v>38895.86</v>
      </c>
      <c r="H34" s="331">
        <v>129277.54</v>
      </c>
      <c r="I34" s="53"/>
      <c r="J34" s="53"/>
      <c r="K34" s="53"/>
      <c r="L34" s="53"/>
      <c r="U34"/>
    </row>
    <row r="35" spans="1:21" ht="15" customHeight="1" x14ac:dyDescent="0.25">
      <c r="A35" s="53"/>
      <c r="B35" s="330" t="s">
        <v>2405</v>
      </c>
      <c r="C35" s="346" t="s">
        <v>2406</v>
      </c>
      <c r="D35" s="347">
        <v>37</v>
      </c>
      <c r="E35" s="347">
        <v>37</v>
      </c>
      <c r="F35" s="347">
        <v>0</v>
      </c>
      <c r="G35" s="348">
        <v>34947.82</v>
      </c>
      <c r="H35" s="331">
        <v>116155.5</v>
      </c>
      <c r="I35" s="53"/>
      <c r="J35" s="53"/>
      <c r="K35" s="53"/>
      <c r="L35" s="53"/>
      <c r="U35"/>
    </row>
    <row r="36" spans="1:21" ht="15" customHeight="1" x14ac:dyDescent="0.25">
      <c r="A36" s="53"/>
      <c r="B36" s="330" t="s">
        <v>2407</v>
      </c>
      <c r="C36" s="346" t="s">
        <v>2408</v>
      </c>
      <c r="D36" s="347">
        <v>58</v>
      </c>
      <c r="E36" s="347">
        <v>58</v>
      </c>
      <c r="F36" s="347">
        <v>0</v>
      </c>
      <c r="G36" s="348">
        <v>33603.42</v>
      </c>
      <c r="H36" s="331">
        <v>111687.02</v>
      </c>
      <c r="I36" s="53"/>
      <c r="J36" s="53"/>
      <c r="K36" s="53"/>
      <c r="L36" s="53"/>
      <c r="U36"/>
    </row>
    <row r="37" spans="1:21" ht="15" customHeight="1" x14ac:dyDescent="0.25">
      <c r="A37" s="53"/>
      <c r="B37" s="330" t="s">
        <v>2409</v>
      </c>
      <c r="C37" s="346" t="s">
        <v>4817</v>
      </c>
      <c r="D37" s="347">
        <v>11</v>
      </c>
      <c r="E37" s="347">
        <v>0</v>
      </c>
      <c r="F37" s="347">
        <v>34</v>
      </c>
      <c r="G37" s="348">
        <v>570.88</v>
      </c>
      <c r="H37" s="331">
        <v>2249.7800000000002</v>
      </c>
      <c r="I37" s="53"/>
      <c r="J37" s="53"/>
      <c r="K37" s="53"/>
      <c r="L37" s="53"/>
      <c r="U37"/>
    </row>
    <row r="38" spans="1:21" ht="15" customHeight="1" x14ac:dyDescent="0.25">
      <c r="A38" s="53"/>
      <c r="B38" s="330" t="s">
        <v>2410</v>
      </c>
      <c r="C38" s="346" t="s">
        <v>2411</v>
      </c>
      <c r="D38" s="347">
        <v>5182</v>
      </c>
      <c r="E38" s="347">
        <v>0</v>
      </c>
      <c r="F38" s="347">
        <v>23268</v>
      </c>
      <c r="G38" s="348">
        <v>589.82000000000005</v>
      </c>
      <c r="H38" s="331">
        <v>2323.08</v>
      </c>
      <c r="I38" s="53"/>
      <c r="J38" s="53"/>
      <c r="K38" s="53"/>
      <c r="L38" s="53"/>
      <c r="U38"/>
    </row>
    <row r="39" spans="1:21" ht="15" customHeight="1" x14ac:dyDescent="0.25">
      <c r="A39" s="53"/>
      <c r="B39" s="330" t="s">
        <v>2412</v>
      </c>
      <c r="C39" s="346" t="s">
        <v>2413</v>
      </c>
      <c r="D39" s="347">
        <v>748</v>
      </c>
      <c r="E39" s="347">
        <v>0</v>
      </c>
      <c r="F39" s="347">
        <v>2977</v>
      </c>
      <c r="G39" s="348">
        <v>589.82000000000005</v>
      </c>
      <c r="H39" s="331">
        <v>2323.08</v>
      </c>
      <c r="I39" s="53"/>
      <c r="J39" s="53"/>
      <c r="K39" s="53"/>
      <c r="L39" s="53"/>
      <c r="U39"/>
    </row>
    <row r="40" spans="1:21" ht="15" customHeight="1" x14ac:dyDescent="0.25">
      <c r="A40" s="53"/>
      <c r="B40" s="330" t="s">
        <v>2414</v>
      </c>
      <c r="C40" s="346" t="s">
        <v>2415</v>
      </c>
      <c r="D40" s="347">
        <v>4</v>
      </c>
      <c r="E40" s="347">
        <v>0</v>
      </c>
      <c r="F40" s="347">
        <v>22</v>
      </c>
      <c r="G40" s="348">
        <v>589.82000000000005</v>
      </c>
      <c r="H40" s="331">
        <v>2323.08</v>
      </c>
      <c r="I40" s="53"/>
      <c r="J40" s="53"/>
      <c r="K40" s="53"/>
      <c r="L40" s="53"/>
      <c r="U40"/>
    </row>
    <row r="41" spans="1:21" ht="15" customHeight="1" x14ac:dyDescent="0.25">
      <c r="A41" s="53"/>
      <c r="B41" s="330" t="s">
        <v>2416</v>
      </c>
      <c r="C41" s="346" t="s">
        <v>2417</v>
      </c>
      <c r="D41" s="347">
        <v>44</v>
      </c>
      <c r="E41" s="347">
        <v>0</v>
      </c>
      <c r="F41" s="347">
        <v>140</v>
      </c>
      <c r="G41" s="348">
        <v>589.82000000000005</v>
      </c>
      <c r="H41" s="331">
        <v>2323.08</v>
      </c>
      <c r="I41" s="53"/>
      <c r="J41" s="53"/>
      <c r="K41" s="53"/>
      <c r="L41" s="53"/>
      <c r="U41"/>
    </row>
    <row r="42" spans="1:21" ht="15" customHeight="1" x14ac:dyDescent="0.25">
      <c r="A42" s="53"/>
      <c r="B42" s="330" t="s">
        <v>2418</v>
      </c>
      <c r="C42" s="346" t="s">
        <v>2419</v>
      </c>
      <c r="D42" s="347">
        <v>12</v>
      </c>
      <c r="E42" s="347">
        <v>0</v>
      </c>
      <c r="F42" s="347">
        <v>69</v>
      </c>
      <c r="G42" s="348">
        <v>589.82000000000005</v>
      </c>
      <c r="H42" s="331">
        <v>2323.08</v>
      </c>
      <c r="I42" s="53"/>
      <c r="J42" s="53"/>
      <c r="K42" s="53"/>
      <c r="L42" s="53"/>
      <c r="U42"/>
    </row>
    <row r="43" spans="1:21" ht="15" customHeight="1" x14ac:dyDescent="0.25">
      <c r="A43" s="53"/>
      <c r="B43" s="330" t="s">
        <v>2422</v>
      </c>
      <c r="C43" s="346" t="s">
        <v>2423</v>
      </c>
      <c r="D43" s="347">
        <v>4</v>
      </c>
      <c r="E43" s="347">
        <v>4</v>
      </c>
      <c r="F43" s="347">
        <v>0</v>
      </c>
      <c r="G43" s="348">
        <v>38895.86</v>
      </c>
      <c r="H43" s="331">
        <v>129277.52</v>
      </c>
      <c r="I43" s="53"/>
      <c r="J43" s="53"/>
      <c r="K43" s="53"/>
      <c r="L43" s="53"/>
      <c r="U43"/>
    </row>
    <row r="44" spans="1:21" ht="15" customHeight="1" x14ac:dyDescent="0.25">
      <c r="A44" s="53"/>
      <c r="B44" s="330" t="s">
        <v>2424</v>
      </c>
      <c r="C44" s="346" t="s">
        <v>2425</v>
      </c>
      <c r="D44" s="347">
        <v>39</v>
      </c>
      <c r="E44" s="347">
        <v>39</v>
      </c>
      <c r="F44" s="347">
        <v>0</v>
      </c>
      <c r="G44" s="348">
        <v>34947.82</v>
      </c>
      <c r="H44" s="331">
        <v>116155.5</v>
      </c>
      <c r="I44" s="53"/>
      <c r="J44" s="53"/>
      <c r="K44" s="53"/>
      <c r="L44" s="53"/>
      <c r="U44"/>
    </row>
    <row r="45" spans="1:21" ht="15" customHeight="1" x14ac:dyDescent="0.25">
      <c r="A45" s="53"/>
      <c r="B45" s="330" t="s">
        <v>2426</v>
      </c>
      <c r="C45" s="346" t="s">
        <v>4818</v>
      </c>
      <c r="D45" s="347">
        <v>46</v>
      </c>
      <c r="E45" s="347">
        <v>46</v>
      </c>
      <c r="F45" s="347">
        <v>0</v>
      </c>
      <c r="G45" s="348">
        <v>33603.42</v>
      </c>
      <c r="H45" s="331">
        <v>111687.02</v>
      </c>
      <c r="I45" s="53"/>
      <c r="J45" s="53"/>
      <c r="K45" s="53"/>
      <c r="L45" s="53"/>
      <c r="U45"/>
    </row>
    <row r="46" spans="1:21" ht="15" customHeight="1" x14ac:dyDescent="0.25">
      <c r="A46" s="53"/>
      <c r="B46" s="330" t="s">
        <v>2427</v>
      </c>
      <c r="C46" s="346" t="s">
        <v>2428</v>
      </c>
      <c r="D46" s="347">
        <v>3</v>
      </c>
      <c r="E46" s="347">
        <v>3</v>
      </c>
      <c r="F46" s="347">
        <v>0</v>
      </c>
      <c r="G46" s="348">
        <v>36694.22</v>
      </c>
      <c r="H46" s="331">
        <v>121959.9</v>
      </c>
      <c r="I46" s="53"/>
      <c r="J46" s="53"/>
      <c r="K46" s="53"/>
      <c r="L46" s="53"/>
      <c r="U46"/>
    </row>
    <row r="47" spans="1:21" ht="15" customHeight="1" x14ac:dyDescent="0.25">
      <c r="A47" s="53"/>
      <c r="B47" s="330" t="s">
        <v>2429</v>
      </c>
      <c r="C47" s="346" t="s">
        <v>2430</v>
      </c>
      <c r="D47" s="347">
        <v>13</v>
      </c>
      <c r="E47" s="347">
        <v>0</v>
      </c>
      <c r="F47" s="347">
        <v>110</v>
      </c>
      <c r="G47" s="348">
        <v>570.88</v>
      </c>
      <c r="H47" s="331">
        <v>2249.7800000000002</v>
      </c>
      <c r="I47" s="53"/>
      <c r="J47" s="53"/>
      <c r="K47" s="53"/>
      <c r="L47" s="53"/>
      <c r="U47"/>
    </row>
    <row r="48" spans="1:21" ht="15" customHeight="1" x14ac:dyDescent="0.25">
      <c r="A48" s="53"/>
      <c r="B48" s="330" t="s">
        <v>2431</v>
      </c>
      <c r="C48" s="346" t="s">
        <v>2432</v>
      </c>
      <c r="D48" s="347">
        <v>1</v>
      </c>
      <c r="E48" s="347">
        <v>0</v>
      </c>
      <c r="F48" s="347">
        <v>2</v>
      </c>
      <c r="G48" s="348">
        <v>589.82000000000005</v>
      </c>
      <c r="H48" s="331">
        <v>2117.86</v>
      </c>
      <c r="I48" s="53"/>
      <c r="J48" s="53"/>
      <c r="K48" s="53"/>
      <c r="L48" s="53"/>
      <c r="U48"/>
    </row>
    <row r="49" spans="1:21" ht="15" customHeight="1" x14ac:dyDescent="0.25">
      <c r="A49" s="53"/>
      <c r="B49" s="330" t="s">
        <v>2433</v>
      </c>
      <c r="C49" s="346" t="s">
        <v>2434</v>
      </c>
      <c r="D49" s="347">
        <v>5349</v>
      </c>
      <c r="E49" s="347">
        <v>0</v>
      </c>
      <c r="F49" s="347">
        <v>24206</v>
      </c>
      <c r="G49" s="348">
        <v>589.82000000000005</v>
      </c>
      <c r="H49" s="331">
        <v>2323.08</v>
      </c>
      <c r="I49" s="53"/>
      <c r="J49" s="53"/>
      <c r="K49" s="53"/>
      <c r="L49" s="53"/>
      <c r="U49"/>
    </row>
    <row r="50" spans="1:21" ht="15" customHeight="1" x14ac:dyDescent="0.25">
      <c r="A50" s="53"/>
      <c r="B50" s="330" t="s">
        <v>2435</v>
      </c>
      <c r="C50" s="346" t="s">
        <v>4819</v>
      </c>
      <c r="D50" s="347">
        <v>1320</v>
      </c>
      <c r="E50" s="347">
        <v>0</v>
      </c>
      <c r="F50" s="347">
        <v>6133</v>
      </c>
      <c r="G50" s="348">
        <v>589.82000000000005</v>
      </c>
      <c r="H50" s="331">
        <v>2323.08</v>
      </c>
      <c r="I50" s="53"/>
      <c r="J50" s="53"/>
      <c r="K50" s="53"/>
      <c r="L50" s="53"/>
      <c r="U50"/>
    </row>
    <row r="51" spans="1:21" ht="15" customHeight="1" x14ac:dyDescent="0.25">
      <c r="A51" s="53"/>
      <c r="B51" s="330" t="s">
        <v>2438</v>
      </c>
      <c r="C51" s="346" t="s">
        <v>2439</v>
      </c>
      <c r="D51" s="347">
        <v>8</v>
      </c>
      <c r="E51" s="347">
        <v>0</v>
      </c>
      <c r="F51" s="347">
        <v>46</v>
      </c>
      <c r="G51" s="348">
        <v>589.82000000000005</v>
      </c>
      <c r="H51" s="331">
        <v>2323.08</v>
      </c>
      <c r="I51" s="53"/>
      <c r="J51" s="53"/>
      <c r="K51" s="53"/>
      <c r="L51" s="53"/>
      <c r="U51"/>
    </row>
    <row r="52" spans="1:21" ht="15" customHeight="1" x14ac:dyDescent="0.25">
      <c r="A52" s="53"/>
      <c r="B52" s="330" t="s">
        <v>2440</v>
      </c>
      <c r="C52" s="346" t="s">
        <v>2441</v>
      </c>
      <c r="D52" s="347">
        <v>16</v>
      </c>
      <c r="E52" s="347">
        <v>0</v>
      </c>
      <c r="F52" s="347">
        <v>104</v>
      </c>
      <c r="G52" s="348">
        <v>589.82000000000005</v>
      </c>
      <c r="H52" s="331">
        <v>2323.08</v>
      </c>
      <c r="I52" s="53"/>
      <c r="J52" s="53"/>
      <c r="K52" s="53"/>
      <c r="L52" s="53"/>
      <c r="U52"/>
    </row>
    <row r="53" spans="1:21" ht="15" customHeight="1" x14ac:dyDescent="0.25">
      <c r="A53" s="53"/>
      <c r="B53" s="330" t="s">
        <v>2442</v>
      </c>
      <c r="C53" s="346" t="s">
        <v>2443</v>
      </c>
      <c r="D53" s="347">
        <v>56</v>
      </c>
      <c r="E53" s="347">
        <v>56</v>
      </c>
      <c r="F53" s="347">
        <v>0</v>
      </c>
      <c r="G53" s="348">
        <v>14956.22</v>
      </c>
      <c r="H53" s="331">
        <v>58946.64</v>
      </c>
      <c r="I53" s="53"/>
      <c r="J53" s="53"/>
      <c r="K53" s="53"/>
      <c r="L53" s="53"/>
      <c r="U53"/>
    </row>
    <row r="54" spans="1:21" ht="15" customHeight="1" x14ac:dyDescent="0.25">
      <c r="A54" s="53"/>
      <c r="B54" s="330" t="s">
        <v>2444</v>
      </c>
      <c r="C54" s="346" t="s">
        <v>2445</v>
      </c>
      <c r="D54" s="347">
        <v>7</v>
      </c>
      <c r="E54" s="347">
        <v>7</v>
      </c>
      <c r="F54" s="347">
        <v>0</v>
      </c>
      <c r="G54" s="348">
        <v>27417.38</v>
      </c>
      <c r="H54" s="331">
        <v>88106.92</v>
      </c>
      <c r="I54" s="53"/>
      <c r="J54" s="53"/>
      <c r="K54" s="53"/>
      <c r="L54" s="53"/>
      <c r="U54"/>
    </row>
    <row r="55" spans="1:21" ht="15" customHeight="1" x14ac:dyDescent="0.25">
      <c r="A55" s="53"/>
      <c r="B55" s="330" t="s">
        <v>2446</v>
      </c>
      <c r="C55" s="346" t="s">
        <v>2447</v>
      </c>
      <c r="D55" s="347">
        <v>2</v>
      </c>
      <c r="E55" s="347">
        <v>0</v>
      </c>
      <c r="F55" s="347">
        <v>42</v>
      </c>
      <c r="G55" s="348">
        <v>589.82000000000005</v>
      </c>
      <c r="H55" s="331">
        <v>2323.08</v>
      </c>
      <c r="I55" s="53"/>
      <c r="J55" s="53"/>
      <c r="K55" s="53"/>
      <c r="L55" s="53"/>
      <c r="U55"/>
    </row>
    <row r="56" spans="1:21" ht="15" customHeight="1" x14ac:dyDescent="0.25">
      <c r="A56" s="53"/>
      <c r="B56" s="330" t="s">
        <v>2448</v>
      </c>
      <c r="C56" s="346" t="s">
        <v>2449</v>
      </c>
      <c r="D56" s="347">
        <v>20</v>
      </c>
      <c r="E56" s="347">
        <v>20</v>
      </c>
      <c r="F56" s="347">
        <v>0</v>
      </c>
      <c r="G56" s="348">
        <v>11823.56</v>
      </c>
      <c r="H56" s="331">
        <v>46601.04</v>
      </c>
      <c r="I56" s="53"/>
      <c r="J56" s="53"/>
      <c r="K56" s="53"/>
      <c r="L56" s="53"/>
      <c r="U56"/>
    </row>
    <row r="57" spans="1:21" ht="15" customHeight="1" x14ac:dyDescent="0.25">
      <c r="A57" s="53"/>
      <c r="B57" s="330" t="s">
        <v>2450</v>
      </c>
      <c r="C57" s="346" t="s">
        <v>2451</v>
      </c>
      <c r="D57" s="347">
        <v>469</v>
      </c>
      <c r="E57" s="347">
        <v>469</v>
      </c>
      <c r="F57" s="347">
        <v>0</v>
      </c>
      <c r="G57" s="348">
        <v>11823.56</v>
      </c>
      <c r="H57" s="331">
        <v>46601.04</v>
      </c>
      <c r="I57" s="53"/>
      <c r="J57" s="53"/>
      <c r="K57" s="53"/>
      <c r="L57" s="53"/>
      <c r="U57"/>
    </row>
    <row r="58" spans="1:21" ht="15" customHeight="1" x14ac:dyDescent="0.25">
      <c r="A58" s="53"/>
      <c r="B58" s="330" t="s">
        <v>2452</v>
      </c>
      <c r="C58" s="346" t="s">
        <v>2453</v>
      </c>
      <c r="D58" s="347">
        <v>80</v>
      </c>
      <c r="E58" s="347">
        <v>80</v>
      </c>
      <c r="F58" s="347">
        <v>0</v>
      </c>
      <c r="G58" s="348">
        <v>11823.56</v>
      </c>
      <c r="H58" s="331">
        <v>46601.04</v>
      </c>
      <c r="I58" s="53"/>
      <c r="J58" s="53"/>
      <c r="K58" s="53"/>
      <c r="L58" s="53"/>
      <c r="U58"/>
    </row>
    <row r="59" spans="1:21" ht="15" customHeight="1" x14ac:dyDescent="0.25">
      <c r="A59" s="53"/>
      <c r="B59" s="330" t="s">
        <v>2456</v>
      </c>
      <c r="C59" s="346" t="s">
        <v>2457</v>
      </c>
      <c r="D59" s="347">
        <v>8</v>
      </c>
      <c r="E59" s="347">
        <v>8</v>
      </c>
      <c r="F59" s="347">
        <v>0</v>
      </c>
      <c r="G59" s="348">
        <v>38895.86</v>
      </c>
      <c r="H59" s="331">
        <v>129277.54</v>
      </c>
      <c r="I59" s="53"/>
      <c r="J59" s="53"/>
      <c r="K59" s="53"/>
      <c r="L59" s="53"/>
      <c r="U59"/>
    </row>
    <row r="60" spans="1:21" ht="15" customHeight="1" x14ac:dyDescent="0.25">
      <c r="A60" s="53"/>
      <c r="B60" s="330" t="s">
        <v>2458</v>
      </c>
      <c r="C60" s="346" t="s">
        <v>4820</v>
      </c>
      <c r="D60" s="347">
        <v>2</v>
      </c>
      <c r="E60" s="347">
        <v>0</v>
      </c>
      <c r="F60" s="347">
        <v>9</v>
      </c>
      <c r="G60" s="348">
        <v>589.82000000000005</v>
      </c>
      <c r="H60" s="331">
        <v>2117.86</v>
      </c>
      <c r="I60" s="53"/>
      <c r="J60" s="53"/>
      <c r="K60" s="53"/>
      <c r="L60" s="53"/>
      <c r="U60"/>
    </row>
    <row r="61" spans="1:21" ht="15" customHeight="1" x14ac:dyDescent="0.25">
      <c r="A61" s="53"/>
      <c r="B61" s="330" t="s">
        <v>2459</v>
      </c>
      <c r="C61" s="346" t="s">
        <v>2460</v>
      </c>
      <c r="D61" s="347">
        <v>2790</v>
      </c>
      <c r="E61" s="347">
        <v>0</v>
      </c>
      <c r="F61" s="347">
        <v>14104</v>
      </c>
      <c r="G61" s="348">
        <v>589.82000000000005</v>
      </c>
      <c r="H61" s="331">
        <v>2323.08</v>
      </c>
      <c r="I61" s="53"/>
      <c r="J61" s="53"/>
      <c r="K61" s="53"/>
      <c r="L61" s="53"/>
      <c r="U61"/>
    </row>
    <row r="62" spans="1:21" ht="15" customHeight="1" x14ac:dyDescent="0.25">
      <c r="A62" s="53"/>
      <c r="B62" s="330" t="s">
        <v>2461</v>
      </c>
      <c r="C62" s="346" t="s">
        <v>2462</v>
      </c>
      <c r="D62" s="347">
        <v>14</v>
      </c>
      <c r="E62" s="347">
        <v>0</v>
      </c>
      <c r="F62" s="347">
        <v>53</v>
      </c>
      <c r="G62" s="348">
        <v>589.82000000000005</v>
      </c>
      <c r="H62" s="331">
        <v>2323.08</v>
      </c>
      <c r="I62" s="53"/>
      <c r="J62" s="53"/>
      <c r="K62" s="53"/>
      <c r="L62" s="53"/>
      <c r="U62"/>
    </row>
    <row r="63" spans="1:21" ht="15" customHeight="1" x14ac:dyDescent="0.25">
      <c r="A63" s="53"/>
      <c r="B63" s="330" t="s">
        <v>2463</v>
      </c>
      <c r="C63" s="346" t="s">
        <v>2464</v>
      </c>
      <c r="D63" s="347">
        <v>6</v>
      </c>
      <c r="E63" s="347">
        <v>0</v>
      </c>
      <c r="F63" s="347">
        <v>21</v>
      </c>
      <c r="G63" s="348">
        <v>589.82000000000005</v>
      </c>
      <c r="H63" s="331">
        <v>2323.08</v>
      </c>
      <c r="I63" s="53"/>
      <c r="J63" s="53"/>
      <c r="K63" s="53"/>
      <c r="L63" s="53"/>
      <c r="U63"/>
    </row>
    <row r="64" spans="1:21" ht="15" customHeight="1" x14ac:dyDescent="0.25">
      <c r="A64" s="53"/>
      <c r="B64" s="330" t="s">
        <v>2465</v>
      </c>
      <c r="C64" s="346" t="s">
        <v>2466</v>
      </c>
      <c r="D64" s="347">
        <v>1</v>
      </c>
      <c r="E64" s="347">
        <v>0</v>
      </c>
      <c r="F64" s="347">
        <v>1</v>
      </c>
      <c r="G64" s="348">
        <v>589.82000000000005</v>
      </c>
      <c r="H64" s="331">
        <v>589.82000000000005</v>
      </c>
      <c r="I64" s="53"/>
      <c r="J64" s="53"/>
      <c r="K64" s="53"/>
      <c r="L64" s="53"/>
      <c r="U64"/>
    </row>
    <row r="65" spans="1:21" ht="15" customHeight="1" x14ac:dyDescent="0.25">
      <c r="A65" s="53"/>
      <c r="B65" s="330" t="s">
        <v>2467</v>
      </c>
      <c r="C65" s="346" t="s">
        <v>4821</v>
      </c>
      <c r="D65" s="347">
        <v>1070</v>
      </c>
      <c r="E65" s="347">
        <v>0</v>
      </c>
      <c r="F65" s="347">
        <v>2622</v>
      </c>
      <c r="G65" s="348">
        <v>578.12</v>
      </c>
      <c r="H65" s="331">
        <v>2278.46</v>
      </c>
      <c r="I65" s="53"/>
      <c r="J65" s="53"/>
      <c r="K65" s="53"/>
      <c r="L65" s="53"/>
      <c r="U65"/>
    </row>
    <row r="66" spans="1:21" ht="15" customHeight="1" x14ac:dyDescent="0.25">
      <c r="A66" s="53"/>
      <c r="B66" s="330" t="s">
        <v>2468</v>
      </c>
      <c r="C66" s="346" t="s">
        <v>4822</v>
      </c>
      <c r="D66" s="347">
        <v>1</v>
      </c>
      <c r="E66" s="347">
        <v>1</v>
      </c>
      <c r="F66" s="347">
        <v>0</v>
      </c>
      <c r="G66" s="348">
        <v>26976.94</v>
      </c>
      <c r="H66" s="331">
        <v>86691.54</v>
      </c>
      <c r="I66" s="53"/>
      <c r="J66" s="53"/>
      <c r="K66" s="53"/>
      <c r="L66" s="53"/>
      <c r="U66"/>
    </row>
    <row r="67" spans="1:21" ht="15" customHeight="1" x14ac:dyDescent="0.25">
      <c r="A67" s="53"/>
      <c r="B67" s="330" t="s">
        <v>2469</v>
      </c>
      <c r="C67" s="346" t="s">
        <v>2470</v>
      </c>
      <c r="D67" s="347">
        <v>8</v>
      </c>
      <c r="E67" s="347">
        <v>8</v>
      </c>
      <c r="F67" s="347">
        <v>0</v>
      </c>
      <c r="G67" s="348">
        <v>18959.54</v>
      </c>
      <c r="H67" s="331">
        <v>71428.160000000003</v>
      </c>
      <c r="I67" s="53"/>
      <c r="J67" s="53"/>
      <c r="K67" s="53"/>
      <c r="L67" s="53"/>
      <c r="U67"/>
    </row>
    <row r="68" spans="1:21" ht="15" customHeight="1" x14ac:dyDescent="0.25">
      <c r="A68" s="53"/>
      <c r="B68" s="330" t="s">
        <v>2471</v>
      </c>
      <c r="C68" s="346" t="s">
        <v>2472</v>
      </c>
      <c r="D68" s="347">
        <v>12</v>
      </c>
      <c r="E68" s="347">
        <v>12</v>
      </c>
      <c r="F68" s="347">
        <v>0</v>
      </c>
      <c r="G68" s="348">
        <v>13830.26</v>
      </c>
      <c r="H68" s="331">
        <v>54508.800000000003</v>
      </c>
      <c r="I68" s="53"/>
      <c r="J68" s="53"/>
      <c r="K68" s="53"/>
      <c r="L68" s="53"/>
      <c r="U68"/>
    </row>
    <row r="69" spans="1:21" ht="15" customHeight="1" x14ac:dyDescent="0.25">
      <c r="A69" s="53"/>
      <c r="B69" s="330" t="s">
        <v>2473</v>
      </c>
      <c r="C69" s="346" t="s">
        <v>2474</v>
      </c>
      <c r="D69" s="347">
        <v>13</v>
      </c>
      <c r="E69" s="347">
        <v>13</v>
      </c>
      <c r="F69" s="347">
        <v>0</v>
      </c>
      <c r="G69" s="348">
        <v>14463</v>
      </c>
      <c r="H69" s="331">
        <v>57002.7</v>
      </c>
      <c r="I69" s="53"/>
      <c r="J69" s="53"/>
      <c r="K69" s="53"/>
      <c r="L69" s="53"/>
      <c r="U69"/>
    </row>
    <row r="70" spans="1:21" ht="15" customHeight="1" x14ac:dyDescent="0.25">
      <c r="A70" s="53"/>
      <c r="B70" s="330" t="s">
        <v>2475</v>
      </c>
      <c r="C70" s="346" t="s">
        <v>2476</v>
      </c>
      <c r="D70" s="347">
        <v>46</v>
      </c>
      <c r="E70" s="347">
        <v>46</v>
      </c>
      <c r="F70" s="347">
        <v>0</v>
      </c>
      <c r="G70" s="348">
        <v>15423.72</v>
      </c>
      <c r="H70" s="331">
        <v>60789.26</v>
      </c>
      <c r="I70" s="53"/>
      <c r="J70" s="53"/>
      <c r="K70" s="53"/>
      <c r="L70" s="53"/>
      <c r="U70"/>
    </row>
    <row r="71" spans="1:21" ht="15" customHeight="1" x14ac:dyDescent="0.25">
      <c r="A71" s="53"/>
      <c r="B71" s="330" t="s">
        <v>2477</v>
      </c>
      <c r="C71" s="346" t="s">
        <v>2478</v>
      </c>
      <c r="D71" s="347">
        <v>1</v>
      </c>
      <c r="E71" s="347">
        <v>1</v>
      </c>
      <c r="F71" s="347">
        <v>0</v>
      </c>
      <c r="G71" s="348">
        <v>17831.560000000001</v>
      </c>
      <c r="H71" s="331">
        <v>67178.399999999994</v>
      </c>
      <c r="I71" s="53"/>
      <c r="J71" s="53"/>
      <c r="K71" s="53"/>
      <c r="L71" s="53"/>
      <c r="U71"/>
    </row>
    <row r="72" spans="1:21" ht="15" customHeight="1" x14ac:dyDescent="0.25">
      <c r="A72" s="53"/>
      <c r="B72" s="330" t="s">
        <v>2479</v>
      </c>
      <c r="C72" s="346" t="s">
        <v>2480</v>
      </c>
      <c r="D72" s="347">
        <v>3</v>
      </c>
      <c r="E72" s="347">
        <v>3</v>
      </c>
      <c r="F72" s="347">
        <v>0</v>
      </c>
      <c r="G72" s="348">
        <v>30134.26</v>
      </c>
      <c r="H72" s="331">
        <v>96837.68</v>
      </c>
      <c r="I72" s="53"/>
      <c r="J72" s="53"/>
      <c r="K72" s="53"/>
      <c r="L72" s="53"/>
      <c r="U72"/>
    </row>
    <row r="73" spans="1:21" ht="15" customHeight="1" x14ac:dyDescent="0.25">
      <c r="A73" s="53"/>
      <c r="B73" s="330" t="s">
        <v>2481</v>
      </c>
      <c r="C73" s="346" t="s">
        <v>4823</v>
      </c>
      <c r="D73" s="347">
        <v>1</v>
      </c>
      <c r="E73" s="347">
        <v>1</v>
      </c>
      <c r="F73" s="347">
        <v>0</v>
      </c>
      <c r="G73" s="348">
        <v>20803.84</v>
      </c>
      <c r="H73" s="331">
        <v>64235.82</v>
      </c>
      <c r="I73" s="53"/>
      <c r="J73" s="53"/>
      <c r="K73" s="53"/>
      <c r="L73" s="53"/>
      <c r="U73"/>
    </row>
    <row r="74" spans="1:21" ht="15" customHeight="1" x14ac:dyDescent="0.25">
      <c r="A74" s="53"/>
      <c r="B74" s="330" t="s">
        <v>2482</v>
      </c>
      <c r="C74" s="346" t="s">
        <v>4824</v>
      </c>
      <c r="D74" s="347">
        <v>7</v>
      </c>
      <c r="E74" s="347">
        <v>7</v>
      </c>
      <c r="F74" s="347">
        <v>0</v>
      </c>
      <c r="G74" s="348">
        <v>11030.32</v>
      </c>
      <c r="H74" s="331">
        <v>11030.32</v>
      </c>
      <c r="I74" s="53"/>
      <c r="J74" s="53"/>
      <c r="K74" s="53"/>
      <c r="L74" s="53"/>
      <c r="U74"/>
    </row>
    <row r="75" spans="1:21" ht="15" customHeight="1" x14ac:dyDescent="0.25">
      <c r="A75" s="53"/>
      <c r="B75" s="330" t="s">
        <v>2483</v>
      </c>
      <c r="C75" s="346" t="s">
        <v>4825</v>
      </c>
      <c r="D75" s="347">
        <v>80</v>
      </c>
      <c r="E75" s="347">
        <v>80</v>
      </c>
      <c r="F75" s="347">
        <v>0</v>
      </c>
      <c r="G75" s="348">
        <v>11335.26</v>
      </c>
      <c r="H75" s="331">
        <v>44675.06</v>
      </c>
      <c r="I75" s="53"/>
      <c r="J75" s="53"/>
      <c r="K75" s="53"/>
      <c r="L75" s="53"/>
      <c r="U75"/>
    </row>
    <row r="76" spans="1:21" ht="15" customHeight="1" x14ac:dyDescent="0.25">
      <c r="A76" s="53"/>
      <c r="B76" s="330" t="s">
        <v>2484</v>
      </c>
      <c r="C76" s="346" t="s">
        <v>2485</v>
      </c>
      <c r="D76" s="347">
        <v>2</v>
      </c>
      <c r="E76" s="347">
        <v>2</v>
      </c>
      <c r="F76" s="347">
        <v>0</v>
      </c>
      <c r="G76" s="348">
        <v>11030.32</v>
      </c>
      <c r="H76" s="331">
        <v>11030.32</v>
      </c>
      <c r="I76" s="53"/>
      <c r="J76" s="53"/>
      <c r="K76" s="53"/>
      <c r="L76" s="53"/>
      <c r="U76"/>
    </row>
    <row r="77" spans="1:21" ht="15" customHeight="1" x14ac:dyDescent="0.25">
      <c r="A77" s="53"/>
      <c r="B77" s="330" t="s">
        <v>2486</v>
      </c>
      <c r="C77" s="346" t="s">
        <v>2487</v>
      </c>
      <c r="D77" s="347">
        <v>19</v>
      </c>
      <c r="E77" s="347">
        <v>19</v>
      </c>
      <c r="F77" s="347">
        <v>0</v>
      </c>
      <c r="G77" s="348">
        <v>14766.3</v>
      </c>
      <c r="H77" s="331">
        <v>58198.22</v>
      </c>
      <c r="I77" s="53"/>
      <c r="J77" s="53"/>
      <c r="K77" s="53"/>
      <c r="L77" s="53"/>
      <c r="U77"/>
    </row>
    <row r="78" spans="1:21" ht="15" customHeight="1" x14ac:dyDescent="0.25">
      <c r="A78" s="53"/>
      <c r="B78" s="330" t="s">
        <v>2488</v>
      </c>
      <c r="C78" s="346" t="s">
        <v>2489</v>
      </c>
      <c r="D78" s="347">
        <v>17</v>
      </c>
      <c r="E78" s="347">
        <v>17</v>
      </c>
      <c r="F78" s="347">
        <v>0</v>
      </c>
      <c r="G78" s="348">
        <v>26976.94</v>
      </c>
      <c r="H78" s="331">
        <v>86691.56</v>
      </c>
      <c r="I78" s="53"/>
      <c r="J78" s="53"/>
      <c r="K78" s="53"/>
      <c r="L78" s="53"/>
      <c r="U78"/>
    </row>
    <row r="79" spans="1:21" ht="15" customHeight="1" x14ac:dyDescent="0.25">
      <c r="A79" s="53"/>
      <c r="B79" s="330" t="s">
        <v>2490</v>
      </c>
      <c r="C79" s="346" t="s">
        <v>2491</v>
      </c>
      <c r="D79" s="347">
        <v>18</v>
      </c>
      <c r="E79" s="347">
        <v>18</v>
      </c>
      <c r="F79" s="347">
        <v>0</v>
      </c>
      <c r="G79" s="348">
        <v>14766.3</v>
      </c>
      <c r="H79" s="331">
        <v>58198.22</v>
      </c>
      <c r="I79" s="53"/>
      <c r="J79" s="53"/>
      <c r="K79" s="53"/>
      <c r="L79" s="53"/>
      <c r="U79"/>
    </row>
    <row r="80" spans="1:21" ht="15" customHeight="1" x14ac:dyDescent="0.25">
      <c r="A80" s="53"/>
      <c r="B80" s="330" t="s">
        <v>2492</v>
      </c>
      <c r="C80" s="346" t="s">
        <v>2493</v>
      </c>
      <c r="D80" s="347">
        <v>171</v>
      </c>
      <c r="E80" s="347">
        <v>171</v>
      </c>
      <c r="F80" s="347">
        <v>0</v>
      </c>
      <c r="G80" s="348">
        <v>11335.26</v>
      </c>
      <c r="H80" s="331">
        <v>44675.06</v>
      </c>
      <c r="I80" s="53"/>
      <c r="J80" s="53"/>
      <c r="K80" s="53"/>
      <c r="L80" s="53"/>
      <c r="U80"/>
    </row>
    <row r="81" spans="1:21" ht="15" customHeight="1" x14ac:dyDescent="0.25">
      <c r="A81" s="53"/>
      <c r="B81" s="330" t="s">
        <v>2494</v>
      </c>
      <c r="C81" s="346" t="s">
        <v>2495</v>
      </c>
      <c r="D81" s="347">
        <v>13</v>
      </c>
      <c r="E81" s="347">
        <v>13</v>
      </c>
      <c r="F81" s="347">
        <v>0</v>
      </c>
      <c r="G81" s="348">
        <v>10968.42</v>
      </c>
      <c r="H81" s="331">
        <v>10968.42</v>
      </c>
      <c r="I81" s="53"/>
      <c r="J81" s="53"/>
      <c r="K81" s="53"/>
      <c r="L81" s="53"/>
      <c r="U81"/>
    </row>
    <row r="82" spans="1:21" ht="15" customHeight="1" x14ac:dyDescent="0.25">
      <c r="A82" s="53"/>
      <c r="B82" s="330" t="s">
        <v>2496</v>
      </c>
      <c r="C82" s="346" t="s">
        <v>2497</v>
      </c>
      <c r="D82" s="347">
        <v>175</v>
      </c>
      <c r="E82" s="347">
        <v>175</v>
      </c>
      <c r="F82" s="347">
        <v>0</v>
      </c>
      <c r="G82" s="348">
        <v>11335.26</v>
      </c>
      <c r="H82" s="331">
        <v>44675.06</v>
      </c>
      <c r="I82" s="53"/>
      <c r="J82" s="53"/>
      <c r="K82" s="53"/>
      <c r="L82" s="53"/>
      <c r="U82"/>
    </row>
    <row r="83" spans="1:21" ht="15" customHeight="1" x14ac:dyDescent="0.25">
      <c r="A83" s="53"/>
      <c r="B83" s="330" t="s">
        <v>2498</v>
      </c>
      <c r="C83" s="346" t="s">
        <v>2499</v>
      </c>
      <c r="D83" s="347">
        <v>5</v>
      </c>
      <c r="E83" s="347">
        <v>5</v>
      </c>
      <c r="F83" s="347">
        <v>0</v>
      </c>
      <c r="G83" s="348">
        <v>10968.42</v>
      </c>
      <c r="H83" s="331">
        <v>10968.42</v>
      </c>
      <c r="I83" s="53"/>
      <c r="J83" s="53"/>
      <c r="K83" s="53"/>
      <c r="L83" s="53"/>
      <c r="U83"/>
    </row>
    <row r="84" spans="1:21" ht="15" customHeight="1" x14ac:dyDescent="0.25">
      <c r="A84" s="53"/>
      <c r="B84" s="330" t="s">
        <v>2500</v>
      </c>
      <c r="C84" s="346" t="s">
        <v>2501</v>
      </c>
      <c r="D84" s="347">
        <v>5</v>
      </c>
      <c r="E84" s="347">
        <v>5</v>
      </c>
      <c r="F84" s="347">
        <v>0</v>
      </c>
      <c r="G84" s="348">
        <v>13480.28</v>
      </c>
      <c r="H84" s="331">
        <v>13480.28</v>
      </c>
      <c r="I84" s="53"/>
      <c r="J84" s="53"/>
      <c r="K84" s="53"/>
      <c r="L84" s="53"/>
      <c r="U84"/>
    </row>
    <row r="85" spans="1:21" ht="15" customHeight="1" x14ac:dyDescent="0.25">
      <c r="A85" s="53"/>
      <c r="B85" s="330" t="s">
        <v>2502</v>
      </c>
      <c r="C85" s="346" t="s">
        <v>2503</v>
      </c>
      <c r="D85" s="347">
        <v>1</v>
      </c>
      <c r="E85" s="347">
        <v>1</v>
      </c>
      <c r="F85" s="347">
        <v>0</v>
      </c>
      <c r="G85" s="348">
        <v>13907.56</v>
      </c>
      <c r="H85" s="331">
        <v>13907.56</v>
      </c>
      <c r="I85" s="53"/>
      <c r="J85" s="53"/>
      <c r="K85" s="53"/>
      <c r="L85" s="53"/>
      <c r="U85"/>
    </row>
    <row r="86" spans="1:21" ht="15" customHeight="1" x14ac:dyDescent="0.25">
      <c r="A86" s="53"/>
      <c r="B86" s="330" t="s">
        <v>2504</v>
      </c>
      <c r="C86" s="346" t="s">
        <v>2505</v>
      </c>
      <c r="D86" s="347">
        <v>1</v>
      </c>
      <c r="E86" s="347">
        <v>1</v>
      </c>
      <c r="F86" s="347">
        <v>0</v>
      </c>
      <c r="G86" s="348">
        <v>12925.34</v>
      </c>
      <c r="H86" s="331">
        <v>48694.9</v>
      </c>
      <c r="I86" s="53"/>
      <c r="J86" s="53"/>
      <c r="K86" s="53"/>
      <c r="L86" s="53"/>
      <c r="U86"/>
    </row>
    <row r="87" spans="1:21" ht="15" customHeight="1" x14ac:dyDescent="0.25">
      <c r="A87" s="53"/>
      <c r="B87" s="330" t="s">
        <v>2506</v>
      </c>
      <c r="C87" s="346" t="s">
        <v>2507</v>
      </c>
      <c r="D87" s="347">
        <v>2</v>
      </c>
      <c r="E87" s="347">
        <v>2</v>
      </c>
      <c r="F87" s="347">
        <v>0</v>
      </c>
      <c r="G87" s="348">
        <v>5556.14</v>
      </c>
      <c r="H87" s="331">
        <v>21897.88</v>
      </c>
      <c r="I87" s="53"/>
      <c r="J87" s="53"/>
      <c r="K87" s="53"/>
      <c r="L87" s="53"/>
      <c r="U87"/>
    </row>
    <row r="88" spans="1:21" ht="15" customHeight="1" x14ac:dyDescent="0.25">
      <c r="A88" s="53"/>
      <c r="B88" s="330" t="s">
        <v>2508</v>
      </c>
      <c r="C88" s="346" t="s">
        <v>2509</v>
      </c>
      <c r="D88" s="347">
        <v>1</v>
      </c>
      <c r="E88" s="347">
        <v>1</v>
      </c>
      <c r="F88" s="347">
        <v>0</v>
      </c>
      <c r="G88" s="348">
        <v>14135.5</v>
      </c>
      <c r="H88" s="331">
        <v>14135.5</v>
      </c>
      <c r="I88" s="53"/>
      <c r="J88" s="53"/>
      <c r="K88" s="53"/>
      <c r="L88" s="53"/>
      <c r="U88"/>
    </row>
    <row r="89" spans="1:21" ht="15" customHeight="1" x14ac:dyDescent="0.25">
      <c r="A89" s="53"/>
      <c r="B89" s="330" t="s">
        <v>2510</v>
      </c>
      <c r="C89" s="346" t="s">
        <v>2511</v>
      </c>
      <c r="D89" s="347">
        <v>1</v>
      </c>
      <c r="E89" s="347">
        <v>1</v>
      </c>
      <c r="F89" s="347">
        <v>0</v>
      </c>
      <c r="G89" s="348">
        <v>8236</v>
      </c>
      <c r="H89" s="331">
        <v>8236</v>
      </c>
      <c r="I89" s="53"/>
      <c r="J89" s="53"/>
      <c r="K89" s="53"/>
      <c r="L89" s="53"/>
      <c r="U89"/>
    </row>
    <row r="90" spans="1:21" ht="15" customHeight="1" x14ac:dyDescent="0.25">
      <c r="A90" s="53"/>
      <c r="B90" s="330" t="s">
        <v>2512</v>
      </c>
      <c r="C90" s="346" t="s">
        <v>2513</v>
      </c>
      <c r="D90" s="347">
        <v>4</v>
      </c>
      <c r="E90" s="347">
        <v>4</v>
      </c>
      <c r="F90" s="347">
        <v>0</v>
      </c>
      <c r="G90" s="348">
        <v>15372.46</v>
      </c>
      <c r="H90" s="331">
        <v>15372.46</v>
      </c>
      <c r="I90" s="53"/>
      <c r="J90" s="53"/>
      <c r="K90" s="53"/>
      <c r="L90" s="53"/>
      <c r="U90"/>
    </row>
    <row r="91" spans="1:21" ht="15" customHeight="1" x14ac:dyDescent="0.25">
      <c r="A91" s="53"/>
      <c r="B91" s="330" t="s">
        <v>2514</v>
      </c>
      <c r="C91" s="346" t="s">
        <v>2515</v>
      </c>
      <c r="D91" s="347">
        <v>327</v>
      </c>
      <c r="E91" s="347">
        <v>327</v>
      </c>
      <c r="F91" s="347">
        <v>0</v>
      </c>
      <c r="G91" s="348">
        <v>11536.24</v>
      </c>
      <c r="H91" s="331">
        <v>11536.24</v>
      </c>
      <c r="I91" s="53"/>
      <c r="J91" s="53"/>
      <c r="K91" s="53"/>
      <c r="L91" s="53"/>
      <c r="U91"/>
    </row>
    <row r="92" spans="1:21" ht="15" customHeight="1" x14ac:dyDescent="0.25">
      <c r="A92" s="53"/>
      <c r="B92" s="330" t="s">
        <v>2516</v>
      </c>
      <c r="C92" s="346" t="s">
        <v>2517</v>
      </c>
      <c r="D92" s="347">
        <v>29</v>
      </c>
      <c r="E92" s="347">
        <v>29</v>
      </c>
      <c r="F92" s="347">
        <v>0</v>
      </c>
      <c r="G92" s="348">
        <v>11561.1</v>
      </c>
      <c r="H92" s="331">
        <v>11561.1</v>
      </c>
      <c r="I92" s="53"/>
      <c r="J92" s="53"/>
      <c r="K92" s="53"/>
      <c r="L92" s="53"/>
      <c r="U92"/>
    </row>
    <row r="93" spans="1:21" ht="15" customHeight="1" x14ac:dyDescent="0.25">
      <c r="A93" s="53"/>
      <c r="B93" s="330" t="s">
        <v>2518</v>
      </c>
      <c r="C93" s="346" t="s">
        <v>2519</v>
      </c>
      <c r="D93" s="347">
        <v>1</v>
      </c>
      <c r="E93" s="347">
        <v>1</v>
      </c>
      <c r="F93" s="347">
        <v>0</v>
      </c>
      <c r="G93" s="348">
        <v>11723.64</v>
      </c>
      <c r="H93" s="331">
        <v>11723.64</v>
      </c>
      <c r="I93" s="53"/>
      <c r="J93" s="53"/>
      <c r="K93" s="53"/>
      <c r="L93" s="53"/>
      <c r="U93"/>
    </row>
    <row r="94" spans="1:21" ht="15" customHeight="1" x14ac:dyDescent="0.25">
      <c r="A94" s="53"/>
      <c r="B94" s="330" t="s">
        <v>2520</v>
      </c>
      <c r="C94" s="346" t="s">
        <v>2521</v>
      </c>
      <c r="D94" s="347">
        <v>30</v>
      </c>
      <c r="E94" s="347">
        <v>0</v>
      </c>
      <c r="F94" s="347">
        <v>270</v>
      </c>
      <c r="G94" s="348">
        <v>483.68</v>
      </c>
      <c r="H94" s="331">
        <v>483.68</v>
      </c>
      <c r="I94" s="53"/>
      <c r="J94" s="53"/>
      <c r="K94" s="53"/>
      <c r="L94" s="53"/>
      <c r="U94"/>
    </row>
    <row r="95" spans="1:21" ht="15" customHeight="1" x14ac:dyDescent="0.25">
      <c r="A95" s="53"/>
      <c r="B95" s="330" t="s">
        <v>2522</v>
      </c>
      <c r="C95" s="346" t="s">
        <v>2523</v>
      </c>
      <c r="D95" s="347">
        <v>20</v>
      </c>
      <c r="E95" s="347">
        <v>20</v>
      </c>
      <c r="F95" s="347">
        <v>0</v>
      </c>
      <c r="G95" s="348">
        <v>18390.48</v>
      </c>
      <c r="H95" s="331">
        <v>18390.48</v>
      </c>
      <c r="I95" s="53"/>
      <c r="J95" s="53"/>
      <c r="K95" s="53"/>
      <c r="L95" s="53"/>
      <c r="U95"/>
    </row>
    <row r="96" spans="1:21" ht="15" customHeight="1" x14ac:dyDescent="0.25">
      <c r="A96" s="53"/>
      <c r="B96" s="330" t="s">
        <v>2524</v>
      </c>
      <c r="C96" s="346" t="s">
        <v>2525</v>
      </c>
      <c r="D96" s="347">
        <v>19</v>
      </c>
      <c r="E96" s="347">
        <v>19</v>
      </c>
      <c r="F96" s="347">
        <v>0</v>
      </c>
      <c r="G96" s="348">
        <v>18390.48</v>
      </c>
      <c r="H96" s="331">
        <v>18390.48</v>
      </c>
      <c r="I96" s="53"/>
      <c r="J96" s="53"/>
      <c r="K96" s="53"/>
      <c r="L96" s="53"/>
      <c r="U96"/>
    </row>
    <row r="97" spans="1:21" ht="15" customHeight="1" x14ac:dyDescent="0.25">
      <c r="A97" s="53"/>
      <c r="B97" s="330" t="s">
        <v>2526</v>
      </c>
      <c r="C97" s="346" t="s">
        <v>2527</v>
      </c>
      <c r="D97" s="347">
        <v>5</v>
      </c>
      <c r="E97" s="347">
        <v>5</v>
      </c>
      <c r="F97" s="347">
        <v>0</v>
      </c>
      <c r="G97" s="348">
        <v>19126.14</v>
      </c>
      <c r="H97" s="331">
        <v>19126.14</v>
      </c>
      <c r="I97" s="53"/>
      <c r="J97" s="53"/>
      <c r="K97" s="53"/>
      <c r="L97" s="53"/>
      <c r="U97"/>
    </row>
    <row r="98" spans="1:21" ht="15" customHeight="1" x14ac:dyDescent="0.25">
      <c r="A98" s="53"/>
      <c r="B98" s="330" t="s">
        <v>2528</v>
      </c>
      <c r="C98" s="346" t="s">
        <v>2529</v>
      </c>
      <c r="D98" s="347">
        <v>2</v>
      </c>
      <c r="E98" s="347">
        <v>2</v>
      </c>
      <c r="F98" s="347">
        <v>0</v>
      </c>
      <c r="G98" s="348">
        <v>18390.48</v>
      </c>
      <c r="H98" s="331">
        <v>18390.48</v>
      </c>
      <c r="I98" s="53"/>
      <c r="J98" s="53"/>
      <c r="K98" s="53"/>
      <c r="L98" s="53"/>
      <c r="U98"/>
    </row>
    <row r="99" spans="1:21" ht="15" customHeight="1" x14ac:dyDescent="0.25">
      <c r="A99" s="53"/>
      <c r="B99" s="330" t="s">
        <v>2530</v>
      </c>
      <c r="C99" s="346" t="s">
        <v>2531</v>
      </c>
      <c r="D99" s="347">
        <v>3</v>
      </c>
      <c r="E99" s="347">
        <v>3</v>
      </c>
      <c r="F99" s="347">
        <v>0</v>
      </c>
      <c r="G99" s="348">
        <v>38895.86</v>
      </c>
      <c r="H99" s="331">
        <v>129277.52</v>
      </c>
      <c r="I99" s="53"/>
      <c r="J99" s="53"/>
      <c r="K99" s="53"/>
      <c r="L99" s="53"/>
      <c r="U99"/>
    </row>
    <row r="100" spans="1:21" ht="15" customHeight="1" x14ac:dyDescent="0.25">
      <c r="A100" s="53"/>
      <c r="B100" s="330" t="s">
        <v>2532</v>
      </c>
      <c r="C100" s="346" t="s">
        <v>2533</v>
      </c>
      <c r="D100" s="347">
        <v>16</v>
      </c>
      <c r="E100" s="347">
        <v>16</v>
      </c>
      <c r="F100" s="347">
        <v>0</v>
      </c>
      <c r="G100" s="348">
        <v>36694.22</v>
      </c>
      <c r="H100" s="331">
        <v>121959.9</v>
      </c>
      <c r="I100" s="53"/>
      <c r="J100" s="53"/>
      <c r="K100" s="53"/>
      <c r="L100" s="53"/>
      <c r="U100"/>
    </row>
    <row r="101" spans="1:21" ht="15" customHeight="1" x14ac:dyDescent="0.25">
      <c r="A101" s="53"/>
      <c r="B101" s="330" t="s">
        <v>2534</v>
      </c>
      <c r="C101" s="346" t="s">
        <v>2535</v>
      </c>
      <c r="D101" s="347">
        <v>66</v>
      </c>
      <c r="E101" s="347">
        <v>66</v>
      </c>
      <c r="F101" s="347">
        <v>0</v>
      </c>
      <c r="G101" s="348">
        <v>34947.82</v>
      </c>
      <c r="H101" s="331">
        <v>116155.48</v>
      </c>
      <c r="I101" s="53"/>
      <c r="J101" s="53"/>
      <c r="K101" s="53"/>
      <c r="L101" s="53"/>
      <c r="U101"/>
    </row>
    <row r="102" spans="1:21" ht="15" customHeight="1" x14ac:dyDescent="0.25">
      <c r="A102" s="53"/>
      <c r="B102" s="330" t="s">
        <v>2536</v>
      </c>
      <c r="C102" s="346" t="s">
        <v>2537</v>
      </c>
      <c r="D102" s="347">
        <v>699</v>
      </c>
      <c r="E102" s="347">
        <v>0</v>
      </c>
      <c r="F102" s="347">
        <v>20970</v>
      </c>
      <c r="G102" s="348">
        <v>589.82000000000005</v>
      </c>
      <c r="H102" s="331">
        <v>2323.08</v>
      </c>
      <c r="I102" s="53"/>
      <c r="J102" s="53"/>
      <c r="K102" s="53"/>
      <c r="L102" s="53"/>
      <c r="U102"/>
    </row>
    <row r="103" spans="1:21" ht="15" customHeight="1" x14ac:dyDescent="0.25">
      <c r="A103" s="53"/>
      <c r="B103" s="330" t="s">
        <v>2538</v>
      </c>
      <c r="C103" s="346" t="s">
        <v>2539</v>
      </c>
      <c r="D103" s="347">
        <v>2</v>
      </c>
      <c r="E103" s="347">
        <v>2</v>
      </c>
      <c r="F103" s="347">
        <v>0</v>
      </c>
      <c r="G103" s="348">
        <v>28234.76</v>
      </c>
      <c r="H103" s="331">
        <v>28234.76</v>
      </c>
      <c r="I103" s="53"/>
      <c r="J103" s="53"/>
      <c r="K103" s="53"/>
      <c r="L103" s="53"/>
      <c r="U103"/>
    </row>
    <row r="104" spans="1:21" ht="15" customHeight="1" x14ac:dyDescent="0.25">
      <c r="A104" s="53"/>
      <c r="B104" s="330" t="s">
        <v>2540</v>
      </c>
      <c r="C104" s="346" t="s">
        <v>2541</v>
      </c>
      <c r="D104" s="347">
        <v>1</v>
      </c>
      <c r="E104" s="347">
        <v>1</v>
      </c>
      <c r="F104" s="347">
        <v>0</v>
      </c>
      <c r="G104" s="348">
        <v>29477</v>
      </c>
      <c r="H104" s="331">
        <v>29477</v>
      </c>
      <c r="I104" s="53"/>
      <c r="J104" s="53"/>
      <c r="K104" s="53"/>
      <c r="L104" s="53"/>
      <c r="U104"/>
    </row>
    <row r="105" spans="1:21" ht="15" customHeight="1" x14ac:dyDescent="0.25">
      <c r="A105" s="53"/>
      <c r="B105" s="330" t="s">
        <v>2542</v>
      </c>
      <c r="C105" s="346" t="s">
        <v>2543</v>
      </c>
      <c r="D105" s="347">
        <v>22</v>
      </c>
      <c r="E105" s="347">
        <v>22</v>
      </c>
      <c r="F105" s="347">
        <v>0</v>
      </c>
      <c r="G105" s="348">
        <v>29477</v>
      </c>
      <c r="H105" s="331">
        <v>29477</v>
      </c>
      <c r="I105" s="53"/>
      <c r="J105" s="53"/>
      <c r="K105" s="53"/>
      <c r="L105" s="53"/>
      <c r="U105"/>
    </row>
    <row r="106" spans="1:21" ht="15" customHeight="1" x14ac:dyDescent="0.25">
      <c r="A106" s="53"/>
      <c r="B106" s="330" t="s">
        <v>2544</v>
      </c>
      <c r="C106" s="346" t="s">
        <v>2545</v>
      </c>
      <c r="D106" s="347">
        <v>6</v>
      </c>
      <c r="E106" s="347">
        <v>6</v>
      </c>
      <c r="F106" s="347">
        <v>0</v>
      </c>
      <c r="G106" s="348">
        <v>29477</v>
      </c>
      <c r="H106" s="331">
        <v>29477</v>
      </c>
      <c r="I106" s="53"/>
      <c r="J106" s="53"/>
      <c r="K106" s="53"/>
      <c r="L106" s="53"/>
      <c r="U106"/>
    </row>
    <row r="107" spans="1:21" ht="15" customHeight="1" x14ac:dyDescent="0.25">
      <c r="A107" s="53"/>
      <c r="B107" s="330" t="s">
        <v>2548</v>
      </c>
      <c r="C107" s="346" t="s">
        <v>2549</v>
      </c>
      <c r="D107" s="347">
        <v>35</v>
      </c>
      <c r="E107" s="347">
        <v>0</v>
      </c>
      <c r="F107" s="347">
        <v>684</v>
      </c>
      <c r="G107" s="348">
        <v>589.79999999999995</v>
      </c>
      <c r="H107" s="331">
        <v>2323.08</v>
      </c>
      <c r="I107" s="53"/>
      <c r="J107" s="53"/>
      <c r="K107" s="53"/>
      <c r="L107" s="53"/>
      <c r="U107"/>
    </row>
    <row r="108" spans="1:21" ht="15" customHeight="1" x14ac:dyDescent="0.25">
      <c r="A108" s="53"/>
      <c r="B108" s="535" t="s">
        <v>4826</v>
      </c>
      <c r="C108" s="536"/>
      <c r="D108" s="349">
        <f>SUM(D18:D107)</f>
        <v>26883</v>
      </c>
      <c r="E108" s="349">
        <f t="shared" ref="E108:F108" si="1">SUM(E18:E107)</f>
        <v>9232</v>
      </c>
      <c r="F108" s="349">
        <f t="shared" si="1"/>
        <v>96723</v>
      </c>
      <c r="G108" s="350"/>
      <c r="H108" s="351"/>
      <c r="I108" s="53"/>
      <c r="J108" s="53"/>
      <c r="K108" s="53"/>
      <c r="L108" s="53"/>
      <c r="U108"/>
    </row>
    <row r="109" spans="1:21" ht="15" customHeight="1" x14ac:dyDescent="0.25">
      <c r="A109" s="53"/>
      <c r="B109" s="352" t="s">
        <v>2550</v>
      </c>
      <c r="C109" s="344" t="s">
        <v>2551</v>
      </c>
      <c r="D109" s="345"/>
      <c r="E109" s="345"/>
      <c r="F109" s="345"/>
      <c r="G109" s="344"/>
      <c r="H109" s="353"/>
      <c r="I109" s="53"/>
      <c r="J109" s="53"/>
      <c r="K109" s="53"/>
      <c r="L109" s="53"/>
      <c r="U109"/>
    </row>
    <row r="110" spans="1:21" ht="15" customHeight="1" x14ac:dyDescent="0.25">
      <c r="A110" s="53"/>
      <c r="B110" s="330" t="s">
        <v>2365</v>
      </c>
      <c r="C110" s="346" t="s">
        <v>2192</v>
      </c>
      <c r="D110" s="347">
        <v>282</v>
      </c>
      <c r="E110" s="347">
        <v>282</v>
      </c>
      <c r="F110" s="347">
        <v>0</v>
      </c>
      <c r="G110" s="348">
        <v>7273.92</v>
      </c>
      <c r="H110" s="331">
        <v>7273.92</v>
      </c>
      <c r="I110" s="53"/>
      <c r="J110" s="53"/>
      <c r="K110" s="53"/>
      <c r="L110" s="53"/>
      <c r="U110"/>
    </row>
    <row r="111" spans="1:21" ht="15" customHeight="1" x14ac:dyDescent="0.25">
      <c r="A111" s="53"/>
      <c r="B111" s="330" t="s">
        <v>2376</v>
      </c>
      <c r="C111" s="346" t="s">
        <v>2238</v>
      </c>
      <c r="D111" s="347">
        <v>145</v>
      </c>
      <c r="E111" s="347">
        <v>145</v>
      </c>
      <c r="F111" s="347">
        <v>0</v>
      </c>
      <c r="G111" s="348">
        <v>7273.92</v>
      </c>
      <c r="H111" s="331">
        <v>7273.92</v>
      </c>
      <c r="I111" s="53"/>
      <c r="J111" s="53"/>
      <c r="K111" s="53"/>
      <c r="L111" s="53"/>
      <c r="U111"/>
    </row>
    <row r="112" spans="1:21" ht="15" customHeight="1" x14ac:dyDescent="0.25">
      <c r="A112" s="53"/>
      <c r="B112" s="330" t="s">
        <v>2387</v>
      </c>
      <c r="C112" s="346" t="s">
        <v>2242</v>
      </c>
      <c r="D112" s="347">
        <v>27</v>
      </c>
      <c r="E112" s="347">
        <v>27</v>
      </c>
      <c r="F112" s="347">
        <v>0</v>
      </c>
      <c r="G112" s="348">
        <v>8433.0400000000009</v>
      </c>
      <c r="H112" s="331">
        <v>8433.0400000000009</v>
      </c>
      <c r="I112" s="53"/>
      <c r="J112" s="53"/>
      <c r="K112" s="53"/>
      <c r="L112" s="53"/>
      <c r="U112"/>
    </row>
    <row r="113" spans="1:21" ht="15" customHeight="1" x14ac:dyDescent="0.25">
      <c r="A113" s="53"/>
      <c r="B113" s="330" t="s">
        <v>2404</v>
      </c>
      <c r="C113" s="346" t="s">
        <v>72</v>
      </c>
      <c r="D113" s="347">
        <v>45</v>
      </c>
      <c r="E113" s="347">
        <v>45</v>
      </c>
      <c r="F113" s="347">
        <v>0</v>
      </c>
      <c r="G113" s="348">
        <v>8572.4</v>
      </c>
      <c r="H113" s="331">
        <v>8572.4</v>
      </c>
      <c r="I113" s="53"/>
      <c r="J113" s="53"/>
      <c r="K113" s="53"/>
      <c r="L113" s="53"/>
      <c r="U113"/>
    </row>
    <row r="114" spans="1:21" ht="15" customHeight="1" x14ac:dyDescent="0.25">
      <c r="A114" s="53"/>
      <c r="B114" s="330" t="s">
        <v>2420</v>
      </c>
      <c r="C114" s="346" t="s">
        <v>2421</v>
      </c>
      <c r="D114" s="347">
        <v>42</v>
      </c>
      <c r="E114" s="347">
        <v>42</v>
      </c>
      <c r="F114" s="347">
        <v>0</v>
      </c>
      <c r="G114" s="348">
        <v>7273.92</v>
      </c>
      <c r="H114" s="331">
        <v>7273.92</v>
      </c>
      <c r="I114" s="53"/>
      <c r="J114" s="53"/>
      <c r="K114" s="53"/>
      <c r="L114" s="53"/>
      <c r="U114"/>
    </row>
    <row r="115" spans="1:21" ht="15" customHeight="1" x14ac:dyDescent="0.25">
      <c r="A115" s="53"/>
      <c r="B115" s="330" t="s">
        <v>2436</v>
      </c>
      <c r="C115" s="346" t="s">
        <v>2437</v>
      </c>
      <c r="D115" s="347">
        <v>5</v>
      </c>
      <c r="E115" s="347">
        <v>5</v>
      </c>
      <c r="F115" s="347">
        <v>0</v>
      </c>
      <c r="G115" s="348">
        <v>7828.4</v>
      </c>
      <c r="H115" s="331">
        <v>7828.4</v>
      </c>
      <c r="I115" s="53"/>
      <c r="J115" s="53"/>
      <c r="K115" s="53"/>
      <c r="L115" s="53"/>
      <c r="U115"/>
    </row>
    <row r="116" spans="1:21" ht="15" customHeight="1" x14ac:dyDescent="0.25">
      <c r="A116" s="53"/>
      <c r="B116" s="330" t="s">
        <v>2454</v>
      </c>
      <c r="C116" s="346" t="s">
        <v>2455</v>
      </c>
      <c r="D116" s="347">
        <v>369</v>
      </c>
      <c r="E116" s="347">
        <v>369</v>
      </c>
      <c r="F116" s="347">
        <v>0</v>
      </c>
      <c r="G116" s="348">
        <v>7545.98</v>
      </c>
      <c r="H116" s="331">
        <v>7545.98</v>
      </c>
      <c r="I116" s="53"/>
      <c r="J116" s="53"/>
      <c r="K116" s="53"/>
      <c r="L116" s="53"/>
      <c r="U116"/>
    </row>
    <row r="117" spans="1:21" ht="15" customHeight="1" x14ac:dyDescent="0.25">
      <c r="A117" s="53"/>
      <c r="B117" s="330" t="s">
        <v>2554</v>
      </c>
      <c r="C117" s="346" t="s">
        <v>2555</v>
      </c>
      <c r="D117" s="347">
        <v>1</v>
      </c>
      <c r="E117" s="347">
        <v>1</v>
      </c>
      <c r="F117" s="347">
        <v>0</v>
      </c>
      <c r="G117" s="348">
        <v>8088.02</v>
      </c>
      <c r="H117" s="331">
        <v>8088.02</v>
      </c>
      <c r="I117" s="53"/>
      <c r="J117" s="53"/>
      <c r="K117" s="53"/>
      <c r="L117" s="53"/>
      <c r="U117"/>
    </row>
    <row r="118" spans="1:21" ht="15" customHeight="1" x14ac:dyDescent="0.25">
      <c r="A118" s="53"/>
      <c r="B118" s="330" t="s">
        <v>2556</v>
      </c>
      <c r="C118" s="346" t="s">
        <v>2557</v>
      </c>
      <c r="D118" s="347">
        <v>2</v>
      </c>
      <c r="E118" s="347">
        <v>2</v>
      </c>
      <c r="F118" s="347">
        <v>0</v>
      </c>
      <c r="G118" s="348">
        <v>7273.92</v>
      </c>
      <c r="H118" s="331">
        <v>7273.92</v>
      </c>
      <c r="I118" s="53"/>
      <c r="J118" s="53"/>
      <c r="K118" s="53"/>
      <c r="L118" s="53"/>
      <c r="U118"/>
    </row>
    <row r="119" spans="1:21" ht="15" customHeight="1" x14ac:dyDescent="0.25">
      <c r="A119" s="53"/>
      <c r="B119" s="330" t="s">
        <v>2546</v>
      </c>
      <c r="C119" s="346" t="s">
        <v>2547</v>
      </c>
      <c r="D119" s="347">
        <v>1</v>
      </c>
      <c r="E119" s="347">
        <v>1</v>
      </c>
      <c r="F119" s="347">
        <v>0</v>
      </c>
      <c r="G119" s="348">
        <v>7545.98</v>
      </c>
      <c r="H119" s="331">
        <v>7545.98</v>
      </c>
      <c r="I119" s="53"/>
      <c r="J119" s="53"/>
      <c r="K119" s="53"/>
      <c r="L119" s="53"/>
      <c r="U119"/>
    </row>
    <row r="120" spans="1:21" ht="15" customHeight="1" x14ac:dyDescent="0.25">
      <c r="A120" s="53"/>
      <c r="B120" s="330" t="s">
        <v>2552</v>
      </c>
      <c r="C120" s="346" t="s">
        <v>2553</v>
      </c>
      <c r="D120" s="347">
        <v>1</v>
      </c>
      <c r="E120" s="347">
        <v>1</v>
      </c>
      <c r="F120" s="347">
        <v>0</v>
      </c>
      <c r="G120" s="348">
        <v>8088.02</v>
      </c>
      <c r="H120" s="331">
        <v>8088.02</v>
      </c>
      <c r="I120" s="53"/>
      <c r="J120" s="53"/>
      <c r="K120" s="53"/>
      <c r="L120" s="53"/>
      <c r="U120"/>
    </row>
    <row r="121" spans="1:21" ht="15" customHeight="1" x14ac:dyDescent="0.25">
      <c r="A121" s="53"/>
      <c r="B121" s="330" t="s">
        <v>2558</v>
      </c>
      <c r="C121" s="346" t="s">
        <v>2191</v>
      </c>
      <c r="D121" s="347">
        <v>12</v>
      </c>
      <c r="E121" s="347">
        <v>12</v>
      </c>
      <c r="F121" s="347">
        <v>0</v>
      </c>
      <c r="G121" s="348">
        <v>7828.4</v>
      </c>
      <c r="H121" s="331">
        <v>7828.4</v>
      </c>
      <c r="I121" s="53"/>
      <c r="J121" s="53"/>
      <c r="K121" s="53"/>
      <c r="L121" s="53"/>
      <c r="U121"/>
    </row>
    <row r="122" spans="1:21" ht="15" customHeight="1" x14ac:dyDescent="0.25">
      <c r="A122" s="53"/>
      <c r="B122" s="330" t="s">
        <v>2559</v>
      </c>
      <c r="C122" s="346" t="s">
        <v>2188</v>
      </c>
      <c r="D122" s="347">
        <v>2</v>
      </c>
      <c r="E122" s="347">
        <v>2</v>
      </c>
      <c r="F122" s="347">
        <v>0</v>
      </c>
      <c r="G122" s="348">
        <v>8240.5400000000009</v>
      </c>
      <c r="H122" s="331">
        <v>8240.5400000000009</v>
      </c>
      <c r="I122" s="53"/>
      <c r="J122" s="53"/>
      <c r="K122" s="53"/>
      <c r="L122" s="53"/>
      <c r="U122"/>
    </row>
    <row r="123" spans="1:21" ht="15" customHeight="1" x14ac:dyDescent="0.25">
      <c r="A123" s="53"/>
      <c r="B123" s="330" t="s">
        <v>2560</v>
      </c>
      <c r="C123" s="346" t="s">
        <v>2186</v>
      </c>
      <c r="D123" s="347">
        <v>14</v>
      </c>
      <c r="E123" s="347">
        <v>14</v>
      </c>
      <c r="F123" s="347">
        <v>0</v>
      </c>
      <c r="G123" s="348">
        <v>8514.06</v>
      </c>
      <c r="H123" s="331">
        <v>8514.06</v>
      </c>
      <c r="I123" s="53"/>
      <c r="J123" s="53"/>
      <c r="K123" s="53"/>
      <c r="L123" s="53"/>
      <c r="U123"/>
    </row>
    <row r="124" spans="1:21" ht="15" customHeight="1" x14ac:dyDescent="0.25">
      <c r="A124" s="53"/>
      <c r="B124" s="330" t="s">
        <v>2561</v>
      </c>
      <c r="C124" s="346" t="s">
        <v>2562</v>
      </c>
      <c r="D124" s="347">
        <v>11</v>
      </c>
      <c r="E124" s="347">
        <v>11</v>
      </c>
      <c r="F124" s="347">
        <v>0</v>
      </c>
      <c r="G124" s="348">
        <v>8572.4</v>
      </c>
      <c r="H124" s="331">
        <v>8572.4</v>
      </c>
      <c r="I124" s="53"/>
      <c r="J124" s="53"/>
      <c r="K124" s="53"/>
      <c r="L124" s="53"/>
      <c r="U124"/>
    </row>
    <row r="125" spans="1:21" ht="15" customHeight="1" x14ac:dyDescent="0.25">
      <c r="A125" s="53"/>
      <c r="B125" s="330" t="s">
        <v>2563</v>
      </c>
      <c r="C125" s="346" t="s">
        <v>2564</v>
      </c>
      <c r="D125" s="347">
        <v>1</v>
      </c>
      <c r="E125" s="347">
        <v>1</v>
      </c>
      <c r="F125" s="347">
        <v>0</v>
      </c>
      <c r="G125" s="348">
        <v>7828.4</v>
      </c>
      <c r="H125" s="331">
        <v>7828.4</v>
      </c>
      <c r="I125" s="53"/>
      <c r="J125" s="53"/>
      <c r="K125" s="53"/>
      <c r="L125" s="53"/>
      <c r="U125"/>
    </row>
    <row r="126" spans="1:21" ht="15" customHeight="1" x14ac:dyDescent="0.25">
      <c r="A126" s="53"/>
      <c r="B126" s="330" t="s">
        <v>2565</v>
      </c>
      <c r="C126" s="346" t="s">
        <v>2566</v>
      </c>
      <c r="D126" s="347">
        <v>3</v>
      </c>
      <c r="E126" s="347">
        <v>3</v>
      </c>
      <c r="F126" s="347">
        <v>0</v>
      </c>
      <c r="G126" s="348">
        <v>8514.06</v>
      </c>
      <c r="H126" s="331">
        <v>8514.06</v>
      </c>
      <c r="I126" s="53"/>
      <c r="J126" s="53"/>
      <c r="K126" s="53"/>
      <c r="L126" s="53"/>
      <c r="U126"/>
    </row>
    <row r="127" spans="1:21" ht="15" customHeight="1" x14ac:dyDescent="0.25">
      <c r="A127" s="53"/>
      <c r="B127" s="330" t="s">
        <v>2567</v>
      </c>
      <c r="C127" s="346" t="s">
        <v>2189</v>
      </c>
      <c r="D127" s="347">
        <v>1</v>
      </c>
      <c r="E127" s="347">
        <v>1</v>
      </c>
      <c r="F127" s="347">
        <v>0</v>
      </c>
      <c r="G127" s="348">
        <v>8240.5400000000009</v>
      </c>
      <c r="H127" s="331">
        <v>8240.5400000000009</v>
      </c>
      <c r="I127" s="53"/>
      <c r="J127" s="53"/>
      <c r="K127" s="53"/>
      <c r="L127" s="53"/>
      <c r="U127"/>
    </row>
    <row r="128" spans="1:21" ht="15" customHeight="1" x14ac:dyDescent="0.25">
      <c r="A128" s="53"/>
      <c r="B128" s="330" t="s">
        <v>2568</v>
      </c>
      <c r="C128" s="346" t="s">
        <v>2569</v>
      </c>
      <c r="D128" s="347">
        <v>13</v>
      </c>
      <c r="E128" s="347">
        <v>13</v>
      </c>
      <c r="F128" s="347">
        <v>0</v>
      </c>
      <c r="G128" s="348">
        <v>8572.4</v>
      </c>
      <c r="H128" s="331">
        <v>8572.4</v>
      </c>
      <c r="I128" s="53"/>
      <c r="J128" s="53"/>
      <c r="K128" s="53"/>
      <c r="L128" s="53"/>
      <c r="U128"/>
    </row>
    <row r="129" spans="1:21" ht="15" customHeight="1" x14ac:dyDescent="0.25">
      <c r="A129" s="53"/>
      <c r="B129" s="330" t="s">
        <v>2570</v>
      </c>
      <c r="C129" s="346" t="s">
        <v>2571</v>
      </c>
      <c r="D129" s="347">
        <v>2</v>
      </c>
      <c r="E129" s="347">
        <v>2</v>
      </c>
      <c r="F129" s="347">
        <v>0</v>
      </c>
      <c r="G129" s="348">
        <v>8028.48</v>
      </c>
      <c r="H129" s="331">
        <v>8028.48</v>
      </c>
      <c r="I129" s="53"/>
      <c r="J129" s="53"/>
      <c r="K129" s="53"/>
      <c r="L129" s="53"/>
      <c r="U129"/>
    </row>
    <row r="130" spans="1:21" ht="15" customHeight="1" x14ac:dyDescent="0.25">
      <c r="A130" s="53"/>
      <c r="B130" s="330" t="s">
        <v>2572</v>
      </c>
      <c r="C130" s="346" t="s">
        <v>2573</v>
      </c>
      <c r="D130" s="347">
        <v>1</v>
      </c>
      <c r="E130" s="347">
        <v>1</v>
      </c>
      <c r="F130" s="347">
        <v>0</v>
      </c>
      <c r="G130" s="348">
        <v>8433.0400000000009</v>
      </c>
      <c r="H130" s="331">
        <v>8433.0400000000009</v>
      </c>
      <c r="I130" s="53"/>
      <c r="J130" s="53"/>
      <c r="K130" s="53"/>
      <c r="L130" s="53"/>
      <c r="U130"/>
    </row>
    <row r="131" spans="1:21" ht="15" customHeight="1" x14ac:dyDescent="0.25">
      <c r="A131" s="53"/>
      <c r="B131" s="330" t="s">
        <v>2574</v>
      </c>
      <c r="C131" s="346" t="s">
        <v>2575</v>
      </c>
      <c r="D131" s="347">
        <v>2</v>
      </c>
      <c r="E131" s="347">
        <v>2</v>
      </c>
      <c r="F131" s="347">
        <v>0</v>
      </c>
      <c r="G131" s="348">
        <v>8240.5400000000009</v>
      </c>
      <c r="H131" s="331">
        <v>8240.5400000000009</v>
      </c>
      <c r="I131" s="53"/>
      <c r="J131" s="53"/>
      <c r="K131" s="53"/>
      <c r="L131" s="53"/>
      <c r="U131"/>
    </row>
    <row r="132" spans="1:21" ht="15" customHeight="1" x14ac:dyDescent="0.25">
      <c r="A132" s="53"/>
      <c r="B132" s="330" t="s">
        <v>2576</v>
      </c>
      <c r="C132" s="346" t="s">
        <v>2577</v>
      </c>
      <c r="D132" s="347">
        <v>1</v>
      </c>
      <c r="E132" s="347">
        <v>1</v>
      </c>
      <c r="F132" s="347">
        <v>0</v>
      </c>
      <c r="G132" s="348">
        <v>8028.48</v>
      </c>
      <c r="H132" s="331">
        <v>8028.48</v>
      </c>
      <c r="I132" s="53"/>
      <c r="J132" s="53"/>
      <c r="K132" s="53"/>
      <c r="L132" s="53"/>
      <c r="U132"/>
    </row>
    <row r="133" spans="1:21" ht="15" customHeight="1" x14ac:dyDescent="0.25">
      <c r="A133" s="53"/>
      <c r="B133" s="330" t="s">
        <v>2578</v>
      </c>
      <c r="C133" s="346" t="s">
        <v>2579</v>
      </c>
      <c r="D133" s="347">
        <v>9</v>
      </c>
      <c r="E133" s="347">
        <v>9</v>
      </c>
      <c r="F133" s="347">
        <v>0</v>
      </c>
      <c r="G133" s="348">
        <v>8088.02</v>
      </c>
      <c r="H133" s="331">
        <v>8088.02</v>
      </c>
      <c r="I133" s="53"/>
      <c r="J133" s="53"/>
      <c r="K133" s="53"/>
      <c r="L133" s="53"/>
      <c r="U133"/>
    </row>
    <row r="134" spans="1:21" ht="15" customHeight="1" x14ac:dyDescent="0.25">
      <c r="A134" s="53"/>
      <c r="B134" s="330" t="s">
        <v>2580</v>
      </c>
      <c r="C134" s="346" t="s">
        <v>2581</v>
      </c>
      <c r="D134" s="347">
        <v>2</v>
      </c>
      <c r="E134" s="347">
        <v>2</v>
      </c>
      <c r="F134" s="347">
        <v>0</v>
      </c>
      <c r="G134" s="348">
        <v>8088.02</v>
      </c>
      <c r="H134" s="331">
        <v>8088.02</v>
      </c>
      <c r="I134" s="53"/>
      <c r="J134" s="53"/>
      <c r="K134" s="53"/>
      <c r="L134" s="53"/>
      <c r="U134"/>
    </row>
    <row r="135" spans="1:21" ht="15" customHeight="1" x14ac:dyDescent="0.25">
      <c r="A135" s="53"/>
      <c r="B135" s="330" t="s">
        <v>2582</v>
      </c>
      <c r="C135" s="346" t="s">
        <v>2187</v>
      </c>
      <c r="D135" s="347">
        <v>22</v>
      </c>
      <c r="E135" s="347">
        <v>22</v>
      </c>
      <c r="F135" s="347">
        <v>0</v>
      </c>
      <c r="G135" s="348">
        <v>8433.0400000000009</v>
      </c>
      <c r="H135" s="331">
        <v>8433.0400000000009</v>
      </c>
      <c r="I135" s="53"/>
      <c r="J135" s="53"/>
      <c r="K135" s="53"/>
      <c r="L135" s="53"/>
      <c r="U135"/>
    </row>
    <row r="136" spans="1:21" ht="15" customHeight="1" x14ac:dyDescent="0.25">
      <c r="A136" s="53"/>
      <c r="B136" s="330" t="s">
        <v>2583</v>
      </c>
      <c r="C136" s="346" t="s">
        <v>2584</v>
      </c>
      <c r="D136" s="347">
        <v>1</v>
      </c>
      <c r="E136" s="347">
        <v>1</v>
      </c>
      <c r="F136" s="347">
        <v>0</v>
      </c>
      <c r="G136" s="348">
        <v>8088.02</v>
      </c>
      <c r="H136" s="331">
        <v>8088.02</v>
      </c>
      <c r="I136" s="53"/>
      <c r="J136" s="53"/>
      <c r="K136" s="53"/>
      <c r="L136" s="53"/>
      <c r="U136"/>
    </row>
    <row r="137" spans="1:21" ht="15" customHeight="1" x14ac:dyDescent="0.25">
      <c r="A137" s="53"/>
      <c r="B137" s="330" t="s">
        <v>2585</v>
      </c>
      <c r="C137" s="346" t="s">
        <v>2586</v>
      </c>
      <c r="D137" s="347">
        <v>3</v>
      </c>
      <c r="E137" s="347">
        <v>3</v>
      </c>
      <c r="F137" s="347">
        <v>0</v>
      </c>
      <c r="G137" s="348">
        <v>7545.98</v>
      </c>
      <c r="H137" s="331">
        <v>7545.98</v>
      </c>
      <c r="I137" s="53"/>
      <c r="J137" s="53"/>
      <c r="K137" s="53"/>
      <c r="L137" s="53"/>
      <c r="U137"/>
    </row>
    <row r="138" spans="1:21" ht="15" customHeight="1" x14ac:dyDescent="0.25">
      <c r="A138" s="53"/>
      <c r="B138" s="330" t="s">
        <v>2587</v>
      </c>
      <c r="C138" s="346" t="s">
        <v>2185</v>
      </c>
      <c r="D138" s="347">
        <v>89</v>
      </c>
      <c r="E138" s="347">
        <v>89</v>
      </c>
      <c r="F138" s="347">
        <v>0</v>
      </c>
      <c r="G138" s="348">
        <v>8572.4</v>
      </c>
      <c r="H138" s="331">
        <v>8572.4</v>
      </c>
      <c r="I138" s="53"/>
      <c r="J138" s="53"/>
      <c r="K138" s="53"/>
      <c r="L138" s="53"/>
      <c r="U138"/>
    </row>
    <row r="139" spans="1:21" ht="15" customHeight="1" x14ac:dyDescent="0.25">
      <c r="A139" s="53"/>
      <c r="B139" s="330" t="s">
        <v>2588</v>
      </c>
      <c r="C139" s="346" t="s">
        <v>2238</v>
      </c>
      <c r="D139" s="347">
        <v>81</v>
      </c>
      <c r="E139" s="347">
        <v>81</v>
      </c>
      <c r="F139" s="347">
        <v>0</v>
      </c>
      <c r="G139" s="348">
        <v>7273.92</v>
      </c>
      <c r="H139" s="331">
        <v>7273.92</v>
      </c>
      <c r="I139" s="53"/>
      <c r="J139" s="53"/>
      <c r="K139" s="53"/>
      <c r="L139" s="53"/>
      <c r="U139"/>
    </row>
    <row r="140" spans="1:21" ht="15" customHeight="1" x14ac:dyDescent="0.25">
      <c r="A140" s="53"/>
      <c r="B140" s="330" t="s">
        <v>2589</v>
      </c>
      <c r="C140" s="346" t="s">
        <v>2242</v>
      </c>
      <c r="D140" s="347">
        <v>18</v>
      </c>
      <c r="E140" s="347">
        <v>18</v>
      </c>
      <c r="F140" s="347">
        <v>0</v>
      </c>
      <c r="G140" s="348">
        <v>8240.5400000000009</v>
      </c>
      <c r="H140" s="331">
        <v>8240.5400000000009</v>
      </c>
      <c r="I140" s="53"/>
      <c r="J140" s="53"/>
      <c r="K140" s="53"/>
      <c r="L140" s="53"/>
      <c r="U140"/>
    </row>
    <row r="141" spans="1:21" ht="15" customHeight="1" x14ac:dyDescent="0.25">
      <c r="A141" s="53"/>
      <c r="B141" s="330" t="s">
        <v>2590</v>
      </c>
      <c r="C141" s="346" t="s">
        <v>72</v>
      </c>
      <c r="D141" s="347">
        <v>16</v>
      </c>
      <c r="E141" s="347">
        <v>16</v>
      </c>
      <c r="F141" s="347">
        <v>0</v>
      </c>
      <c r="G141" s="348">
        <v>8572.4</v>
      </c>
      <c r="H141" s="331">
        <v>8572.4</v>
      </c>
      <c r="I141" s="53"/>
      <c r="J141" s="53"/>
      <c r="K141" s="53"/>
      <c r="L141" s="53"/>
      <c r="U141"/>
    </row>
    <row r="142" spans="1:21" ht="15" customHeight="1" x14ac:dyDescent="0.25">
      <c r="A142" s="53"/>
      <c r="B142" s="330" t="s">
        <v>2591</v>
      </c>
      <c r="C142" s="346" t="s">
        <v>2592</v>
      </c>
      <c r="D142" s="347">
        <v>5</v>
      </c>
      <c r="E142" s="347">
        <v>5</v>
      </c>
      <c r="F142" s="347">
        <v>0</v>
      </c>
      <c r="G142" s="348">
        <v>7273.92</v>
      </c>
      <c r="H142" s="331">
        <v>7273.92</v>
      </c>
      <c r="I142" s="53"/>
      <c r="J142" s="53"/>
      <c r="K142" s="53"/>
      <c r="L142" s="53"/>
      <c r="U142"/>
    </row>
    <row r="143" spans="1:21" ht="15" customHeight="1" x14ac:dyDescent="0.25">
      <c r="A143" s="53"/>
      <c r="B143" s="330" t="s">
        <v>2593</v>
      </c>
      <c r="C143" s="346" t="s">
        <v>2594</v>
      </c>
      <c r="D143" s="347">
        <v>3</v>
      </c>
      <c r="E143" s="347">
        <v>3</v>
      </c>
      <c r="F143" s="347">
        <v>0</v>
      </c>
      <c r="G143" s="348">
        <v>7828.4</v>
      </c>
      <c r="H143" s="331">
        <v>7828.4</v>
      </c>
      <c r="I143" s="53"/>
      <c r="J143" s="53"/>
      <c r="K143" s="53"/>
      <c r="L143" s="53"/>
      <c r="U143"/>
    </row>
    <row r="144" spans="1:21" ht="15" customHeight="1" x14ac:dyDescent="0.25">
      <c r="A144" s="53"/>
      <c r="B144" s="330" t="s">
        <v>2595</v>
      </c>
      <c r="C144" s="346" t="s">
        <v>2596</v>
      </c>
      <c r="D144" s="347">
        <v>3</v>
      </c>
      <c r="E144" s="347">
        <v>3</v>
      </c>
      <c r="F144" s="347">
        <v>0</v>
      </c>
      <c r="G144" s="348">
        <v>7828.4</v>
      </c>
      <c r="H144" s="331">
        <v>7828.4</v>
      </c>
      <c r="I144" s="53"/>
      <c r="J144" s="53"/>
      <c r="K144" s="53"/>
      <c r="L144" s="53"/>
      <c r="U144"/>
    </row>
    <row r="145" spans="1:21" ht="15" customHeight="1" x14ac:dyDescent="0.25">
      <c r="A145" s="53"/>
      <c r="B145" s="330" t="s">
        <v>2597</v>
      </c>
      <c r="C145" s="346" t="s">
        <v>2598</v>
      </c>
      <c r="D145" s="347">
        <v>5</v>
      </c>
      <c r="E145" s="347">
        <v>5</v>
      </c>
      <c r="F145" s="347">
        <v>0</v>
      </c>
      <c r="G145" s="348">
        <v>8572.4</v>
      </c>
      <c r="H145" s="331">
        <v>8572.4</v>
      </c>
      <c r="I145" s="53"/>
      <c r="J145" s="53"/>
      <c r="K145" s="53"/>
      <c r="L145" s="53"/>
      <c r="U145"/>
    </row>
    <row r="146" spans="1:21" ht="15" customHeight="1" x14ac:dyDescent="0.25">
      <c r="A146" s="53"/>
      <c r="B146" s="330" t="s">
        <v>2599</v>
      </c>
      <c r="C146" s="346" t="s">
        <v>2296</v>
      </c>
      <c r="D146" s="347">
        <v>2</v>
      </c>
      <c r="E146" s="347">
        <v>2</v>
      </c>
      <c r="F146" s="347">
        <v>0</v>
      </c>
      <c r="G146" s="348">
        <v>8572.4</v>
      </c>
      <c r="H146" s="331">
        <v>8572.4</v>
      </c>
      <c r="I146" s="53"/>
      <c r="J146" s="53"/>
      <c r="K146" s="53"/>
      <c r="L146" s="53"/>
      <c r="U146"/>
    </row>
    <row r="147" spans="1:21" ht="15" customHeight="1" x14ac:dyDescent="0.25">
      <c r="A147" s="53"/>
      <c r="B147" s="330" t="s">
        <v>2600</v>
      </c>
      <c r="C147" s="346" t="s">
        <v>2601</v>
      </c>
      <c r="D147" s="347">
        <v>82</v>
      </c>
      <c r="E147" s="347">
        <v>82</v>
      </c>
      <c r="F147" s="347">
        <v>0</v>
      </c>
      <c r="G147" s="348">
        <v>7273.92</v>
      </c>
      <c r="H147" s="331">
        <v>7273.92</v>
      </c>
      <c r="I147" s="53"/>
      <c r="J147" s="53"/>
      <c r="K147" s="53"/>
      <c r="L147" s="53"/>
      <c r="U147"/>
    </row>
    <row r="148" spans="1:21" ht="15" customHeight="1" x14ac:dyDescent="0.25">
      <c r="A148" s="53"/>
      <c r="B148" s="330" t="s">
        <v>2602</v>
      </c>
      <c r="C148" s="346" t="s">
        <v>2603</v>
      </c>
      <c r="D148" s="347">
        <v>1035</v>
      </c>
      <c r="E148" s="347">
        <v>1035</v>
      </c>
      <c r="F148" s="347">
        <v>0</v>
      </c>
      <c r="G148" s="348">
        <v>7273.92</v>
      </c>
      <c r="H148" s="331">
        <v>7273.92</v>
      </c>
      <c r="I148" s="53"/>
      <c r="J148" s="53"/>
      <c r="K148" s="53"/>
      <c r="L148" s="53"/>
      <c r="U148"/>
    </row>
    <row r="149" spans="1:21" ht="15" customHeight="1" x14ac:dyDescent="0.25">
      <c r="A149" s="53"/>
      <c r="B149" s="330" t="s">
        <v>2604</v>
      </c>
      <c r="C149" s="346" t="s">
        <v>2193</v>
      </c>
      <c r="D149" s="347">
        <v>405</v>
      </c>
      <c r="E149" s="347">
        <v>405</v>
      </c>
      <c r="F149" s="347">
        <v>0</v>
      </c>
      <c r="G149" s="348">
        <v>7273.92</v>
      </c>
      <c r="H149" s="331">
        <v>7273.92</v>
      </c>
      <c r="I149" s="53"/>
      <c r="J149" s="53"/>
      <c r="K149" s="53"/>
      <c r="L149" s="53"/>
      <c r="U149"/>
    </row>
    <row r="150" spans="1:21" ht="15" customHeight="1" x14ac:dyDescent="0.25">
      <c r="A150" s="53"/>
      <c r="B150" s="330" t="s">
        <v>2605</v>
      </c>
      <c r="C150" s="346" t="s">
        <v>2606</v>
      </c>
      <c r="D150" s="347">
        <v>20</v>
      </c>
      <c r="E150" s="347">
        <v>20</v>
      </c>
      <c r="F150" s="347">
        <v>0</v>
      </c>
      <c r="G150" s="348">
        <v>7273.92</v>
      </c>
      <c r="H150" s="331">
        <v>7273.92</v>
      </c>
      <c r="I150" s="53"/>
      <c r="J150" s="53"/>
      <c r="K150" s="53"/>
      <c r="L150" s="53"/>
      <c r="U150"/>
    </row>
    <row r="151" spans="1:21" ht="15" customHeight="1" x14ac:dyDescent="0.25">
      <c r="A151" s="53"/>
      <c r="B151" s="330" t="s">
        <v>2607</v>
      </c>
      <c r="C151" s="346" t="s">
        <v>2608</v>
      </c>
      <c r="D151" s="347">
        <v>13</v>
      </c>
      <c r="E151" s="347">
        <v>13</v>
      </c>
      <c r="F151" s="347">
        <v>0</v>
      </c>
      <c r="G151" s="348">
        <v>7828.4</v>
      </c>
      <c r="H151" s="331">
        <v>7828.4</v>
      </c>
      <c r="I151" s="53"/>
      <c r="J151" s="53"/>
      <c r="K151" s="53"/>
      <c r="L151" s="53"/>
      <c r="U151"/>
    </row>
    <row r="152" spans="1:21" ht="15" customHeight="1" x14ac:dyDescent="0.25">
      <c r="A152" s="53"/>
      <c r="B152" s="330" t="s">
        <v>2609</v>
      </c>
      <c r="C152" s="346" t="s">
        <v>2610</v>
      </c>
      <c r="D152" s="347">
        <v>2</v>
      </c>
      <c r="E152" s="347">
        <v>2</v>
      </c>
      <c r="F152" s="347">
        <v>0</v>
      </c>
      <c r="G152" s="348">
        <v>7828.4</v>
      </c>
      <c r="H152" s="331">
        <v>7828.4</v>
      </c>
      <c r="I152" s="53"/>
      <c r="J152" s="53"/>
      <c r="K152" s="53"/>
      <c r="L152" s="53"/>
      <c r="U152"/>
    </row>
    <row r="153" spans="1:21" ht="15" customHeight="1" x14ac:dyDescent="0.25">
      <c r="A153" s="53"/>
      <c r="B153" s="330" t="s">
        <v>2611</v>
      </c>
      <c r="C153" s="346" t="s">
        <v>2612</v>
      </c>
      <c r="D153" s="347">
        <v>24</v>
      </c>
      <c r="E153" s="347">
        <v>24</v>
      </c>
      <c r="F153" s="347">
        <v>0</v>
      </c>
      <c r="G153" s="348">
        <v>7273.9</v>
      </c>
      <c r="H153" s="331">
        <v>7273.9</v>
      </c>
      <c r="I153" s="53"/>
      <c r="J153" s="53"/>
      <c r="K153" s="53"/>
      <c r="L153" s="53"/>
      <c r="U153"/>
    </row>
    <row r="154" spans="1:21" ht="15" customHeight="1" x14ac:dyDescent="0.25">
      <c r="A154" s="53"/>
      <c r="B154" s="330" t="s">
        <v>2613</v>
      </c>
      <c r="C154" s="346" t="s">
        <v>2194</v>
      </c>
      <c r="D154" s="347">
        <v>4</v>
      </c>
      <c r="E154" s="347">
        <v>4</v>
      </c>
      <c r="F154" s="347">
        <v>0</v>
      </c>
      <c r="G154" s="348">
        <v>7828.4</v>
      </c>
      <c r="H154" s="331">
        <v>7828.4</v>
      </c>
      <c r="I154" s="53"/>
      <c r="J154" s="53"/>
      <c r="K154" s="53"/>
      <c r="L154" s="53"/>
      <c r="U154"/>
    </row>
    <row r="155" spans="1:21" ht="15" customHeight="1" x14ac:dyDescent="0.25">
      <c r="A155" s="53"/>
      <c r="B155" s="330" t="s">
        <v>2614</v>
      </c>
      <c r="C155" s="346" t="s">
        <v>2195</v>
      </c>
      <c r="D155" s="347">
        <v>4</v>
      </c>
      <c r="E155" s="347">
        <v>4</v>
      </c>
      <c r="F155" s="347">
        <v>0</v>
      </c>
      <c r="G155" s="348">
        <v>7545.98</v>
      </c>
      <c r="H155" s="331">
        <v>7545.98</v>
      </c>
      <c r="I155" s="53"/>
      <c r="J155" s="53"/>
      <c r="K155" s="53"/>
      <c r="L155" s="53"/>
      <c r="U155"/>
    </row>
    <row r="156" spans="1:21" ht="15" customHeight="1" x14ac:dyDescent="0.25">
      <c r="A156" s="53"/>
      <c r="B156" s="330" t="s">
        <v>2615</v>
      </c>
      <c r="C156" s="346" t="s">
        <v>2616</v>
      </c>
      <c r="D156" s="347">
        <v>27</v>
      </c>
      <c r="E156" s="347">
        <v>27</v>
      </c>
      <c r="F156" s="347">
        <v>0</v>
      </c>
      <c r="G156" s="348">
        <v>8088.02</v>
      </c>
      <c r="H156" s="331">
        <v>8088.02</v>
      </c>
      <c r="I156" s="53"/>
      <c r="J156" s="53"/>
      <c r="K156" s="53"/>
      <c r="L156" s="53"/>
      <c r="U156"/>
    </row>
    <row r="157" spans="1:21" ht="15" customHeight="1" x14ac:dyDescent="0.25">
      <c r="A157" s="53"/>
      <c r="B157" s="330" t="s">
        <v>2617</v>
      </c>
      <c r="C157" s="346" t="s">
        <v>2579</v>
      </c>
      <c r="D157" s="347">
        <v>37</v>
      </c>
      <c r="E157" s="347">
        <v>37</v>
      </c>
      <c r="F157" s="347">
        <v>0</v>
      </c>
      <c r="G157" s="348">
        <v>8514.06</v>
      </c>
      <c r="H157" s="331">
        <v>8514.06</v>
      </c>
      <c r="I157" s="53"/>
      <c r="J157" s="53"/>
      <c r="K157" s="53"/>
      <c r="L157" s="53"/>
      <c r="U157"/>
    </row>
    <row r="158" spans="1:21" ht="15" customHeight="1" x14ac:dyDescent="0.25">
      <c r="A158" s="53"/>
      <c r="B158" s="330" t="s">
        <v>2618</v>
      </c>
      <c r="C158" s="346" t="s">
        <v>2196</v>
      </c>
      <c r="D158" s="347">
        <v>20</v>
      </c>
      <c r="E158" s="347">
        <v>20</v>
      </c>
      <c r="F158" s="347">
        <v>0</v>
      </c>
      <c r="G158" s="348">
        <v>7828.4</v>
      </c>
      <c r="H158" s="331">
        <v>7828.4</v>
      </c>
      <c r="I158" s="53"/>
      <c r="J158" s="53"/>
      <c r="K158" s="53"/>
      <c r="L158" s="53"/>
      <c r="U158"/>
    </row>
    <row r="159" spans="1:21" ht="15" customHeight="1" x14ac:dyDescent="0.25">
      <c r="A159" s="53"/>
      <c r="B159" s="330" t="s">
        <v>2619</v>
      </c>
      <c r="C159" s="346" t="s">
        <v>2620</v>
      </c>
      <c r="D159" s="347">
        <v>3</v>
      </c>
      <c r="E159" s="347">
        <v>3</v>
      </c>
      <c r="F159" s="347">
        <v>0</v>
      </c>
      <c r="G159" s="348">
        <v>7273.92</v>
      </c>
      <c r="H159" s="331">
        <v>7273.92</v>
      </c>
      <c r="I159" s="53"/>
      <c r="J159" s="53"/>
      <c r="K159" s="53"/>
      <c r="L159" s="53"/>
      <c r="U159"/>
    </row>
    <row r="160" spans="1:21" ht="15" customHeight="1" x14ac:dyDescent="0.25">
      <c r="A160" s="53"/>
      <c r="B160" s="330" t="s">
        <v>2621</v>
      </c>
      <c r="C160" s="346" t="s">
        <v>2197</v>
      </c>
      <c r="D160" s="347">
        <v>1</v>
      </c>
      <c r="E160" s="347">
        <v>1</v>
      </c>
      <c r="F160" s="347">
        <v>0</v>
      </c>
      <c r="G160" s="348">
        <v>7545.98</v>
      </c>
      <c r="H160" s="331">
        <v>7545.98</v>
      </c>
      <c r="I160" s="53"/>
      <c r="J160" s="53"/>
      <c r="K160" s="53"/>
      <c r="L160" s="53"/>
      <c r="U160"/>
    </row>
    <row r="161" spans="1:21" ht="15" customHeight="1" x14ac:dyDescent="0.25">
      <c r="A161" s="53"/>
      <c r="B161" s="330" t="s">
        <v>2622</v>
      </c>
      <c r="C161" s="346" t="s">
        <v>2623</v>
      </c>
      <c r="D161" s="347">
        <v>4</v>
      </c>
      <c r="E161" s="347">
        <v>4</v>
      </c>
      <c r="F161" s="347">
        <v>0</v>
      </c>
      <c r="G161" s="348">
        <v>8240.5400000000009</v>
      </c>
      <c r="H161" s="331">
        <v>8240.5400000000009</v>
      </c>
      <c r="I161" s="53"/>
      <c r="J161" s="53"/>
      <c r="K161" s="53"/>
      <c r="L161" s="53"/>
      <c r="U161"/>
    </row>
    <row r="162" spans="1:21" ht="15" customHeight="1" x14ac:dyDescent="0.25">
      <c r="A162" s="53"/>
      <c r="B162" s="330" t="s">
        <v>2624</v>
      </c>
      <c r="C162" s="346" t="s">
        <v>2625</v>
      </c>
      <c r="D162" s="347">
        <v>2</v>
      </c>
      <c r="E162" s="347">
        <v>2</v>
      </c>
      <c r="F162" s="347">
        <v>0</v>
      </c>
      <c r="G162" s="348">
        <v>8088.02</v>
      </c>
      <c r="H162" s="331">
        <v>8088.02</v>
      </c>
      <c r="I162" s="53"/>
      <c r="J162" s="53"/>
      <c r="K162" s="53"/>
      <c r="L162" s="53"/>
      <c r="U162"/>
    </row>
    <row r="163" spans="1:21" ht="15" customHeight="1" x14ac:dyDescent="0.25">
      <c r="A163" s="53"/>
      <c r="B163" s="330" t="s">
        <v>2626</v>
      </c>
      <c r="C163" s="346" t="s">
        <v>2627</v>
      </c>
      <c r="D163" s="347">
        <v>74</v>
      </c>
      <c r="E163" s="347">
        <v>74</v>
      </c>
      <c r="F163" s="347">
        <v>0</v>
      </c>
      <c r="G163" s="348">
        <v>8088.02</v>
      </c>
      <c r="H163" s="331">
        <v>8088.02</v>
      </c>
      <c r="I163" s="53"/>
      <c r="J163" s="53"/>
      <c r="K163" s="53"/>
      <c r="L163" s="53"/>
      <c r="U163"/>
    </row>
    <row r="164" spans="1:21" ht="15" customHeight="1" x14ac:dyDescent="0.25">
      <c r="A164" s="53"/>
      <c r="B164" s="330" t="s">
        <v>2628</v>
      </c>
      <c r="C164" s="346" t="s">
        <v>2629</v>
      </c>
      <c r="D164" s="347">
        <v>1</v>
      </c>
      <c r="E164" s="347">
        <v>1</v>
      </c>
      <c r="F164" s="347">
        <v>0</v>
      </c>
      <c r="G164" s="348">
        <v>7273.92</v>
      </c>
      <c r="H164" s="331">
        <v>7273.92</v>
      </c>
      <c r="I164" s="53"/>
      <c r="J164" s="53"/>
      <c r="K164" s="53"/>
      <c r="L164" s="53"/>
      <c r="U164"/>
    </row>
    <row r="165" spans="1:21" ht="15" customHeight="1" x14ac:dyDescent="0.25">
      <c r="A165" s="53"/>
      <c r="B165" s="330" t="s">
        <v>2630</v>
      </c>
      <c r="C165" s="346" t="s">
        <v>2631</v>
      </c>
      <c r="D165" s="347">
        <v>1</v>
      </c>
      <c r="E165" s="347">
        <v>1</v>
      </c>
      <c r="F165" s="347">
        <v>0</v>
      </c>
      <c r="G165" s="348">
        <v>7545.98</v>
      </c>
      <c r="H165" s="331">
        <v>7545.98</v>
      </c>
      <c r="I165" s="53"/>
      <c r="J165" s="53"/>
      <c r="K165" s="53"/>
      <c r="L165" s="53"/>
      <c r="U165"/>
    </row>
    <row r="166" spans="1:21" ht="15" customHeight="1" x14ac:dyDescent="0.25">
      <c r="A166" s="53"/>
      <c r="B166" s="330" t="s">
        <v>2632</v>
      </c>
      <c r="C166" s="346" t="s">
        <v>2633</v>
      </c>
      <c r="D166" s="347">
        <v>2</v>
      </c>
      <c r="E166" s="347">
        <v>2</v>
      </c>
      <c r="F166" s="347">
        <v>0</v>
      </c>
      <c r="G166" s="348">
        <v>7963.1</v>
      </c>
      <c r="H166" s="331">
        <v>7963.1</v>
      </c>
      <c r="I166" s="53"/>
      <c r="J166" s="53"/>
      <c r="K166" s="53"/>
      <c r="L166" s="53"/>
      <c r="U166"/>
    </row>
    <row r="167" spans="1:21" ht="15" customHeight="1" x14ac:dyDescent="0.25">
      <c r="A167" s="53"/>
      <c r="B167" s="330" t="s">
        <v>2634</v>
      </c>
      <c r="C167" s="346" t="s">
        <v>2635</v>
      </c>
      <c r="D167" s="347">
        <v>138</v>
      </c>
      <c r="E167" s="347">
        <v>138</v>
      </c>
      <c r="F167" s="347">
        <v>0</v>
      </c>
      <c r="G167" s="348">
        <v>8088.02</v>
      </c>
      <c r="H167" s="331">
        <v>8088.02</v>
      </c>
      <c r="I167" s="53"/>
      <c r="J167" s="53"/>
      <c r="K167" s="53"/>
      <c r="L167" s="53"/>
      <c r="U167"/>
    </row>
    <row r="168" spans="1:21" ht="15" customHeight="1" x14ac:dyDescent="0.25">
      <c r="A168" s="53"/>
      <c r="B168" s="535" t="s">
        <v>4827</v>
      </c>
      <c r="C168" s="536"/>
      <c r="D168" s="349">
        <f>SUM(D110:D167)</f>
        <v>3141</v>
      </c>
      <c r="E168" s="349">
        <f t="shared" ref="E168:F168" si="2">SUM(E110:E167)</f>
        <v>3141</v>
      </c>
      <c r="F168" s="349">
        <f t="shared" si="2"/>
        <v>0</v>
      </c>
      <c r="G168" s="350"/>
      <c r="H168" s="351"/>
      <c r="I168" s="53"/>
      <c r="J168" s="53"/>
      <c r="K168" s="53"/>
      <c r="L168" s="53"/>
      <c r="U168"/>
    </row>
    <row r="169" spans="1:21" ht="15" customHeight="1" x14ac:dyDescent="0.25">
      <c r="A169" s="53"/>
      <c r="B169" s="352" t="s">
        <v>2636</v>
      </c>
      <c r="C169" s="344" t="s">
        <v>2637</v>
      </c>
      <c r="D169" s="345"/>
      <c r="E169" s="345"/>
      <c r="F169" s="345"/>
      <c r="G169" s="344"/>
      <c r="H169" s="353"/>
      <c r="I169" s="53"/>
      <c r="J169" s="53"/>
      <c r="K169" s="53"/>
      <c r="L169" s="53"/>
      <c r="U169"/>
    </row>
    <row r="170" spans="1:21" ht="15" customHeight="1" x14ac:dyDescent="0.25">
      <c r="A170" s="53"/>
      <c r="B170" s="330" t="s">
        <v>2638</v>
      </c>
      <c r="C170" s="346" t="s">
        <v>4828</v>
      </c>
      <c r="D170" s="347">
        <v>1</v>
      </c>
      <c r="E170" s="347">
        <v>1</v>
      </c>
      <c r="F170" s="347">
        <v>0</v>
      </c>
      <c r="G170" s="348">
        <v>9851.42</v>
      </c>
      <c r="H170" s="331">
        <v>9851.42</v>
      </c>
      <c r="I170" s="53"/>
      <c r="J170" s="53"/>
      <c r="K170" s="53"/>
      <c r="L170" s="53"/>
      <c r="U170"/>
    </row>
    <row r="171" spans="1:21" ht="15" customHeight="1" x14ac:dyDescent="0.25">
      <c r="A171" s="53"/>
      <c r="B171" s="330" t="s">
        <v>2639</v>
      </c>
      <c r="C171" s="346" t="s">
        <v>4829</v>
      </c>
      <c r="D171" s="347">
        <v>2</v>
      </c>
      <c r="E171" s="347">
        <v>2</v>
      </c>
      <c r="F171" s="347">
        <v>0</v>
      </c>
      <c r="G171" s="348">
        <v>12761.3</v>
      </c>
      <c r="H171" s="331">
        <v>12761.3</v>
      </c>
      <c r="I171" s="53"/>
      <c r="J171" s="53"/>
      <c r="K171" s="53"/>
      <c r="L171" s="53"/>
      <c r="U171"/>
    </row>
    <row r="172" spans="1:21" ht="15" customHeight="1" x14ac:dyDescent="0.25">
      <c r="A172" s="53"/>
      <c r="B172" s="330" t="s">
        <v>2640</v>
      </c>
      <c r="C172" s="346" t="s">
        <v>4830</v>
      </c>
      <c r="D172" s="347">
        <v>5</v>
      </c>
      <c r="E172" s="347">
        <v>5</v>
      </c>
      <c r="F172" s="347">
        <v>0</v>
      </c>
      <c r="G172" s="348">
        <v>14904.52</v>
      </c>
      <c r="H172" s="331">
        <v>14904.52</v>
      </c>
      <c r="I172" s="53"/>
      <c r="J172" s="53"/>
      <c r="K172" s="53"/>
      <c r="L172" s="53"/>
      <c r="U172"/>
    </row>
    <row r="173" spans="1:21" ht="15" customHeight="1" x14ac:dyDescent="0.25">
      <c r="A173" s="53"/>
      <c r="B173" s="330" t="s">
        <v>2641</v>
      </c>
      <c r="C173" s="346" t="s">
        <v>4831</v>
      </c>
      <c r="D173" s="347">
        <v>1</v>
      </c>
      <c r="E173" s="347">
        <v>1</v>
      </c>
      <c r="F173" s="347">
        <v>0</v>
      </c>
      <c r="G173" s="348">
        <v>11042.68</v>
      </c>
      <c r="H173" s="331">
        <v>11042.68</v>
      </c>
      <c r="I173" s="53"/>
      <c r="J173" s="53"/>
      <c r="K173" s="53"/>
      <c r="L173" s="53"/>
      <c r="U173"/>
    </row>
    <row r="174" spans="1:21" ht="15" customHeight="1" x14ac:dyDescent="0.25">
      <c r="A174" s="53"/>
      <c r="B174" s="330" t="s">
        <v>2642</v>
      </c>
      <c r="C174" s="346" t="s">
        <v>4832</v>
      </c>
      <c r="D174" s="347">
        <v>5</v>
      </c>
      <c r="E174" s="347">
        <v>5</v>
      </c>
      <c r="F174" s="347">
        <v>0</v>
      </c>
      <c r="G174" s="348">
        <v>17709.82</v>
      </c>
      <c r="H174" s="331">
        <v>17709.82</v>
      </c>
      <c r="I174" s="53"/>
      <c r="J174" s="53"/>
      <c r="K174" s="53"/>
      <c r="L174" s="53"/>
      <c r="U174"/>
    </row>
    <row r="175" spans="1:21" ht="15" customHeight="1" x14ac:dyDescent="0.25">
      <c r="A175" s="53"/>
      <c r="B175" s="330" t="s">
        <v>2643</v>
      </c>
      <c r="C175" s="346" t="s">
        <v>4833</v>
      </c>
      <c r="D175" s="347">
        <v>1</v>
      </c>
      <c r="E175" s="347">
        <v>1</v>
      </c>
      <c r="F175" s="347">
        <v>0</v>
      </c>
      <c r="G175" s="348">
        <v>16562.78</v>
      </c>
      <c r="H175" s="331">
        <v>16562.78</v>
      </c>
      <c r="I175" s="53"/>
      <c r="J175" s="53"/>
      <c r="K175" s="53"/>
      <c r="L175" s="53"/>
      <c r="U175"/>
    </row>
    <row r="176" spans="1:21" ht="15" customHeight="1" x14ac:dyDescent="0.25">
      <c r="A176" s="53"/>
      <c r="B176" s="330" t="s">
        <v>2644</v>
      </c>
      <c r="C176" s="346" t="s">
        <v>2645</v>
      </c>
      <c r="D176" s="347">
        <v>1</v>
      </c>
      <c r="E176" s="347">
        <v>1</v>
      </c>
      <c r="F176" s="347">
        <v>0</v>
      </c>
      <c r="G176" s="348">
        <v>17740.900000000001</v>
      </c>
      <c r="H176" s="331">
        <v>17740.900000000001</v>
      </c>
      <c r="I176" s="53"/>
      <c r="J176" s="53"/>
      <c r="K176" s="53"/>
      <c r="L176" s="53"/>
      <c r="U176"/>
    </row>
    <row r="177" spans="1:21" ht="15" customHeight="1" x14ac:dyDescent="0.25">
      <c r="A177" s="53"/>
      <c r="B177" s="330" t="s">
        <v>2646</v>
      </c>
      <c r="C177" s="346" t="s">
        <v>2647</v>
      </c>
      <c r="D177" s="347">
        <v>1</v>
      </c>
      <c r="E177" s="347">
        <v>1</v>
      </c>
      <c r="F177" s="347">
        <v>0</v>
      </c>
      <c r="G177" s="348">
        <v>19895.580000000002</v>
      </c>
      <c r="H177" s="331">
        <v>19895.580000000002</v>
      </c>
      <c r="I177" s="53"/>
      <c r="J177" s="53"/>
      <c r="K177" s="53"/>
      <c r="L177" s="53"/>
      <c r="U177"/>
    </row>
    <row r="178" spans="1:21" ht="15" customHeight="1" x14ac:dyDescent="0.25">
      <c r="A178" s="53"/>
      <c r="B178" s="330" t="s">
        <v>2648</v>
      </c>
      <c r="C178" s="346" t="s">
        <v>2649</v>
      </c>
      <c r="D178" s="347">
        <v>17</v>
      </c>
      <c r="E178" s="347">
        <v>17</v>
      </c>
      <c r="F178" s="347">
        <v>0</v>
      </c>
      <c r="G178" s="348">
        <v>25767.96</v>
      </c>
      <c r="H178" s="331">
        <v>25767.96</v>
      </c>
      <c r="I178" s="53"/>
      <c r="J178" s="53"/>
      <c r="K178" s="53"/>
      <c r="L178" s="53"/>
      <c r="U178"/>
    </row>
    <row r="179" spans="1:21" ht="15" customHeight="1" x14ac:dyDescent="0.25">
      <c r="A179" s="53"/>
      <c r="B179" s="330" t="s">
        <v>2650</v>
      </c>
      <c r="C179" s="346" t="s">
        <v>2651</v>
      </c>
      <c r="D179" s="347">
        <v>7</v>
      </c>
      <c r="E179" s="347">
        <v>7</v>
      </c>
      <c r="F179" s="347">
        <v>0</v>
      </c>
      <c r="G179" s="348">
        <v>30501.64</v>
      </c>
      <c r="H179" s="331">
        <v>30501.64</v>
      </c>
      <c r="I179" s="53"/>
      <c r="J179" s="53"/>
      <c r="K179" s="53"/>
      <c r="L179" s="53"/>
      <c r="U179"/>
    </row>
    <row r="180" spans="1:21" ht="15" customHeight="1" x14ac:dyDescent="0.25">
      <c r="A180" s="53"/>
      <c r="B180" s="330" t="s">
        <v>2652</v>
      </c>
      <c r="C180" s="346" t="s">
        <v>2653</v>
      </c>
      <c r="D180" s="347">
        <v>6</v>
      </c>
      <c r="E180" s="347">
        <v>6</v>
      </c>
      <c r="F180" s="347">
        <v>0</v>
      </c>
      <c r="G180" s="348">
        <v>22296.36</v>
      </c>
      <c r="H180" s="331">
        <v>22296.36</v>
      </c>
      <c r="I180" s="53"/>
      <c r="J180" s="53"/>
      <c r="K180" s="53"/>
      <c r="L180" s="53"/>
      <c r="U180"/>
    </row>
    <row r="181" spans="1:21" ht="15" customHeight="1" x14ac:dyDescent="0.25">
      <c r="A181" s="53"/>
      <c r="B181" s="330" t="s">
        <v>2654</v>
      </c>
      <c r="C181" s="346" t="s">
        <v>4834</v>
      </c>
      <c r="D181" s="347">
        <v>35</v>
      </c>
      <c r="E181" s="347">
        <v>35</v>
      </c>
      <c r="F181" s="347">
        <v>0</v>
      </c>
      <c r="G181" s="348">
        <v>35760.080000000002</v>
      </c>
      <c r="H181" s="331">
        <v>35760.080000000002</v>
      </c>
      <c r="I181" s="53"/>
      <c r="J181" s="53"/>
      <c r="K181" s="53"/>
      <c r="L181" s="53"/>
      <c r="U181"/>
    </row>
    <row r="182" spans="1:21" ht="15" customHeight="1" x14ac:dyDescent="0.25">
      <c r="A182" s="53"/>
      <c r="B182" s="330" t="s">
        <v>2655</v>
      </c>
      <c r="C182" s="346" t="s">
        <v>4835</v>
      </c>
      <c r="D182" s="347">
        <v>1</v>
      </c>
      <c r="E182" s="347">
        <v>1</v>
      </c>
      <c r="F182" s="347">
        <v>0</v>
      </c>
      <c r="G182" s="348">
        <v>18141.12</v>
      </c>
      <c r="H182" s="331">
        <v>18141.12</v>
      </c>
      <c r="I182" s="53"/>
      <c r="J182" s="53"/>
      <c r="K182" s="53"/>
      <c r="L182" s="53"/>
      <c r="U182"/>
    </row>
    <row r="183" spans="1:21" ht="15" customHeight="1" x14ac:dyDescent="0.25">
      <c r="A183" s="53"/>
      <c r="B183" s="330" t="s">
        <v>2656</v>
      </c>
      <c r="C183" s="346" t="s">
        <v>4836</v>
      </c>
      <c r="D183" s="347">
        <v>2</v>
      </c>
      <c r="E183" s="347">
        <v>2</v>
      </c>
      <c r="F183" s="347">
        <v>0</v>
      </c>
      <c r="G183" s="348">
        <v>22434.38</v>
      </c>
      <c r="H183" s="331">
        <v>22434.38</v>
      </c>
      <c r="I183" s="53"/>
      <c r="J183" s="53"/>
      <c r="K183" s="53"/>
      <c r="L183" s="53"/>
      <c r="U183"/>
    </row>
    <row r="184" spans="1:21" ht="15" customHeight="1" x14ac:dyDescent="0.25">
      <c r="A184" s="53"/>
      <c r="B184" s="330" t="s">
        <v>2657</v>
      </c>
      <c r="C184" s="346" t="s">
        <v>2658</v>
      </c>
      <c r="D184" s="347">
        <v>1</v>
      </c>
      <c r="E184" s="347">
        <v>1</v>
      </c>
      <c r="F184" s="347">
        <v>0</v>
      </c>
      <c r="G184" s="348">
        <v>4933.8599999999997</v>
      </c>
      <c r="H184" s="331">
        <v>4933.8599999999997</v>
      </c>
      <c r="I184" s="53"/>
      <c r="J184" s="53"/>
      <c r="K184" s="53"/>
      <c r="L184" s="53"/>
      <c r="U184"/>
    </row>
    <row r="185" spans="1:21" ht="15" customHeight="1" x14ac:dyDescent="0.25">
      <c r="A185" s="53"/>
      <c r="B185" s="330" t="s">
        <v>2659</v>
      </c>
      <c r="C185" s="346" t="s">
        <v>4837</v>
      </c>
      <c r="D185" s="347">
        <v>1</v>
      </c>
      <c r="E185" s="347">
        <v>1</v>
      </c>
      <c r="F185" s="347">
        <v>0</v>
      </c>
      <c r="G185" s="348">
        <v>10895.18</v>
      </c>
      <c r="H185" s="331">
        <v>10895.18</v>
      </c>
      <c r="I185" s="53"/>
      <c r="J185" s="53"/>
      <c r="K185" s="53"/>
      <c r="L185" s="53"/>
      <c r="U185"/>
    </row>
    <row r="186" spans="1:21" ht="15" customHeight="1" x14ac:dyDescent="0.25">
      <c r="A186" s="53"/>
      <c r="B186" s="330" t="s">
        <v>2660</v>
      </c>
      <c r="C186" s="346" t="s">
        <v>4838</v>
      </c>
      <c r="D186" s="347">
        <v>1</v>
      </c>
      <c r="E186" s="347">
        <v>1</v>
      </c>
      <c r="F186" s="347">
        <v>0</v>
      </c>
      <c r="G186" s="348">
        <v>12591.46</v>
      </c>
      <c r="H186" s="331">
        <v>12591.46</v>
      </c>
      <c r="I186" s="53"/>
      <c r="J186" s="53"/>
      <c r="K186" s="53"/>
      <c r="L186" s="53"/>
      <c r="U186"/>
    </row>
    <row r="187" spans="1:21" ht="15" customHeight="1" x14ac:dyDescent="0.25">
      <c r="A187" s="53"/>
      <c r="B187" s="330" t="s">
        <v>2661</v>
      </c>
      <c r="C187" s="346" t="s">
        <v>2662</v>
      </c>
      <c r="D187" s="347">
        <v>13</v>
      </c>
      <c r="E187" s="347">
        <v>13</v>
      </c>
      <c r="F187" s="347">
        <v>0</v>
      </c>
      <c r="G187" s="348">
        <v>9962.26</v>
      </c>
      <c r="H187" s="331">
        <v>9962.26</v>
      </c>
      <c r="I187" s="53"/>
      <c r="J187" s="53"/>
      <c r="K187" s="53"/>
      <c r="L187" s="53"/>
      <c r="U187"/>
    </row>
    <row r="188" spans="1:21" ht="15" customHeight="1" x14ac:dyDescent="0.25">
      <c r="A188" s="53"/>
      <c r="B188" s="330" t="s">
        <v>2663</v>
      </c>
      <c r="C188" s="346" t="s">
        <v>4839</v>
      </c>
      <c r="D188" s="347">
        <v>1</v>
      </c>
      <c r="E188" s="347">
        <v>1</v>
      </c>
      <c r="F188" s="347">
        <v>0</v>
      </c>
      <c r="G188" s="348">
        <v>35760.080000000002</v>
      </c>
      <c r="H188" s="331">
        <v>35760.080000000002</v>
      </c>
      <c r="I188" s="53"/>
      <c r="J188" s="53"/>
      <c r="K188" s="53"/>
      <c r="L188" s="53"/>
      <c r="U188"/>
    </row>
    <row r="189" spans="1:21" ht="15" customHeight="1" x14ac:dyDescent="0.25">
      <c r="A189" s="53"/>
      <c r="B189" s="330" t="s">
        <v>2664</v>
      </c>
      <c r="C189" s="346" t="s">
        <v>2665</v>
      </c>
      <c r="D189" s="347">
        <v>7</v>
      </c>
      <c r="E189" s="347">
        <v>7</v>
      </c>
      <c r="F189" s="347">
        <v>0</v>
      </c>
      <c r="G189" s="348">
        <v>36948.720000000001</v>
      </c>
      <c r="H189" s="331">
        <v>36948.720000000001</v>
      </c>
      <c r="I189" s="53"/>
      <c r="J189" s="53"/>
      <c r="K189" s="53"/>
      <c r="L189" s="53"/>
      <c r="U189"/>
    </row>
    <row r="190" spans="1:21" ht="15" customHeight="1" x14ac:dyDescent="0.25">
      <c r="A190" s="53"/>
      <c r="B190" s="535" t="s">
        <v>4840</v>
      </c>
      <c r="C190" s="536"/>
      <c r="D190" s="349">
        <f>SUM(D169:D189)</f>
        <v>109</v>
      </c>
      <c r="E190" s="349">
        <f t="shared" ref="E190:F190" si="3">SUM(E169:E189)</f>
        <v>109</v>
      </c>
      <c r="F190" s="349">
        <f t="shared" si="3"/>
        <v>0</v>
      </c>
      <c r="G190" s="350"/>
      <c r="H190" s="351"/>
      <c r="I190" s="53"/>
      <c r="J190" s="53"/>
      <c r="K190" s="53"/>
      <c r="L190" s="53"/>
      <c r="U190"/>
    </row>
    <row r="191" spans="1:21" ht="15" customHeight="1" x14ac:dyDescent="0.25">
      <c r="A191" s="53"/>
      <c r="B191" s="352" t="s">
        <v>2666</v>
      </c>
      <c r="C191" s="344" t="s">
        <v>2667</v>
      </c>
      <c r="D191" s="345"/>
      <c r="E191" s="345"/>
      <c r="F191" s="345"/>
      <c r="G191" s="344"/>
      <c r="H191" s="353"/>
      <c r="I191" s="53"/>
      <c r="J191" s="53"/>
      <c r="K191" s="53"/>
      <c r="L191" s="53"/>
      <c r="U191"/>
    </row>
    <row r="192" spans="1:21" ht="15" customHeight="1" x14ac:dyDescent="0.25">
      <c r="A192" s="53"/>
      <c r="B192" s="330" t="s">
        <v>2668</v>
      </c>
      <c r="C192" s="346" t="s">
        <v>2204</v>
      </c>
      <c r="D192" s="347">
        <v>3</v>
      </c>
      <c r="E192" s="347">
        <v>3</v>
      </c>
      <c r="F192" s="347">
        <v>0</v>
      </c>
      <c r="G192" s="348">
        <v>10547.94</v>
      </c>
      <c r="H192" s="331">
        <v>10547.94</v>
      </c>
      <c r="I192" s="53"/>
      <c r="J192" s="53"/>
      <c r="K192" s="53"/>
      <c r="L192" s="53"/>
      <c r="U192"/>
    </row>
    <row r="193" spans="1:21" ht="15" customHeight="1" x14ac:dyDescent="0.25">
      <c r="A193" s="53"/>
      <c r="B193" s="330" t="s">
        <v>2669</v>
      </c>
      <c r="C193" s="346" t="s">
        <v>2162</v>
      </c>
      <c r="D193" s="347">
        <v>1</v>
      </c>
      <c r="E193" s="347">
        <v>1</v>
      </c>
      <c r="F193" s="347">
        <v>0</v>
      </c>
      <c r="G193" s="348">
        <v>7068.54</v>
      </c>
      <c r="H193" s="331">
        <v>7068.54</v>
      </c>
      <c r="I193" s="53"/>
      <c r="J193" s="53"/>
      <c r="K193" s="53"/>
      <c r="L193" s="53"/>
      <c r="U193"/>
    </row>
    <row r="194" spans="1:21" ht="15" customHeight="1" x14ac:dyDescent="0.25">
      <c r="A194" s="53"/>
      <c r="B194" s="330" t="s">
        <v>2670</v>
      </c>
      <c r="C194" s="346" t="s">
        <v>78</v>
      </c>
      <c r="D194" s="347">
        <v>7</v>
      </c>
      <c r="E194" s="347">
        <v>7</v>
      </c>
      <c r="F194" s="347">
        <v>0</v>
      </c>
      <c r="G194" s="348">
        <v>7068.54</v>
      </c>
      <c r="H194" s="331">
        <v>7068.54</v>
      </c>
      <c r="I194" s="53"/>
      <c r="J194" s="53"/>
      <c r="K194" s="53"/>
      <c r="L194" s="53"/>
      <c r="U194"/>
    </row>
    <row r="195" spans="1:21" ht="15" customHeight="1" x14ac:dyDescent="0.25">
      <c r="A195" s="53"/>
      <c r="B195" s="330" t="s">
        <v>2671</v>
      </c>
      <c r="C195" s="346" t="s">
        <v>2672</v>
      </c>
      <c r="D195" s="347">
        <v>9</v>
      </c>
      <c r="E195" s="347">
        <v>9</v>
      </c>
      <c r="F195" s="347">
        <v>0</v>
      </c>
      <c r="G195" s="348">
        <v>9077.5</v>
      </c>
      <c r="H195" s="331">
        <v>9077.5</v>
      </c>
      <c r="I195" s="53"/>
      <c r="J195" s="53"/>
      <c r="K195" s="53"/>
      <c r="L195" s="53"/>
      <c r="U195"/>
    </row>
    <row r="196" spans="1:21" ht="15" customHeight="1" x14ac:dyDescent="0.25">
      <c r="A196" s="53"/>
      <c r="B196" s="330" t="s">
        <v>2673</v>
      </c>
      <c r="C196" s="346" t="s">
        <v>2295</v>
      </c>
      <c r="D196" s="347">
        <v>4</v>
      </c>
      <c r="E196" s="347">
        <v>4</v>
      </c>
      <c r="F196" s="347">
        <v>0</v>
      </c>
      <c r="G196" s="348">
        <v>9077.5</v>
      </c>
      <c r="H196" s="331">
        <v>9077.5</v>
      </c>
      <c r="I196" s="53"/>
      <c r="J196" s="53"/>
      <c r="K196" s="53"/>
      <c r="L196" s="53"/>
      <c r="U196"/>
    </row>
    <row r="197" spans="1:21" ht="15" customHeight="1" x14ac:dyDescent="0.25">
      <c r="A197" s="53"/>
      <c r="B197" s="330" t="s">
        <v>2674</v>
      </c>
      <c r="C197" s="346" t="s">
        <v>2675</v>
      </c>
      <c r="D197" s="347">
        <v>7</v>
      </c>
      <c r="E197" s="347">
        <v>7</v>
      </c>
      <c r="F197" s="347">
        <v>0</v>
      </c>
      <c r="G197" s="348">
        <v>12810.7</v>
      </c>
      <c r="H197" s="331">
        <v>12810.7</v>
      </c>
      <c r="I197" s="53"/>
      <c r="J197" s="53"/>
      <c r="K197" s="53"/>
      <c r="L197" s="53"/>
      <c r="U197"/>
    </row>
    <row r="198" spans="1:21" ht="15" customHeight="1" x14ac:dyDescent="0.25">
      <c r="A198" s="53"/>
      <c r="B198" s="330" t="s">
        <v>2676</v>
      </c>
      <c r="C198" s="346" t="s">
        <v>2677</v>
      </c>
      <c r="D198" s="347">
        <v>4</v>
      </c>
      <c r="E198" s="347">
        <v>4</v>
      </c>
      <c r="F198" s="347">
        <v>0</v>
      </c>
      <c r="G198" s="348">
        <v>8219.94</v>
      </c>
      <c r="H198" s="331">
        <v>8219.94</v>
      </c>
      <c r="I198" s="53"/>
      <c r="J198" s="53"/>
      <c r="K198" s="53"/>
      <c r="L198" s="53"/>
      <c r="U198"/>
    </row>
    <row r="199" spans="1:21" ht="15" customHeight="1" x14ac:dyDescent="0.25">
      <c r="A199" s="53"/>
      <c r="B199" s="330" t="s">
        <v>2678</v>
      </c>
      <c r="C199" s="346" t="s">
        <v>2679</v>
      </c>
      <c r="D199" s="347">
        <v>10</v>
      </c>
      <c r="E199" s="347">
        <v>10</v>
      </c>
      <c r="F199" s="347">
        <v>0</v>
      </c>
      <c r="G199" s="348">
        <v>7068.54</v>
      </c>
      <c r="H199" s="331">
        <v>7068.54</v>
      </c>
      <c r="I199" s="53"/>
      <c r="J199" s="53"/>
      <c r="K199" s="53"/>
      <c r="L199" s="53"/>
      <c r="U199"/>
    </row>
    <row r="200" spans="1:21" ht="15" customHeight="1" x14ac:dyDescent="0.25">
      <c r="A200" s="53"/>
      <c r="B200" s="330" t="s">
        <v>2680</v>
      </c>
      <c r="C200" s="346" t="s">
        <v>2227</v>
      </c>
      <c r="D200" s="347">
        <v>9</v>
      </c>
      <c r="E200" s="347">
        <v>9</v>
      </c>
      <c r="F200" s="347">
        <v>0</v>
      </c>
      <c r="G200" s="348">
        <v>9539.2199999999993</v>
      </c>
      <c r="H200" s="331">
        <v>9539.2199999999993</v>
      </c>
      <c r="I200" s="53"/>
      <c r="J200" s="53"/>
      <c r="K200" s="53"/>
      <c r="L200" s="53"/>
      <c r="U200"/>
    </row>
    <row r="201" spans="1:21" ht="15" customHeight="1" x14ac:dyDescent="0.25">
      <c r="A201" s="53"/>
      <c r="B201" s="330" t="s">
        <v>2681</v>
      </c>
      <c r="C201" s="346" t="s">
        <v>2682</v>
      </c>
      <c r="D201" s="347">
        <v>4</v>
      </c>
      <c r="E201" s="347">
        <v>4</v>
      </c>
      <c r="F201" s="347">
        <v>0</v>
      </c>
      <c r="G201" s="348">
        <v>8219.94</v>
      </c>
      <c r="H201" s="331">
        <v>8219.94</v>
      </c>
      <c r="I201" s="53"/>
      <c r="J201" s="53"/>
      <c r="K201" s="53"/>
      <c r="L201" s="53"/>
      <c r="U201"/>
    </row>
    <row r="202" spans="1:21" ht="15" customHeight="1" x14ac:dyDescent="0.25">
      <c r="A202" s="53"/>
      <c r="B202" s="330" t="s">
        <v>2683</v>
      </c>
      <c r="C202" s="346" t="s">
        <v>2196</v>
      </c>
      <c r="D202" s="347">
        <v>4</v>
      </c>
      <c r="E202" s="347">
        <v>4</v>
      </c>
      <c r="F202" s="347">
        <v>0</v>
      </c>
      <c r="G202" s="348">
        <v>8645.34</v>
      </c>
      <c r="H202" s="331">
        <v>8645.34</v>
      </c>
      <c r="I202" s="53"/>
      <c r="J202" s="53"/>
      <c r="K202" s="53"/>
      <c r="L202" s="53"/>
      <c r="U202"/>
    </row>
    <row r="203" spans="1:21" ht="15" customHeight="1" x14ac:dyDescent="0.25">
      <c r="A203" s="53"/>
      <c r="B203" s="330" t="s">
        <v>2684</v>
      </c>
      <c r="C203" s="346" t="s">
        <v>2685</v>
      </c>
      <c r="D203" s="347">
        <v>2</v>
      </c>
      <c r="E203" s="347">
        <v>2</v>
      </c>
      <c r="F203" s="347">
        <v>0</v>
      </c>
      <c r="G203" s="348">
        <v>8645.34</v>
      </c>
      <c r="H203" s="331">
        <v>8645.34</v>
      </c>
      <c r="I203" s="53"/>
      <c r="J203" s="53"/>
      <c r="K203" s="53"/>
      <c r="L203" s="53"/>
      <c r="U203"/>
    </row>
    <row r="204" spans="1:21" ht="15" customHeight="1" x14ac:dyDescent="0.25">
      <c r="A204" s="53"/>
      <c r="B204" s="330" t="s">
        <v>2686</v>
      </c>
      <c r="C204" s="346" t="s">
        <v>2156</v>
      </c>
      <c r="D204" s="347">
        <v>3</v>
      </c>
      <c r="E204" s="347">
        <v>3</v>
      </c>
      <c r="F204" s="347">
        <v>0</v>
      </c>
      <c r="G204" s="348">
        <v>6760.12</v>
      </c>
      <c r="H204" s="331">
        <v>6760.12</v>
      </c>
      <c r="I204" s="53"/>
      <c r="J204" s="53"/>
      <c r="K204" s="53"/>
      <c r="L204" s="53"/>
      <c r="U204"/>
    </row>
    <row r="205" spans="1:21" ht="15" customHeight="1" x14ac:dyDescent="0.25">
      <c r="A205" s="53"/>
      <c r="B205" s="535" t="s">
        <v>4841</v>
      </c>
      <c r="C205" s="536"/>
      <c r="D205" s="349">
        <f>SUM(D192:D204)</f>
        <v>67</v>
      </c>
      <c r="E205" s="349">
        <f t="shared" ref="E205:F205" si="4">SUM(E192:E204)</f>
        <v>67</v>
      </c>
      <c r="F205" s="349">
        <f t="shared" si="4"/>
        <v>0</v>
      </c>
      <c r="G205" s="350"/>
      <c r="H205" s="351"/>
      <c r="I205" s="53"/>
      <c r="J205" s="53"/>
      <c r="K205" s="53"/>
      <c r="L205" s="53"/>
      <c r="U205"/>
    </row>
    <row r="206" spans="1:21" ht="15" customHeight="1" x14ac:dyDescent="0.25">
      <c r="A206" s="53"/>
      <c r="B206" s="352" t="s">
        <v>2687</v>
      </c>
      <c r="C206" s="344" t="s">
        <v>2688</v>
      </c>
      <c r="D206" s="345"/>
      <c r="E206" s="345"/>
      <c r="F206" s="345"/>
      <c r="G206" s="344"/>
      <c r="H206" s="353"/>
      <c r="I206" s="53"/>
      <c r="J206" s="53"/>
      <c r="U206"/>
    </row>
    <row r="207" spans="1:21" ht="15" customHeight="1" x14ac:dyDescent="0.25">
      <c r="A207" s="53"/>
      <c r="B207" s="330" t="s">
        <v>2689</v>
      </c>
      <c r="C207" s="346" t="s">
        <v>2690</v>
      </c>
      <c r="D207" s="347">
        <v>2</v>
      </c>
      <c r="E207" s="347">
        <v>2</v>
      </c>
      <c r="F207" s="347">
        <v>0</v>
      </c>
      <c r="G207" s="348">
        <v>7721.5</v>
      </c>
      <c r="H207" s="331">
        <v>7721.5</v>
      </c>
      <c r="I207" s="53"/>
      <c r="J207" s="53"/>
      <c r="U207"/>
    </row>
    <row r="208" spans="1:21" ht="15" customHeight="1" x14ac:dyDescent="0.25">
      <c r="A208" s="53"/>
      <c r="B208" s="330" t="s">
        <v>2691</v>
      </c>
      <c r="C208" s="346" t="s">
        <v>2692</v>
      </c>
      <c r="D208" s="347">
        <v>1</v>
      </c>
      <c r="E208" s="347">
        <v>1</v>
      </c>
      <c r="F208" s="347">
        <v>0</v>
      </c>
      <c r="G208" s="348">
        <v>9448.3799999999992</v>
      </c>
      <c r="H208" s="331">
        <v>9448.3799999999992</v>
      </c>
      <c r="I208" s="53"/>
      <c r="J208" s="53"/>
      <c r="U208"/>
    </row>
    <row r="209" spans="1:21" ht="15" customHeight="1" x14ac:dyDescent="0.25">
      <c r="A209" s="53"/>
      <c r="B209" s="330" t="s">
        <v>2693</v>
      </c>
      <c r="C209" s="346" t="s">
        <v>2694</v>
      </c>
      <c r="D209" s="347">
        <v>1</v>
      </c>
      <c r="E209" s="347">
        <v>1</v>
      </c>
      <c r="F209" s="347">
        <v>0</v>
      </c>
      <c r="G209" s="348">
        <v>6695.7</v>
      </c>
      <c r="H209" s="331">
        <v>6695.7</v>
      </c>
      <c r="I209" s="53"/>
      <c r="J209" s="53"/>
      <c r="U209"/>
    </row>
    <row r="210" spans="1:21" ht="15" customHeight="1" x14ac:dyDescent="0.25">
      <c r="A210" s="53"/>
      <c r="B210" s="330" t="s">
        <v>2695</v>
      </c>
      <c r="C210" s="346" t="s">
        <v>2696</v>
      </c>
      <c r="D210" s="347">
        <v>1</v>
      </c>
      <c r="E210" s="347">
        <v>1</v>
      </c>
      <c r="F210" s="347">
        <v>0</v>
      </c>
      <c r="G210" s="348">
        <v>6695.72</v>
      </c>
      <c r="H210" s="331">
        <v>6695.72</v>
      </c>
      <c r="I210" s="53"/>
      <c r="J210" s="53"/>
      <c r="U210"/>
    </row>
    <row r="211" spans="1:21" ht="15" customHeight="1" x14ac:dyDescent="0.25">
      <c r="A211" s="53"/>
      <c r="B211" s="330" t="s">
        <v>2697</v>
      </c>
      <c r="C211" s="346" t="s">
        <v>2292</v>
      </c>
      <c r="D211" s="347">
        <v>1</v>
      </c>
      <c r="E211" s="347">
        <v>1</v>
      </c>
      <c r="F211" s="347">
        <v>0</v>
      </c>
      <c r="G211" s="348">
        <v>8991.06</v>
      </c>
      <c r="H211" s="331">
        <v>8991.06</v>
      </c>
      <c r="I211" s="53"/>
      <c r="J211" s="53"/>
      <c r="U211"/>
    </row>
    <row r="212" spans="1:21" ht="15" customHeight="1" x14ac:dyDescent="0.25">
      <c r="A212" s="53"/>
      <c r="B212" s="330" t="s">
        <v>2698</v>
      </c>
      <c r="C212" s="346" t="s">
        <v>2192</v>
      </c>
      <c r="D212" s="347">
        <v>3</v>
      </c>
      <c r="E212" s="347">
        <v>3</v>
      </c>
      <c r="F212" s="347">
        <v>0</v>
      </c>
      <c r="G212" s="348">
        <v>8562.98</v>
      </c>
      <c r="H212" s="331">
        <v>8562.98</v>
      </c>
      <c r="I212" s="53"/>
      <c r="J212" s="53"/>
      <c r="U212"/>
    </row>
    <row r="213" spans="1:21" ht="15" customHeight="1" x14ac:dyDescent="0.25">
      <c r="A213" s="53"/>
      <c r="B213" s="330" t="s">
        <v>2699</v>
      </c>
      <c r="C213" s="346" t="s">
        <v>2297</v>
      </c>
      <c r="D213" s="347">
        <v>1</v>
      </c>
      <c r="E213" s="347">
        <v>1</v>
      </c>
      <c r="F213" s="347">
        <v>0</v>
      </c>
      <c r="G213" s="348">
        <v>9934.24</v>
      </c>
      <c r="H213" s="331">
        <v>9934.24</v>
      </c>
      <c r="I213" s="53"/>
      <c r="J213" s="53"/>
      <c r="U213"/>
    </row>
    <row r="214" spans="1:21" ht="15" customHeight="1" x14ac:dyDescent="0.25">
      <c r="A214" s="53"/>
      <c r="B214" s="330" t="s">
        <v>2700</v>
      </c>
      <c r="C214" s="346" t="s">
        <v>2292</v>
      </c>
      <c r="D214" s="347">
        <v>1</v>
      </c>
      <c r="E214" s="347">
        <v>1</v>
      </c>
      <c r="F214" s="347">
        <v>0</v>
      </c>
      <c r="G214" s="348">
        <v>8991.06</v>
      </c>
      <c r="H214" s="331">
        <v>8991.06</v>
      </c>
      <c r="I214" s="53"/>
      <c r="J214" s="53"/>
      <c r="U214"/>
    </row>
    <row r="215" spans="1:21" ht="15" customHeight="1" x14ac:dyDescent="0.25">
      <c r="A215" s="53"/>
      <c r="B215" s="330" t="s">
        <v>2701</v>
      </c>
      <c r="C215" s="346" t="s">
        <v>2702</v>
      </c>
      <c r="D215" s="347">
        <v>1</v>
      </c>
      <c r="E215" s="347">
        <v>1</v>
      </c>
      <c r="F215" s="347">
        <v>0</v>
      </c>
      <c r="G215" s="348">
        <v>11016.68</v>
      </c>
      <c r="H215" s="331">
        <v>11016.68</v>
      </c>
      <c r="I215" s="53"/>
      <c r="J215" s="53"/>
      <c r="U215"/>
    </row>
    <row r="216" spans="1:21" ht="15" customHeight="1" x14ac:dyDescent="0.25">
      <c r="A216" s="53"/>
      <c r="B216" s="330" t="s">
        <v>2703</v>
      </c>
      <c r="C216" s="346" t="s">
        <v>2704</v>
      </c>
      <c r="D216" s="347">
        <v>1</v>
      </c>
      <c r="E216" s="347">
        <v>1</v>
      </c>
      <c r="F216" s="347">
        <v>0</v>
      </c>
      <c r="G216" s="348">
        <v>12958.76</v>
      </c>
      <c r="H216" s="331">
        <v>12958.76</v>
      </c>
      <c r="I216" s="53"/>
      <c r="J216" s="53"/>
      <c r="U216"/>
    </row>
    <row r="217" spans="1:21" ht="15" customHeight="1" x14ac:dyDescent="0.25">
      <c r="A217" s="53"/>
      <c r="B217" s="330" t="s">
        <v>2705</v>
      </c>
      <c r="C217" s="346" t="s">
        <v>2706</v>
      </c>
      <c r="D217" s="347">
        <v>1</v>
      </c>
      <c r="E217" s="347">
        <v>1</v>
      </c>
      <c r="F217" s="347">
        <v>0</v>
      </c>
      <c r="G217" s="348">
        <v>10447.44</v>
      </c>
      <c r="H217" s="331">
        <v>10447.44</v>
      </c>
      <c r="I217" s="53"/>
      <c r="J217" s="53"/>
      <c r="U217"/>
    </row>
    <row r="218" spans="1:21" ht="15" customHeight="1" x14ac:dyDescent="0.25">
      <c r="A218" s="53"/>
      <c r="B218" s="330" t="s">
        <v>2707</v>
      </c>
      <c r="C218" s="346" t="s">
        <v>2156</v>
      </c>
      <c r="D218" s="347">
        <v>2</v>
      </c>
      <c r="E218" s="347">
        <v>2</v>
      </c>
      <c r="F218" s="347">
        <v>0</v>
      </c>
      <c r="G218" s="348">
        <v>6695.7</v>
      </c>
      <c r="H218" s="331">
        <v>6695.7</v>
      </c>
      <c r="I218" s="53"/>
      <c r="J218" s="53"/>
      <c r="U218"/>
    </row>
    <row r="219" spans="1:21" ht="15" customHeight="1" x14ac:dyDescent="0.25">
      <c r="A219" s="53"/>
      <c r="B219" s="330" t="s">
        <v>2708</v>
      </c>
      <c r="C219" s="346" t="s">
        <v>2709</v>
      </c>
      <c r="D219" s="347">
        <v>1</v>
      </c>
      <c r="E219" s="347">
        <v>1</v>
      </c>
      <c r="F219" s="347">
        <v>0</v>
      </c>
      <c r="G219" s="348">
        <v>6695.7</v>
      </c>
      <c r="H219" s="331">
        <v>6695.7</v>
      </c>
      <c r="I219" s="53"/>
      <c r="J219" s="53"/>
      <c r="U219"/>
    </row>
    <row r="220" spans="1:21" ht="15" customHeight="1" x14ac:dyDescent="0.25">
      <c r="A220" s="53"/>
      <c r="B220" s="330" t="s">
        <v>2710</v>
      </c>
      <c r="C220" s="346" t="s">
        <v>2711</v>
      </c>
      <c r="D220" s="347">
        <v>2</v>
      </c>
      <c r="E220" s="347">
        <v>2</v>
      </c>
      <c r="F220" s="347">
        <v>0</v>
      </c>
      <c r="G220" s="348">
        <v>7342.02</v>
      </c>
      <c r="H220" s="331">
        <v>7342.02</v>
      </c>
      <c r="I220" s="53"/>
      <c r="J220" s="53"/>
      <c r="U220"/>
    </row>
    <row r="221" spans="1:21" ht="15" customHeight="1" x14ac:dyDescent="0.25">
      <c r="A221" s="53"/>
      <c r="B221" s="535" t="s">
        <v>4842</v>
      </c>
      <c r="C221" s="536"/>
      <c r="D221" s="349">
        <f>SUM(D207:D220)</f>
        <v>19</v>
      </c>
      <c r="E221" s="349">
        <f>SUM(E207:E220)</f>
        <v>19</v>
      </c>
      <c r="F221" s="349">
        <f>SUM(F207:F220)</f>
        <v>0</v>
      </c>
      <c r="G221" s="350"/>
      <c r="H221" s="351"/>
      <c r="I221" s="53"/>
      <c r="J221" s="53"/>
      <c r="U221"/>
    </row>
    <row r="222" spans="1:21" ht="15" customHeight="1" x14ac:dyDescent="0.25">
      <c r="A222" s="53"/>
      <c r="B222" s="352" t="s">
        <v>2712</v>
      </c>
      <c r="C222" s="344" t="s">
        <v>2713</v>
      </c>
      <c r="D222" s="345"/>
      <c r="E222" s="345"/>
      <c r="F222" s="345"/>
      <c r="G222" s="344"/>
      <c r="H222" s="353"/>
      <c r="I222" s="53"/>
      <c r="J222" s="53"/>
      <c r="U222"/>
    </row>
    <row r="223" spans="1:21" ht="15" customHeight="1" x14ac:dyDescent="0.25">
      <c r="A223" s="53"/>
      <c r="B223" s="330" t="s">
        <v>2714</v>
      </c>
      <c r="C223" s="346" t="s">
        <v>2715</v>
      </c>
      <c r="D223" s="347">
        <v>2</v>
      </c>
      <c r="E223" s="347">
        <v>2</v>
      </c>
      <c r="F223" s="347">
        <v>0</v>
      </c>
      <c r="G223" s="348">
        <v>8752.58</v>
      </c>
      <c r="H223" s="331">
        <v>8752.58</v>
      </c>
      <c r="I223" s="53"/>
      <c r="J223" s="53"/>
      <c r="U223"/>
    </row>
    <row r="224" spans="1:21" ht="15" customHeight="1" x14ac:dyDescent="0.25">
      <c r="A224" s="53"/>
      <c r="B224" s="330" t="s">
        <v>2716</v>
      </c>
      <c r="C224" s="346" t="s">
        <v>2717</v>
      </c>
      <c r="D224" s="347">
        <v>3</v>
      </c>
      <c r="E224" s="347">
        <v>3</v>
      </c>
      <c r="F224" s="347">
        <v>0</v>
      </c>
      <c r="G224" s="348">
        <v>10999.82</v>
      </c>
      <c r="H224" s="331">
        <v>10999.82</v>
      </c>
      <c r="I224" s="53"/>
      <c r="J224" s="53"/>
      <c r="U224"/>
    </row>
    <row r="225" spans="1:21" ht="15" customHeight="1" x14ac:dyDescent="0.25">
      <c r="A225" s="53"/>
      <c r="B225" s="330" t="s">
        <v>2718</v>
      </c>
      <c r="C225" s="346" t="s">
        <v>2719</v>
      </c>
      <c r="D225" s="347">
        <v>1</v>
      </c>
      <c r="E225" s="347">
        <v>1</v>
      </c>
      <c r="F225" s="347">
        <v>0</v>
      </c>
      <c r="G225" s="348">
        <v>12591.58</v>
      </c>
      <c r="H225" s="331">
        <v>12591.58</v>
      </c>
      <c r="I225" s="53"/>
      <c r="J225" s="53"/>
      <c r="U225"/>
    </row>
    <row r="226" spans="1:21" ht="15" customHeight="1" x14ac:dyDescent="0.25">
      <c r="A226" s="53"/>
      <c r="B226" s="330" t="s">
        <v>2720</v>
      </c>
      <c r="C226" s="346" t="s">
        <v>2721</v>
      </c>
      <c r="D226" s="347">
        <v>1</v>
      </c>
      <c r="E226" s="347">
        <v>1</v>
      </c>
      <c r="F226" s="347">
        <v>0</v>
      </c>
      <c r="G226" s="348">
        <v>14492.36</v>
      </c>
      <c r="H226" s="331">
        <v>14492.36</v>
      </c>
      <c r="I226" s="53"/>
      <c r="J226" s="53"/>
      <c r="U226"/>
    </row>
    <row r="227" spans="1:21" ht="15" customHeight="1" x14ac:dyDescent="0.25">
      <c r="A227" s="53"/>
      <c r="B227" s="330" t="s">
        <v>2722</v>
      </c>
      <c r="C227" s="346" t="s">
        <v>2723</v>
      </c>
      <c r="D227" s="347">
        <v>3</v>
      </c>
      <c r="E227" s="347">
        <v>3</v>
      </c>
      <c r="F227" s="347">
        <v>0</v>
      </c>
      <c r="G227" s="348">
        <v>17641.88</v>
      </c>
      <c r="H227" s="331">
        <v>17641.88</v>
      </c>
      <c r="I227" s="53"/>
      <c r="J227" s="53"/>
      <c r="U227"/>
    </row>
    <row r="228" spans="1:21" ht="15" customHeight="1" x14ac:dyDescent="0.25">
      <c r="B228" s="330" t="s">
        <v>2724</v>
      </c>
      <c r="C228" s="346" t="s">
        <v>2725</v>
      </c>
      <c r="D228" s="347">
        <v>7</v>
      </c>
      <c r="E228" s="347">
        <v>7</v>
      </c>
      <c r="F228" s="347">
        <v>0</v>
      </c>
      <c r="G228" s="348">
        <v>35283.86</v>
      </c>
      <c r="H228" s="331">
        <v>35283.86</v>
      </c>
      <c r="U228"/>
    </row>
    <row r="229" spans="1:21" ht="15" customHeight="1" x14ac:dyDescent="0.25">
      <c r="B229" s="330" t="s">
        <v>2726</v>
      </c>
      <c r="C229" s="346" t="s">
        <v>2727</v>
      </c>
      <c r="D229" s="347">
        <v>18</v>
      </c>
      <c r="E229" s="347">
        <v>0</v>
      </c>
      <c r="F229" s="347">
        <v>112</v>
      </c>
      <c r="G229" s="348">
        <v>447.56</v>
      </c>
      <c r="H229" s="331">
        <v>447.56</v>
      </c>
      <c r="U229"/>
    </row>
    <row r="230" spans="1:21" ht="15" customHeight="1" x14ac:dyDescent="0.25">
      <c r="B230" s="330" t="s">
        <v>2728</v>
      </c>
      <c r="C230" s="346" t="s">
        <v>2729</v>
      </c>
      <c r="D230" s="347">
        <v>22</v>
      </c>
      <c r="E230" s="347">
        <v>0</v>
      </c>
      <c r="F230" s="347">
        <v>170</v>
      </c>
      <c r="G230" s="348">
        <v>508.84</v>
      </c>
      <c r="H230" s="331">
        <v>508.84</v>
      </c>
      <c r="U230"/>
    </row>
    <row r="231" spans="1:21" ht="15" customHeight="1" thickBot="1" x14ac:dyDescent="0.3">
      <c r="B231" s="535" t="s">
        <v>4843</v>
      </c>
      <c r="C231" s="536"/>
      <c r="D231" s="349">
        <f>SUM(D223:D230)</f>
        <v>57</v>
      </c>
      <c r="E231" s="349">
        <f t="shared" ref="E231:F231" si="5">SUM(E223:E230)</f>
        <v>17</v>
      </c>
      <c r="F231" s="349">
        <f t="shared" si="5"/>
        <v>282</v>
      </c>
      <c r="G231" s="350"/>
      <c r="H231" s="351"/>
      <c r="U231"/>
    </row>
    <row r="232" spans="1:21" ht="15" customHeight="1" thickBot="1" x14ac:dyDescent="0.3">
      <c r="B232" s="522" t="s">
        <v>37</v>
      </c>
      <c r="C232" s="523"/>
      <c r="D232" s="362">
        <v>30410</v>
      </c>
      <c r="E232" s="362">
        <v>12719</v>
      </c>
      <c r="F232" s="362">
        <v>97005</v>
      </c>
      <c r="G232" s="363"/>
      <c r="H232" s="354"/>
      <c r="U232"/>
    </row>
    <row r="233" spans="1:21" ht="15" customHeight="1" x14ac:dyDescent="0.25">
      <c r="U233"/>
    </row>
    <row r="234" spans="1:21" ht="15" customHeight="1" thickBot="1" x14ac:dyDescent="0.3">
      <c r="C234" s="333" t="s">
        <v>2730</v>
      </c>
      <c r="U234"/>
    </row>
    <row r="235" spans="1:21" ht="15" customHeight="1" thickBot="1" x14ac:dyDescent="0.3">
      <c r="C235" s="524" t="s">
        <v>4849</v>
      </c>
      <c r="D235" s="526" t="s">
        <v>4845</v>
      </c>
      <c r="E235" s="527"/>
      <c r="F235" s="528"/>
      <c r="U235"/>
    </row>
    <row r="236" spans="1:21" ht="15" customHeight="1" thickBot="1" x14ac:dyDescent="0.3">
      <c r="C236" s="525"/>
      <c r="D236" s="355" t="s">
        <v>4850</v>
      </c>
      <c r="E236" s="355" t="s">
        <v>2731</v>
      </c>
      <c r="F236" s="358" t="s">
        <v>2366</v>
      </c>
      <c r="U236"/>
    </row>
    <row r="237" spans="1:21" ht="15" customHeight="1" x14ac:dyDescent="0.25">
      <c r="C237" s="75" t="s">
        <v>2732</v>
      </c>
      <c r="D237" s="334">
        <v>30040</v>
      </c>
      <c r="E237" s="334">
        <v>12349</v>
      </c>
      <c r="F237" s="335">
        <v>97005</v>
      </c>
      <c r="U237"/>
    </row>
    <row r="238" spans="1:21" ht="15.75" thickBot="1" x14ac:dyDescent="0.3">
      <c r="C238" s="76" t="s">
        <v>2733</v>
      </c>
      <c r="D238" s="336">
        <v>452</v>
      </c>
      <c r="E238" s="336">
        <v>452</v>
      </c>
      <c r="F238" s="337">
        <v>0</v>
      </c>
      <c r="U238"/>
    </row>
    <row r="239" spans="1:21" ht="15.75" thickBot="1" x14ac:dyDescent="0.3">
      <c r="C239" s="359" t="s">
        <v>37</v>
      </c>
      <c r="D239" s="360">
        <f>SUM(D237:D238)</f>
        <v>30492</v>
      </c>
      <c r="E239" s="360">
        <f t="shared" ref="E239:F239" si="6">SUM(E237:E238)</f>
        <v>12801</v>
      </c>
      <c r="F239" s="361">
        <f t="shared" si="6"/>
        <v>97005</v>
      </c>
      <c r="U239"/>
    </row>
    <row r="240" spans="1:21" x14ac:dyDescent="0.25">
      <c r="U240"/>
    </row>
    <row r="241" spans="21:21" x14ac:dyDescent="0.25">
      <c r="U241"/>
    </row>
    <row r="242" spans="21:21" x14ac:dyDescent="0.25">
      <c r="U242"/>
    </row>
  </sheetData>
  <mergeCells count="56">
    <mergeCell ref="B17:C17"/>
    <mergeCell ref="B190:C190"/>
    <mergeCell ref="B205:C205"/>
    <mergeCell ref="B221:C221"/>
    <mergeCell ref="B231:C231"/>
    <mergeCell ref="B3:H3"/>
    <mergeCell ref="B4:H4"/>
    <mergeCell ref="B2:H2"/>
    <mergeCell ref="K2:R2"/>
    <mergeCell ref="B8:H8"/>
    <mergeCell ref="B5:H5"/>
    <mergeCell ref="B7:H7"/>
    <mergeCell ref="K5:R5"/>
    <mergeCell ref="K7:R7"/>
    <mergeCell ref="K8:R8"/>
    <mergeCell ref="B10:C11"/>
    <mergeCell ref="D10:F10"/>
    <mergeCell ref="G10:H10"/>
    <mergeCell ref="K10:L11"/>
    <mergeCell ref="M10:M11"/>
    <mergeCell ref="N10:Q11"/>
    <mergeCell ref="R10:R11"/>
    <mergeCell ref="B6:H6"/>
    <mergeCell ref="B9:H9"/>
    <mergeCell ref="K12:L20"/>
    <mergeCell ref="N12:Q12"/>
    <mergeCell ref="N13:Q13"/>
    <mergeCell ref="N14:Q14"/>
    <mergeCell ref="N15:Q15"/>
    <mergeCell ref="N16:Q16"/>
    <mergeCell ref="N17:Q17"/>
    <mergeCell ref="N18:Q18"/>
    <mergeCell ref="N19:Q19"/>
    <mergeCell ref="N20:Q20"/>
    <mergeCell ref="K9:R9"/>
    <mergeCell ref="K6:R6"/>
    <mergeCell ref="K21:L25"/>
    <mergeCell ref="N21:Q21"/>
    <mergeCell ref="N22:Q22"/>
    <mergeCell ref="N23:Q23"/>
    <mergeCell ref="N24:Q24"/>
    <mergeCell ref="N25:Q25"/>
    <mergeCell ref="B232:C232"/>
    <mergeCell ref="C235:C236"/>
    <mergeCell ref="D235:F235"/>
    <mergeCell ref="K31:L31"/>
    <mergeCell ref="N31:Q31"/>
    <mergeCell ref="K32:Q32"/>
    <mergeCell ref="B108:C108"/>
    <mergeCell ref="B168:C168"/>
    <mergeCell ref="K26:L30"/>
    <mergeCell ref="N26:Q26"/>
    <mergeCell ref="N27:Q27"/>
    <mergeCell ref="N28:Q28"/>
    <mergeCell ref="N29:Q29"/>
    <mergeCell ref="N30:Q3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6"/>
  <sheetViews>
    <sheetView showGridLines="0" workbookViewId="0"/>
  </sheetViews>
  <sheetFormatPr baseColWidth="10" defaultRowHeight="15" x14ac:dyDescent="0.25"/>
  <cols>
    <col min="1" max="1" width="2.140625" customWidth="1"/>
    <col min="2" max="8" width="12.85546875" customWidth="1"/>
    <col min="9" max="9" width="15.7109375" style="62" customWidth="1"/>
  </cols>
  <sheetData>
    <row r="1" spans="1:9" ht="11.25" customHeight="1" x14ac:dyDescent="0.25">
      <c r="A1" s="74"/>
      <c r="B1" s="74"/>
      <c r="C1" s="74"/>
      <c r="D1" s="74"/>
      <c r="E1" s="74"/>
      <c r="F1" s="74"/>
      <c r="G1" s="74"/>
      <c r="H1" s="74"/>
    </row>
    <row r="2" spans="1:9" x14ac:dyDescent="0.25">
      <c r="A2" s="74"/>
      <c r="B2" s="587" t="s">
        <v>2735</v>
      </c>
      <c r="C2" s="587"/>
      <c r="D2" s="587"/>
      <c r="E2" s="587"/>
      <c r="F2" s="587"/>
      <c r="G2" s="587"/>
      <c r="H2" s="587"/>
    </row>
    <row r="3" spans="1:9" x14ac:dyDescent="0.25">
      <c r="A3" s="74"/>
      <c r="B3" s="587" t="s">
        <v>2135</v>
      </c>
      <c r="C3" s="587"/>
      <c r="D3" s="587"/>
      <c r="E3" s="587"/>
      <c r="F3" s="587"/>
      <c r="G3" s="587"/>
      <c r="H3" s="587"/>
    </row>
    <row r="4" spans="1:9" ht="15.75" thickBot="1" x14ac:dyDescent="0.3">
      <c r="A4" s="74"/>
      <c r="B4" s="74"/>
      <c r="C4" s="74"/>
      <c r="D4" s="74"/>
      <c r="E4" s="74"/>
      <c r="F4" s="74"/>
      <c r="G4" s="74"/>
      <c r="H4" s="74"/>
    </row>
    <row r="5" spans="1:9" s="74" customFormat="1" x14ac:dyDescent="0.25">
      <c r="B5" s="575" t="s">
        <v>0</v>
      </c>
      <c r="C5" s="576"/>
      <c r="D5" s="576"/>
      <c r="E5" s="576"/>
      <c r="F5" s="576"/>
      <c r="G5" s="576"/>
      <c r="H5" s="577"/>
      <c r="I5" s="62"/>
    </row>
    <row r="6" spans="1:9" s="74" customFormat="1" x14ac:dyDescent="0.25">
      <c r="B6" s="442" t="s">
        <v>2840</v>
      </c>
      <c r="C6" s="443"/>
      <c r="D6" s="443"/>
      <c r="E6" s="443"/>
      <c r="F6" s="443"/>
      <c r="G6" s="443"/>
      <c r="H6" s="444"/>
      <c r="I6" s="62"/>
    </row>
    <row r="7" spans="1:9" s="74" customFormat="1" ht="15" customHeight="1" x14ac:dyDescent="0.25">
      <c r="B7" s="572" t="s">
        <v>2136</v>
      </c>
      <c r="C7" s="573"/>
      <c r="D7" s="573"/>
      <c r="E7" s="573"/>
      <c r="F7" s="573"/>
      <c r="G7" s="573"/>
      <c r="H7" s="574"/>
      <c r="I7" s="62"/>
    </row>
    <row r="8" spans="1:9" s="74" customFormat="1" ht="15.75" customHeight="1" x14ac:dyDescent="0.25">
      <c r="B8" s="572" t="s">
        <v>2137</v>
      </c>
      <c r="C8" s="573"/>
      <c r="D8" s="573"/>
      <c r="E8" s="573"/>
      <c r="F8" s="573"/>
      <c r="G8" s="573"/>
      <c r="H8" s="574"/>
      <c r="I8" s="62"/>
    </row>
    <row r="9" spans="1:9" s="74" customFormat="1" ht="15.75" customHeight="1" thickBot="1" x14ac:dyDescent="0.3">
      <c r="B9" s="545" t="s">
        <v>2958</v>
      </c>
      <c r="C9" s="546"/>
      <c r="D9" s="546"/>
      <c r="E9" s="546"/>
      <c r="F9" s="546"/>
      <c r="G9" s="546"/>
      <c r="H9" s="547"/>
      <c r="I9" s="62"/>
    </row>
    <row r="10" spans="1:9" s="74" customFormat="1" x14ac:dyDescent="0.25">
      <c r="B10" s="537" t="s">
        <v>60</v>
      </c>
      <c r="C10" s="537" t="s">
        <v>61</v>
      </c>
      <c r="D10" s="538"/>
      <c r="E10" s="539"/>
      <c r="F10" s="567" t="s">
        <v>62</v>
      </c>
      <c r="G10" s="366" t="s">
        <v>63</v>
      </c>
      <c r="H10" s="366" t="s">
        <v>64</v>
      </c>
      <c r="I10" s="62"/>
    </row>
    <row r="11" spans="1:9" s="74" customFormat="1" ht="26.25" thickBot="1" x14ac:dyDescent="0.3">
      <c r="B11" s="537"/>
      <c r="C11" s="537"/>
      <c r="D11" s="589"/>
      <c r="E11" s="539"/>
      <c r="F11" s="567"/>
      <c r="G11" s="366" t="s">
        <v>4970</v>
      </c>
      <c r="H11" s="366" t="s">
        <v>4971</v>
      </c>
      <c r="I11" s="62"/>
    </row>
    <row r="12" spans="1:9" x14ac:dyDescent="0.25">
      <c r="A12" s="74"/>
      <c r="B12" s="590" t="s">
        <v>3151</v>
      </c>
      <c r="C12" s="591"/>
      <c r="D12" s="591"/>
      <c r="E12" s="591"/>
      <c r="F12" s="591"/>
      <c r="G12" s="591"/>
      <c r="H12" s="592"/>
    </row>
    <row r="13" spans="1:9" ht="15" customHeight="1" x14ac:dyDescent="0.25">
      <c r="A13" s="74"/>
      <c r="B13" s="100" t="s">
        <v>4851</v>
      </c>
      <c r="C13" s="588" t="s">
        <v>2736</v>
      </c>
      <c r="D13" s="588"/>
      <c r="E13" s="588"/>
      <c r="F13" s="22">
        <v>2</v>
      </c>
      <c r="G13" s="364">
        <v>742937.06585294218</v>
      </c>
      <c r="H13" s="365">
        <v>744895.50425294216</v>
      </c>
    </row>
    <row r="14" spans="1:9" ht="15" customHeight="1" x14ac:dyDescent="0.25">
      <c r="A14" s="74"/>
      <c r="B14" s="100" t="s">
        <v>4852</v>
      </c>
      <c r="C14" s="588" t="s">
        <v>2737</v>
      </c>
      <c r="D14" s="588"/>
      <c r="E14" s="588"/>
      <c r="F14" s="22">
        <v>1</v>
      </c>
      <c r="G14" s="364">
        <v>1042779.5701824888</v>
      </c>
      <c r="H14" s="365">
        <v>1042779.5701824888</v>
      </c>
    </row>
    <row r="15" spans="1:9" ht="15" customHeight="1" x14ac:dyDescent="0.25">
      <c r="A15" s="74"/>
      <c r="B15" s="100" t="s">
        <v>4853</v>
      </c>
      <c r="C15" s="588" t="s">
        <v>2738</v>
      </c>
      <c r="D15" s="588"/>
      <c r="E15" s="588"/>
      <c r="F15" s="22">
        <v>6</v>
      </c>
      <c r="G15" s="364">
        <v>535452.02105967107</v>
      </c>
      <c r="H15" s="365">
        <v>538634.48345967103</v>
      </c>
    </row>
    <row r="16" spans="1:9" ht="15" customHeight="1" x14ac:dyDescent="0.25">
      <c r="A16" s="74"/>
      <c r="B16" s="100" t="s">
        <v>4854</v>
      </c>
      <c r="C16" s="588" t="s">
        <v>4855</v>
      </c>
      <c r="D16" s="588"/>
      <c r="E16" s="588"/>
      <c r="F16" s="22">
        <v>3</v>
      </c>
      <c r="G16" s="364">
        <v>535452.02105967107</v>
      </c>
      <c r="H16" s="365">
        <v>535452.02105967107</v>
      </c>
    </row>
    <row r="17" spans="1:8" ht="15" customHeight="1" x14ac:dyDescent="0.25">
      <c r="A17" s="74"/>
      <c r="B17" s="100" t="s">
        <v>4856</v>
      </c>
      <c r="C17" s="588" t="s">
        <v>2739</v>
      </c>
      <c r="D17" s="588"/>
      <c r="E17" s="588"/>
      <c r="F17" s="22">
        <v>2</v>
      </c>
      <c r="G17" s="364">
        <v>444015.40378842666</v>
      </c>
      <c r="H17" s="365">
        <v>444015.40378842666</v>
      </c>
    </row>
    <row r="18" spans="1:8" ht="15" customHeight="1" x14ac:dyDescent="0.25">
      <c r="A18" s="74"/>
      <c r="B18" s="100" t="s">
        <v>4857</v>
      </c>
      <c r="C18" s="588" t="s">
        <v>4858</v>
      </c>
      <c r="D18" s="588"/>
      <c r="E18" s="588"/>
      <c r="F18" s="22">
        <v>5</v>
      </c>
      <c r="G18" s="364">
        <v>328816.99248027551</v>
      </c>
      <c r="H18" s="365">
        <v>330775.4308802755</v>
      </c>
    </row>
    <row r="19" spans="1:8" ht="15" customHeight="1" x14ac:dyDescent="0.25">
      <c r="A19" s="74"/>
      <c r="B19" s="100" t="s">
        <v>4859</v>
      </c>
      <c r="C19" s="588" t="s">
        <v>4860</v>
      </c>
      <c r="D19" s="588"/>
      <c r="E19" s="588"/>
      <c r="F19" s="22">
        <v>1</v>
      </c>
      <c r="G19" s="364">
        <v>836740.23561137787</v>
      </c>
      <c r="H19" s="365">
        <v>836740.23561137787</v>
      </c>
    </row>
    <row r="20" spans="1:8" ht="15" customHeight="1" x14ac:dyDescent="0.25">
      <c r="A20" s="74"/>
      <c r="B20" s="100" t="s">
        <v>4861</v>
      </c>
      <c r="C20" s="588" t="s">
        <v>2740</v>
      </c>
      <c r="D20" s="588"/>
      <c r="E20" s="588"/>
      <c r="F20" s="22">
        <v>8</v>
      </c>
      <c r="G20" s="364">
        <v>836740.23561137787</v>
      </c>
      <c r="H20" s="365">
        <v>915625.19723569788</v>
      </c>
    </row>
    <row r="21" spans="1:8" ht="15" customHeight="1" x14ac:dyDescent="0.25">
      <c r="A21" s="74"/>
      <c r="B21" s="100" t="s">
        <v>4862</v>
      </c>
      <c r="C21" s="588" t="s">
        <v>2741</v>
      </c>
      <c r="D21" s="588"/>
      <c r="E21" s="588"/>
      <c r="F21" s="22">
        <v>2</v>
      </c>
      <c r="G21" s="364">
        <v>634052.19833931571</v>
      </c>
      <c r="H21" s="365">
        <v>663234.66073931544</v>
      </c>
    </row>
    <row r="22" spans="1:8" ht="15" customHeight="1" x14ac:dyDescent="0.25">
      <c r="A22" s="74"/>
      <c r="B22" s="100" t="s">
        <v>4863</v>
      </c>
      <c r="C22" s="588" t="s">
        <v>2742</v>
      </c>
      <c r="D22" s="588"/>
      <c r="E22" s="588"/>
      <c r="F22" s="22">
        <v>1</v>
      </c>
      <c r="G22" s="364">
        <v>458314.66734204453</v>
      </c>
      <c r="H22" s="365">
        <v>458314.66734204453</v>
      </c>
    </row>
    <row r="23" spans="1:8" ht="15" customHeight="1" x14ac:dyDescent="0.25">
      <c r="A23" s="74"/>
      <c r="B23" s="100" t="s">
        <v>4864</v>
      </c>
      <c r="C23" s="588" t="s">
        <v>2743</v>
      </c>
      <c r="D23" s="588"/>
      <c r="E23" s="588"/>
      <c r="F23" s="22">
        <v>3</v>
      </c>
      <c r="G23" s="364">
        <v>585201.52437504905</v>
      </c>
      <c r="H23" s="365">
        <v>585507.53037504898</v>
      </c>
    </row>
    <row r="24" spans="1:8" ht="15" customHeight="1" x14ac:dyDescent="0.25">
      <c r="A24" s="74"/>
      <c r="B24" s="100" t="s">
        <v>4865</v>
      </c>
      <c r="C24" s="588" t="s">
        <v>2744</v>
      </c>
      <c r="D24" s="588"/>
      <c r="E24" s="588"/>
      <c r="F24" s="22">
        <v>4</v>
      </c>
      <c r="G24" s="364">
        <v>586848.39158596436</v>
      </c>
      <c r="H24" s="365">
        <v>590030.85398596444</v>
      </c>
    </row>
    <row r="25" spans="1:8" ht="15" customHeight="1" x14ac:dyDescent="0.25">
      <c r="A25" s="74"/>
      <c r="B25" s="100" t="s">
        <v>4866</v>
      </c>
      <c r="C25" s="588" t="s">
        <v>2745</v>
      </c>
      <c r="D25" s="588"/>
      <c r="E25" s="588"/>
      <c r="F25" s="22">
        <v>2</v>
      </c>
      <c r="G25" s="364">
        <v>653729.26515727118</v>
      </c>
      <c r="H25" s="365">
        <v>655687.70355727104</v>
      </c>
    </row>
    <row r="26" spans="1:8" x14ac:dyDescent="0.25">
      <c r="A26" s="74"/>
      <c r="B26" s="535" t="s">
        <v>2151</v>
      </c>
      <c r="C26" s="593"/>
      <c r="D26" s="593"/>
      <c r="E26" s="593"/>
      <c r="F26" s="367">
        <f>SUM(F13:F25)</f>
        <v>40</v>
      </c>
      <c r="G26" s="368"/>
      <c r="H26" s="351"/>
    </row>
    <row r="27" spans="1:8" x14ac:dyDescent="0.25">
      <c r="A27" s="74"/>
      <c r="B27" s="594" t="s">
        <v>3156</v>
      </c>
      <c r="C27" s="595"/>
      <c r="D27" s="595"/>
      <c r="E27" s="595"/>
      <c r="F27" s="595"/>
      <c r="G27" s="595"/>
      <c r="H27" s="596"/>
    </row>
    <row r="28" spans="1:8" ht="15" customHeight="1" x14ac:dyDescent="0.25">
      <c r="A28" s="74"/>
      <c r="B28" s="100" t="s">
        <v>4867</v>
      </c>
      <c r="C28" s="588" t="s">
        <v>2746</v>
      </c>
      <c r="D28" s="588"/>
      <c r="E28" s="588"/>
      <c r="F28" s="22">
        <v>208</v>
      </c>
      <c r="G28" s="20">
        <v>760196.14701394644</v>
      </c>
      <c r="H28" s="21">
        <v>857781.83416108275</v>
      </c>
    </row>
    <row r="29" spans="1:8" ht="15" customHeight="1" x14ac:dyDescent="0.25">
      <c r="A29" s="74"/>
      <c r="B29" s="100" t="s">
        <v>4868</v>
      </c>
      <c r="C29" s="588" t="s">
        <v>2747</v>
      </c>
      <c r="D29" s="588"/>
      <c r="E29" s="588"/>
      <c r="F29" s="22">
        <v>122</v>
      </c>
      <c r="G29" s="20">
        <v>653398.72850007995</v>
      </c>
      <c r="H29" s="21">
        <v>856891.52675632806</v>
      </c>
    </row>
    <row r="30" spans="1:8" ht="15" customHeight="1" x14ac:dyDescent="0.25">
      <c r="A30" s="74"/>
      <c r="B30" s="100" t="s">
        <v>4869</v>
      </c>
      <c r="C30" s="588" t="s">
        <v>2748</v>
      </c>
      <c r="D30" s="588"/>
      <c r="E30" s="588"/>
      <c r="F30" s="22">
        <v>23</v>
      </c>
      <c r="G30" s="20">
        <v>674515.38351120544</v>
      </c>
      <c r="H30" s="21">
        <v>678003.85191120545</v>
      </c>
    </row>
    <row r="31" spans="1:8" ht="15" customHeight="1" x14ac:dyDescent="0.25">
      <c r="A31" s="74"/>
      <c r="B31" s="100" t="s">
        <v>4870</v>
      </c>
      <c r="C31" s="588" t="s">
        <v>2749</v>
      </c>
      <c r="D31" s="588"/>
      <c r="E31" s="588"/>
      <c r="F31" s="22">
        <v>1</v>
      </c>
      <c r="G31" s="20">
        <v>785011.73328084266</v>
      </c>
      <c r="H31" s="21">
        <v>785011.73328084266</v>
      </c>
    </row>
    <row r="32" spans="1:8" ht="15" customHeight="1" x14ac:dyDescent="0.25">
      <c r="A32" s="74"/>
      <c r="B32" s="100" t="s">
        <v>4871</v>
      </c>
      <c r="C32" s="588" t="s">
        <v>2750</v>
      </c>
      <c r="D32" s="588"/>
      <c r="E32" s="588"/>
      <c r="F32" s="22">
        <v>1</v>
      </c>
      <c r="G32" s="20">
        <v>952717.38531660277</v>
      </c>
      <c r="H32" s="21">
        <v>952717.38531660277</v>
      </c>
    </row>
    <row r="33" spans="1:9" ht="15" customHeight="1" x14ac:dyDescent="0.25">
      <c r="A33" s="74"/>
      <c r="B33" s="100" t="s">
        <v>4872</v>
      </c>
      <c r="C33" s="588" t="s">
        <v>2751</v>
      </c>
      <c r="D33" s="588"/>
      <c r="E33" s="588"/>
      <c r="F33" s="22">
        <v>2</v>
      </c>
      <c r="G33" s="20">
        <v>746114.64670241589</v>
      </c>
      <c r="H33" s="21">
        <v>747032.66470241593</v>
      </c>
    </row>
    <row r="34" spans="1:9" x14ac:dyDescent="0.25">
      <c r="A34" s="74"/>
      <c r="B34" s="100" t="s">
        <v>4873</v>
      </c>
      <c r="C34" s="588" t="s">
        <v>2752</v>
      </c>
      <c r="D34" s="588"/>
      <c r="E34" s="588"/>
      <c r="F34" s="22">
        <v>24</v>
      </c>
      <c r="G34" s="20">
        <v>628323.29236202675</v>
      </c>
      <c r="H34" s="21">
        <v>657811.76076202665</v>
      </c>
    </row>
    <row r="35" spans="1:9" ht="15" customHeight="1" x14ac:dyDescent="0.25">
      <c r="A35" s="74"/>
      <c r="B35" s="100" t="s">
        <v>4874</v>
      </c>
      <c r="C35" s="588" t="s">
        <v>2753</v>
      </c>
      <c r="D35" s="588"/>
      <c r="E35" s="588"/>
      <c r="F35" s="22">
        <v>41</v>
      </c>
      <c r="G35" s="20">
        <v>381276.79421367997</v>
      </c>
      <c r="H35" s="21">
        <v>403041.23861368001</v>
      </c>
    </row>
    <row r="36" spans="1:9" ht="15" customHeight="1" x14ac:dyDescent="0.25">
      <c r="A36" s="74"/>
      <c r="B36" s="100" t="s">
        <v>4875</v>
      </c>
      <c r="C36" s="588" t="s">
        <v>2754</v>
      </c>
      <c r="D36" s="588"/>
      <c r="E36" s="588"/>
      <c r="F36" s="22">
        <v>29</v>
      </c>
      <c r="G36" s="20">
        <v>388302.79937103461</v>
      </c>
      <c r="H36" s="21">
        <v>391791.26777103468</v>
      </c>
    </row>
    <row r="37" spans="1:9" ht="15" customHeight="1" x14ac:dyDescent="0.25">
      <c r="A37" s="74"/>
      <c r="B37" s="100" t="s">
        <v>4876</v>
      </c>
      <c r="C37" s="588" t="s">
        <v>2755</v>
      </c>
      <c r="D37" s="588"/>
      <c r="E37" s="588"/>
      <c r="F37" s="22">
        <v>29</v>
      </c>
      <c r="G37" s="20">
        <v>531070.39688893326</v>
      </c>
      <c r="H37" s="21">
        <v>590580.80499789328</v>
      </c>
    </row>
    <row r="38" spans="1:9" ht="15" customHeight="1" x14ac:dyDescent="0.25">
      <c r="A38" s="74"/>
      <c r="B38" s="100" t="s">
        <v>4877</v>
      </c>
      <c r="C38" s="588" t="s">
        <v>2756</v>
      </c>
      <c r="D38" s="588"/>
      <c r="E38" s="588"/>
      <c r="F38" s="22">
        <v>2</v>
      </c>
      <c r="G38" s="20">
        <v>378337.33769368008</v>
      </c>
      <c r="H38" s="21">
        <v>381519.80009367998</v>
      </c>
    </row>
    <row r="39" spans="1:9" ht="15" customHeight="1" x14ac:dyDescent="0.25">
      <c r="A39" s="74"/>
      <c r="B39" s="100" t="s">
        <v>4878</v>
      </c>
      <c r="C39" s="588" t="s">
        <v>2757</v>
      </c>
      <c r="D39" s="588"/>
      <c r="E39" s="588"/>
      <c r="F39" s="22">
        <v>1</v>
      </c>
      <c r="G39" s="20">
        <v>380601.78209368</v>
      </c>
      <c r="H39" s="21">
        <v>380601.78209368</v>
      </c>
    </row>
    <row r="40" spans="1:9" ht="15" customHeight="1" x14ac:dyDescent="0.25">
      <c r="A40" s="74"/>
      <c r="B40" s="100" t="s">
        <v>4879</v>
      </c>
      <c r="C40" s="588" t="s">
        <v>2758</v>
      </c>
      <c r="D40" s="588"/>
      <c r="E40" s="588"/>
      <c r="F40" s="22">
        <v>7</v>
      </c>
      <c r="G40" s="20">
        <v>668284.72639203188</v>
      </c>
      <c r="H40" s="21">
        <v>668284.72639203188</v>
      </c>
    </row>
    <row r="41" spans="1:9" ht="15" customHeight="1" x14ac:dyDescent="0.25">
      <c r="A41" s="74"/>
      <c r="B41" s="100" t="s">
        <v>4880</v>
      </c>
      <c r="C41" s="588" t="s">
        <v>2759</v>
      </c>
      <c r="D41" s="588"/>
      <c r="E41" s="588"/>
      <c r="F41" s="22">
        <v>14</v>
      </c>
      <c r="G41" s="20">
        <v>477323.26195103466</v>
      </c>
      <c r="H41" s="21">
        <v>480505.72435103473</v>
      </c>
    </row>
    <row r="42" spans="1:9" ht="15" customHeight="1" x14ac:dyDescent="0.25">
      <c r="A42" s="74"/>
      <c r="B42" s="100" t="s">
        <v>4881</v>
      </c>
      <c r="C42" s="588" t="s">
        <v>2760</v>
      </c>
      <c r="D42" s="588"/>
      <c r="E42" s="588"/>
      <c r="F42" s="22">
        <v>315</v>
      </c>
      <c r="G42" s="20">
        <v>430209.5757637067</v>
      </c>
      <c r="H42" s="21">
        <v>575948.23610113072</v>
      </c>
    </row>
    <row r="43" spans="1:9" ht="15" customHeight="1" x14ac:dyDescent="0.25">
      <c r="A43" s="74"/>
      <c r="B43" s="100" t="s">
        <v>4882</v>
      </c>
      <c r="C43" s="588" t="s">
        <v>2761</v>
      </c>
      <c r="D43" s="588"/>
      <c r="E43" s="588"/>
      <c r="F43" s="22">
        <v>74</v>
      </c>
      <c r="G43" s="20">
        <v>385762.26325367996</v>
      </c>
      <c r="H43" s="21">
        <v>513166.53599168797</v>
      </c>
    </row>
    <row r="44" spans="1:9" ht="15" customHeight="1" x14ac:dyDescent="0.25">
      <c r="A44" s="74"/>
      <c r="B44" s="100" t="s">
        <v>4883</v>
      </c>
      <c r="C44" s="588" t="s">
        <v>2762</v>
      </c>
      <c r="D44" s="588"/>
      <c r="E44" s="588"/>
      <c r="F44" s="22">
        <v>6</v>
      </c>
      <c r="G44" s="20">
        <v>430567.46770471998</v>
      </c>
      <c r="H44" s="21">
        <v>446832.26294000237</v>
      </c>
    </row>
    <row r="45" spans="1:9" ht="24" customHeight="1" x14ac:dyDescent="0.25">
      <c r="A45" s="74"/>
      <c r="B45" s="100" t="s">
        <v>4884</v>
      </c>
      <c r="C45" s="588" t="s">
        <v>2763</v>
      </c>
      <c r="D45" s="588"/>
      <c r="E45" s="588"/>
      <c r="F45" s="22">
        <v>3</v>
      </c>
      <c r="G45" s="20">
        <v>348394.18108840002</v>
      </c>
      <c r="H45" s="21">
        <v>359865.74534024805</v>
      </c>
    </row>
    <row r="46" spans="1:9" ht="15" customHeight="1" x14ac:dyDescent="0.25">
      <c r="A46" s="74"/>
      <c r="B46" s="100" t="s">
        <v>4885</v>
      </c>
      <c r="C46" s="588" t="s">
        <v>2764</v>
      </c>
      <c r="D46" s="588"/>
      <c r="E46" s="588"/>
      <c r="F46" s="22">
        <v>29</v>
      </c>
      <c r="G46" s="20">
        <v>390562.3980153334</v>
      </c>
      <c r="H46" s="21">
        <v>440728.0929761334</v>
      </c>
    </row>
    <row r="47" spans="1:9" x14ac:dyDescent="0.25">
      <c r="A47" s="74"/>
      <c r="B47" s="100" t="s">
        <v>4886</v>
      </c>
      <c r="C47" s="588" t="s">
        <v>2765</v>
      </c>
      <c r="D47" s="588"/>
      <c r="E47" s="588"/>
      <c r="F47" s="22">
        <v>1</v>
      </c>
      <c r="G47" s="20">
        <v>367284.43511104007</v>
      </c>
      <c r="H47" s="21">
        <v>367284.43511104007</v>
      </c>
    </row>
    <row r="48" spans="1:9" ht="15" customHeight="1" x14ac:dyDescent="0.25">
      <c r="A48" s="53"/>
      <c r="B48" s="100" t="s">
        <v>4887</v>
      </c>
      <c r="C48" s="588" t="s">
        <v>2766</v>
      </c>
      <c r="D48" s="588"/>
      <c r="E48" s="588"/>
      <c r="F48" s="22">
        <v>10</v>
      </c>
      <c r="G48" s="20">
        <v>298342.65881411737</v>
      </c>
      <c r="H48" s="21">
        <v>334331.12721411732</v>
      </c>
      <c r="I48" s="68"/>
    </row>
    <row r="49" spans="1:8" ht="15" customHeight="1" x14ac:dyDescent="0.25">
      <c r="A49" s="74"/>
      <c r="B49" s="100" t="s">
        <v>4888</v>
      </c>
      <c r="C49" s="588" t="s">
        <v>2767</v>
      </c>
      <c r="D49" s="588"/>
      <c r="E49" s="588"/>
      <c r="F49" s="22">
        <v>6</v>
      </c>
      <c r="G49" s="20">
        <v>296179.32780351734</v>
      </c>
      <c r="H49" s="21">
        <v>298137.76620351739</v>
      </c>
    </row>
    <row r="50" spans="1:8" ht="15" customHeight="1" x14ac:dyDescent="0.25">
      <c r="A50" s="74"/>
      <c r="B50" s="100" t="s">
        <v>4889</v>
      </c>
      <c r="C50" s="588" t="s">
        <v>2802</v>
      </c>
      <c r="D50" s="588"/>
      <c r="E50" s="588"/>
      <c r="F50" s="22">
        <v>4</v>
      </c>
      <c r="G50" s="20">
        <v>503868.80683319998</v>
      </c>
      <c r="H50" s="21">
        <v>505827.24523320002</v>
      </c>
    </row>
    <row r="51" spans="1:8" ht="15" customHeight="1" x14ac:dyDescent="0.25">
      <c r="A51" s="74"/>
      <c r="B51" s="100" t="s">
        <v>4890</v>
      </c>
      <c r="C51" s="588" t="s">
        <v>2768</v>
      </c>
      <c r="D51" s="588"/>
      <c r="E51" s="588"/>
      <c r="F51" s="22">
        <v>1</v>
      </c>
      <c r="G51" s="20">
        <v>357702.63433965598</v>
      </c>
      <c r="H51" s="21">
        <v>357702.63433965598</v>
      </c>
    </row>
    <row r="52" spans="1:8" ht="15" customHeight="1" x14ac:dyDescent="0.25">
      <c r="A52" s="74"/>
      <c r="B52" s="100" t="s">
        <v>4891</v>
      </c>
      <c r="C52" s="588" t="s">
        <v>2769</v>
      </c>
      <c r="D52" s="588"/>
      <c r="E52" s="588"/>
      <c r="F52" s="22">
        <v>5</v>
      </c>
      <c r="G52" s="20">
        <v>332836.45635623997</v>
      </c>
      <c r="H52" s="21">
        <v>349226.84717738396</v>
      </c>
    </row>
    <row r="53" spans="1:8" ht="24" customHeight="1" x14ac:dyDescent="0.25">
      <c r="A53" s="74"/>
      <c r="B53" s="100" t="s">
        <v>4892</v>
      </c>
      <c r="C53" s="588" t="s">
        <v>2770</v>
      </c>
      <c r="D53" s="588"/>
      <c r="E53" s="588"/>
      <c r="F53" s="22">
        <v>5</v>
      </c>
      <c r="G53" s="20">
        <v>298513.55759245332</v>
      </c>
      <c r="H53" s="21">
        <v>302002.02599245333</v>
      </c>
    </row>
    <row r="54" spans="1:8" ht="15" customHeight="1" x14ac:dyDescent="0.25">
      <c r="A54" s="74"/>
      <c r="B54" s="100" t="s">
        <v>4893</v>
      </c>
      <c r="C54" s="588" t="s">
        <v>2771</v>
      </c>
      <c r="D54" s="588"/>
      <c r="E54" s="588"/>
      <c r="F54" s="22">
        <v>1</v>
      </c>
      <c r="G54" s="20">
        <v>342094.21016616002</v>
      </c>
      <c r="H54" s="21">
        <v>342094.21016616002</v>
      </c>
    </row>
    <row r="55" spans="1:8" ht="15" customHeight="1" x14ac:dyDescent="0.25">
      <c r="A55" s="74"/>
      <c r="B55" s="100" t="s">
        <v>4894</v>
      </c>
      <c r="C55" s="588" t="s">
        <v>2772</v>
      </c>
      <c r="D55" s="588"/>
      <c r="E55" s="588"/>
      <c r="F55" s="22">
        <v>11</v>
      </c>
      <c r="G55" s="20">
        <v>285637.81741053332</v>
      </c>
      <c r="H55" s="21">
        <v>327696.01999245328</v>
      </c>
    </row>
    <row r="56" spans="1:8" ht="24" customHeight="1" x14ac:dyDescent="0.25">
      <c r="A56" s="74"/>
      <c r="B56" s="100" t="s">
        <v>4895</v>
      </c>
      <c r="C56" s="588" t="s">
        <v>4896</v>
      </c>
      <c r="D56" s="588"/>
      <c r="E56" s="588"/>
      <c r="F56" s="22">
        <v>2</v>
      </c>
      <c r="G56" s="20">
        <v>367590.56431104004</v>
      </c>
      <c r="H56" s="21">
        <v>368508.58231104002</v>
      </c>
    </row>
    <row r="57" spans="1:8" ht="15" customHeight="1" x14ac:dyDescent="0.25">
      <c r="A57" s="74"/>
      <c r="B57" s="100" t="s">
        <v>4897</v>
      </c>
      <c r="C57" s="588" t="s">
        <v>2773</v>
      </c>
      <c r="D57" s="588"/>
      <c r="E57" s="588"/>
      <c r="F57" s="22">
        <v>10</v>
      </c>
      <c r="G57" s="20">
        <v>332836.45635623997</v>
      </c>
      <c r="H57" s="21">
        <v>366560.48035624006</v>
      </c>
    </row>
    <row r="58" spans="1:8" ht="15" customHeight="1" x14ac:dyDescent="0.25">
      <c r="A58" s="74"/>
      <c r="B58" s="100" t="s">
        <v>4898</v>
      </c>
      <c r="C58" s="588" t="s">
        <v>2774</v>
      </c>
      <c r="D58" s="588"/>
      <c r="E58" s="588"/>
      <c r="F58" s="22">
        <v>85</v>
      </c>
      <c r="G58" s="20">
        <v>302179.22152871999</v>
      </c>
      <c r="H58" s="21">
        <v>414243.96529118402</v>
      </c>
    </row>
    <row r="59" spans="1:8" ht="15" customHeight="1" x14ac:dyDescent="0.25">
      <c r="A59" s="74"/>
      <c r="B59" s="100" t="s">
        <v>4899</v>
      </c>
      <c r="C59" s="588" t="s">
        <v>4900</v>
      </c>
      <c r="D59" s="588"/>
      <c r="E59" s="588"/>
      <c r="F59" s="22">
        <v>3</v>
      </c>
      <c r="G59" s="20">
        <v>346435.74268840003</v>
      </c>
      <c r="H59" s="21">
        <v>346435.74268840003</v>
      </c>
    </row>
    <row r="60" spans="1:8" ht="24" customHeight="1" x14ac:dyDescent="0.25">
      <c r="A60" s="74"/>
      <c r="B60" s="100" t="s">
        <v>4901</v>
      </c>
      <c r="C60" s="588" t="s">
        <v>2775</v>
      </c>
      <c r="D60" s="588"/>
      <c r="E60" s="588"/>
      <c r="F60" s="22">
        <v>6</v>
      </c>
      <c r="G60" s="20">
        <v>696121.72453623451</v>
      </c>
      <c r="H60" s="21">
        <v>699304.18693623471</v>
      </c>
    </row>
    <row r="61" spans="1:8" x14ac:dyDescent="0.25">
      <c r="A61" s="74"/>
      <c r="B61" s="100" t="s">
        <v>4902</v>
      </c>
      <c r="C61" s="588" t="s">
        <v>2776</v>
      </c>
      <c r="D61" s="588"/>
      <c r="E61" s="588"/>
      <c r="F61" s="22">
        <v>1</v>
      </c>
      <c r="G61" s="20">
        <v>696125.77709353063</v>
      </c>
      <c r="H61" s="21">
        <v>696125.77709353063</v>
      </c>
    </row>
    <row r="62" spans="1:8" ht="24" customHeight="1" x14ac:dyDescent="0.25">
      <c r="A62" s="74"/>
      <c r="B62" s="100" t="s">
        <v>4903</v>
      </c>
      <c r="C62" s="588" t="s">
        <v>4904</v>
      </c>
      <c r="D62" s="588"/>
      <c r="E62" s="588"/>
      <c r="F62" s="22">
        <v>1</v>
      </c>
      <c r="G62" s="20">
        <v>685536.28137127997</v>
      </c>
      <c r="H62" s="21">
        <v>685536.28137127997</v>
      </c>
    </row>
    <row r="63" spans="1:8" ht="15" customHeight="1" x14ac:dyDescent="0.25">
      <c r="A63" s="74"/>
      <c r="B63" s="100" t="s">
        <v>4905</v>
      </c>
      <c r="C63" s="588" t="s">
        <v>4906</v>
      </c>
      <c r="D63" s="588"/>
      <c r="E63" s="588"/>
      <c r="F63" s="22">
        <v>1</v>
      </c>
      <c r="G63" s="20">
        <v>397423.40614237334</v>
      </c>
      <c r="H63" s="21">
        <v>397423.40614237334</v>
      </c>
    </row>
    <row r="64" spans="1:8" ht="15" customHeight="1" x14ac:dyDescent="0.25">
      <c r="A64" s="74"/>
      <c r="B64" s="100" t="s">
        <v>4907</v>
      </c>
      <c r="C64" s="588" t="s">
        <v>2777</v>
      </c>
      <c r="D64" s="588"/>
      <c r="E64" s="588"/>
      <c r="F64" s="22">
        <v>2</v>
      </c>
      <c r="G64" s="20">
        <v>387945.60371714132</v>
      </c>
      <c r="H64" s="21">
        <v>388251.60971714131</v>
      </c>
    </row>
    <row r="65" spans="1:8" ht="15" customHeight="1" x14ac:dyDescent="0.25">
      <c r="A65" s="74"/>
      <c r="B65" s="100" t="s">
        <v>4908</v>
      </c>
      <c r="C65" s="588" t="s">
        <v>2778</v>
      </c>
      <c r="D65" s="588"/>
      <c r="E65" s="588"/>
      <c r="F65" s="22">
        <v>82</v>
      </c>
      <c r="G65" s="20">
        <v>554748.03259789338</v>
      </c>
      <c r="H65" s="21">
        <v>700366.49499789346</v>
      </c>
    </row>
    <row r="66" spans="1:8" ht="15" customHeight="1" x14ac:dyDescent="0.25">
      <c r="A66" s="74"/>
      <c r="B66" s="100" t="s">
        <v>4909</v>
      </c>
      <c r="C66" s="588" t="s">
        <v>2779</v>
      </c>
      <c r="D66" s="588"/>
      <c r="E66" s="588"/>
      <c r="F66" s="22">
        <v>1</v>
      </c>
      <c r="G66" s="20">
        <v>637863.0504628187</v>
      </c>
      <c r="H66" s="21">
        <v>637863.0504628187</v>
      </c>
    </row>
    <row r="67" spans="1:8" ht="24" customHeight="1" x14ac:dyDescent="0.25">
      <c r="A67" s="74"/>
      <c r="B67" s="100" t="s">
        <v>4910</v>
      </c>
      <c r="C67" s="588" t="s">
        <v>2780</v>
      </c>
      <c r="D67" s="588"/>
      <c r="E67" s="588"/>
      <c r="F67" s="22">
        <v>7</v>
      </c>
      <c r="G67" s="20">
        <v>513853.6934094613</v>
      </c>
      <c r="H67" s="21">
        <v>540771.71140946134</v>
      </c>
    </row>
    <row r="68" spans="1:8" ht="15" customHeight="1" x14ac:dyDescent="0.25">
      <c r="A68" s="74"/>
      <c r="B68" s="100" t="s">
        <v>4911</v>
      </c>
      <c r="C68" s="588" t="s">
        <v>2781</v>
      </c>
      <c r="D68" s="588"/>
      <c r="E68" s="588"/>
      <c r="F68" s="22">
        <v>2</v>
      </c>
      <c r="G68" s="20">
        <v>606444.02278681879</v>
      </c>
      <c r="H68" s="21">
        <v>609932.49118681881</v>
      </c>
    </row>
    <row r="69" spans="1:8" ht="15" customHeight="1" x14ac:dyDescent="0.25">
      <c r="A69" s="74"/>
      <c r="B69" s="100" t="s">
        <v>4912</v>
      </c>
      <c r="C69" s="588" t="s">
        <v>2782</v>
      </c>
      <c r="D69" s="588"/>
      <c r="E69" s="588"/>
      <c r="F69" s="22">
        <v>4</v>
      </c>
      <c r="G69" s="20">
        <v>365569.00259103999</v>
      </c>
      <c r="H69" s="21">
        <v>459237.00259103999</v>
      </c>
    </row>
    <row r="70" spans="1:8" x14ac:dyDescent="0.25">
      <c r="A70" s="74"/>
      <c r="B70" s="100" t="s">
        <v>4913</v>
      </c>
      <c r="C70" s="588" t="s">
        <v>2783</v>
      </c>
      <c r="D70" s="588"/>
      <c r="E70" s="588"/>
      <c r="F70" s="22">
        <v>47</v>
      </c>
      <c r="G70" s="20">
        <v>287020.82061053329</v>
      </c>
      <c r="H70" s="21">
        <v>300202.56679245329</v>
      </c>
    </row>
    <row r="71" spans="1:8" x14ac:dyDescent="0.25">
      <c r="A71" s="74"/>
      <c r="B71" s="100" t="s">
        <v>4914</v>
      </c>
      <c r="C71" s="588" t="s">
        <v>2784</v>
      </c>
      <c r="D71" s="588"/>
      <c r="E71" s="588"/>
      <c r="F71" s="22">
        <v>14</v>
      </c>
      <c r="G71" s="20">
        <v>288475.57917053334</v>
      </c>
      <c r="H71" s="21">
        <v>301351.31935245328</v>
      </c>
    </row>
    <row r="72" spans="1:8" ht="15" customHeight="1" x14ac:dyDescent="0.25">
      <c r="A72" s="74"/>
      <c r="B72" s="100" t="s">
        <v>4915</v>
      </c>
      <c r="C72" s="588" t="s">
        <v>4916</v>
      </c>
      <c r="D72" s="588"/>
      <c r="E72" s="588"/>
      <c r="F72" s="22">
        <v>1</v>
      </c>
      <c r="G72" s="20">
        <v>580289.06806738675</v>
      </c>
      <c r="H72" s="21">
        <v>580289.06806738675</v>
      </c>
    </row>
    <row r="73" spans="1:8" ht="15" customHeight="1" x14ac:dyDescent="0.25">
      <c r="A73" s="74"/>
      <c r="B73" s="100" t="s">
        <v>4917</v>
      </c>
      <c r="C73" s="588" t="s">
        <v>2785</v>
      </c>
      <c r="D73" s="588"/>
      <c r="E73" s="588"/>
      <c r="F73" s="22">
        <v>7</v>
      </c>
      <c r="G73" s="20">
        <v>281872.05081411742</v>
      </c>
      <c r="H73" s="21">
        <v>311054.51321411732</v>
      </c>
    </row>
    <row r="74" spans="1:8" ht="15" customHeight="1" x14ac:dyDescent="0.25">
      <c r="A74" s="74"/>
      <c r="B74" s="100" t="s">
        <v>4918</v>
      </c>
      <c r="C74" s="588" t="s">
        <v>2786</v>
      </c>
      <c r="D74" s="588"/>
      <c r="E74" s="588"/>
      <c r="F74" s="22">
        <v>2</v>
      </c>
      <c r="G74" s="20">
        <v>281872.05081411742</v>
      </c>
      <c r="H74" s="21">
        <v>283830.48921411741</v>
      </c>
    </row>
    <row r="75" spans="1:8" ht="24" customHeight="1" x14ac:dyDescent="0.25">
      <c r="A75" s="74"/>
      <c r="B75" s="100" t="s">
        <v>4919</v>
      </c>
      <c r="C75" s="588" t="s">
        <v>4920</v>
      </c>
      <c r="D75" s="588"/>
      <c r="E75" s="588"/>
      <c r="F75" s="22">
        <v>1</v>
      </c>
      <c r="G75" s="20">
        <v>300220.78312872001</v>
      </c>
      <c r="H75" s="21">
        <v>300220.78312872001</v>
      </c>
    </row>
    <row r="76" spans="1:8" ht="15" customHeight="1" x14ac:dyDescent="0.25">
      <c r="A76" s="74"/>
      <c r="B76" s="100" t="s">
        <v>4921</v>
      </c>
      <c r="C76" s="588" t="s">
        <v>2317</v>
      </c>
      <c r="D76" s="588"/>
      <c r="E76" s="588"/>
      <c r="F76" s="22">
        <v>8</v>
      </c>
      <c r="G76" s="20">
        <v>308969.08694866666</v>
      </c>
      <c r="H76" s="21">
        <v>329693.11094866664</v>
      </c>
    </row>
    <row r="77" spans="1:8" ht="15" customHeight="1" x14ac:dyDescent="0.25">
      <c r="A77" s="74"/>
      <c r="B77" s="100" t="s">
        <v>4922</v>
      </c>
      <c r="C77" s="588" t="s">
        <v>2316</v>
      </c>
      <c r="D77" s="588"/>
      <c r="E77" s="588"/>
      <c r="F77" s="22">
        <v>25</v>
      </c>
      <c r="G77" s="20">
        <v>292430.50348200003</v>
      </c>
      <c r="H77" s="21">
        <v>304723.06574856001</v>
      </c>
    </row>
    <row r="78" spans="1:8" ht="15" customHeight="1" x14ac:dyDescent="0.25">
      <c r="A78" s="74"/>
      <c r="B78" s="100" t="s">
        <v>4923</v>
      </c>
      <c r="C78" s="588" t="s">
        <v>2787</v>
      </c>
      <c r="D78" s="588"/>
      <c r="E78" s="588"/>
      <c r="F78" s="22">
        <v>50</v>
      </c>
      <c r="G78" s="20">
        <v>288581.07841533335</v>
      </c>
      <c r="H78" s="21">
        <v>333574.35195389332</v>
      </c>
    </row>
    <row r="79" spans="1:8" ht="15" customHeight="1" x14ac:dyDescent="0.25">
      <c r="A79" s="74"/>
      <c r="B79" s="100" t="s">
        <v>4924</v>
      </c>
      <c r="C79" s="588" t="s">
        <v>2788</v>
      </c>
      <c r="D79" s="588"/>
      <c r="E79" s="588"/>
      <c r="F79" s="22">
        <v>30</v>
      </c>
      <c r="G79" s="20">
        <v>285248.65174866666</v>
      </c>
      <c r="H79" s="21">
        <v>321372.18615922669</v>
      </c>
    </row>
    <row r="80" spans="1:8" ht="15" customHeight="1" x14ac:dyDescent="0.25">
      <c r="A80" s="74"/>
      <c r="B80" s="100" t="s">
        <v>4925</v>
      </c>
      <c r="C80" s="588" t="s">
        <v>2315</v>
      </c>
      <c r="D80" s="588"/>
      <c r="E80" s="588"/>
      <c r="F80" s="22">
        <v>47</v>
      </c>
      <c r="G80" s="20">
        <v>274192.46828199999</v>
      </c>
      <c r="H80" s="21">
        <v>286169.14636455994</v>
      </c>
    </row>
    <row r="81" spans="1:8" ht="15" customHeight="1" x14ac:dyDescent="0.25">
      <c r="A81" s="74"/>
      <c r="B81" s="100" t="s">
        <v>4926</v>
      </c>
      <c r="C81" s="588" t="s">
        <v>2789</v>
      </c>
      <c r="D81" s="588"/>
      <c r="E81" s="588"/>
      <c r="F81" s="22">
        <v>57</v>
      </c>
      <c r="G81" s="20">
        <v>266610.08321533329</v>
      </c>
      <c r="H81" s="21">
        <v>297675.46056989336</v>
      </c>
    </row>
    <row r="82" spans="1:8" ht="15" customHeight="1" x14ac:dyDescent="0.25">
      <c r="A82" s="74"/>
      <c r="B82" s="100" t="s">
        <v>4927</v>
      </c>
      <c r="C82" s="588" t="s">
        <v>2790</v>
      </c>
      <c r="D82" s="588"/>
      <c r="E82" s="588"/>
      <c r="F82" s="22">
        <v>48</v>
      </c>
      <c r="G82" s="20">
        <v>265652.490682</v>
      </c>
      <c r="H82" s="21">
        <v>303471.22667255998</v>
      </c>
    </row>
    <row r="83" spans="1:8" ht="15" customHeight="1" x14ac:dyDescent="0.25">
      <c r="A83" s="74"/>
      <c r="B83" s="100" t="s">
        <v>4928</v>
      </c>
      <c r="C83" s="588" t="s">
        <v>4929</v>
      </c>
      <c r="D83" s="588"/>
      <c r="E83" s="588"/>
      <c r="F83" s="22">
        <v>35</v>
      </c>
      <c r="G83" s="20">
        <v>264707.21814866673</v>
      </c>
      <c r="H83" s="21">
        <v>275249.28277522669</v>
      </c>
    </row>
    <row r="84" spans="1:8" x14ac:dyDescent="0.25">
      <c r="A84" s="74"/>
      <c r="B84" s="597" t="s">
        <v>2173</v>
      </c>
      <c r="C84" s="598"/>
      <c r="D84" s="598"/>
      <c r="E84" s="598"/>
      <c r="F84" s="369">
        <f>SUM(F28:F83)</f>
        <v>1554</v>
      </c>
      <c r="G84" s="370"/>
      <c r="H84" s="371"/>
    </row>
    <row r="85" spans="1:8" x14ac:dyDescent="0.25">
      <c r="A85" s="74"/>
      <c r="B85" s="594" t="s">
        <v>3157</v>
      </c>
      <c r="C85" s="595"/>
      <c r="D85" s="595"/>
      <c r="E85" s="595"/>
      <c r="F85" s="595"/>
      <c r="G85" s="595"/>
      <c r="H85" s="596"/>
    </row>
    <row r="86" spans="1:8" ht="24" customHeight="1" x14ac:dyDescent="0.25">
      <c r="A86" s="74"/>
      <c r="B86" s="100" t="s">
        <v>4930</v>
      </c>
      <c r="C86" s="588" t="s">
        <v>2791</v>
      </c>
      <c r="D86" s="588"/>
      <c r="E86" s="588"/>
      <c r="F86" s="5">
        <v>90</v>
      </c>
      <c r="G86" s="364">
        <v>15000</v>
      </c>
      <c r="H86" s="365">
        <v>15000</v>
      </c>
    </row>
    <row r="87" spans="1:8" ht="15" customHeight="1" x14ac:dyDescent="0.25">
      <c r="A87" s="74"/>
      <c r="B87" s="100" t="s">
        <v>4931</v>
      </c>
      <c r="C87" s="588" t="s">
        <v>4929</v>
      </c>
      <c r="D87" s="588"/>
      <c r="E87" s="588"/>
      <c r="F87" s="5">
        <v>35</v>
      </c>
      <c r="G87" s="364">
        <v>39332.777777777774</v>
      </c>
      <c r="H87" s="365">
        <v>90853.022222222236</v>
      </c>
    </row>
    <row r="88" spans="1:8" ht="15" customHeight="1" x14ac:dyDescent="0.25">
      <c r="A88" s="74"/>
      <c r="B88" s="100" t="s">
        <v>4932</v>
      </c>
      <c r="C88" s="588" t="s">
        <v>2293</v>
      </c>
      <c r="D88" s="588"/>
      <c r="E88" s="588"/>
      <c r="F88" s="5">
        <v>1</v>
      </c>
      <c r="G88" s="364">
        <v>668896.77557777776</v>
      </c>
      <c r="H88" s="365">
        <v>668896.77557777776</v>
      </c>
    </row>
    <row r="89" spans="1:8" ht="15" customHeight="1" x14ac:dyDescent="0.25">
      <c r="A89" s="74"/>
      <c r="B89" s="100" t="s">
        <v>4933</v>
      </c>
      <c r="C89" s="588" t="s">
        <v>71</v>
      </c>
      <c r="D89" s="588"/>
      <c r="E89" s="588"/>
      <c r="F89" s="5">
        <v>1</v>
      </c>
      <c r="G89" s="364">
        <v>469236.18366666662</v>
      </c>
      <c r="H89" s="365">
        <v>469236.18366666662</v>
      </c>
    </row>
    <row r="90" spans="1:8" ht="15" customHeight="1" x14ac:dyDescent="0.25">
      <c r="A90" s="74"/>
      <c r="B90" s="100" t="s">
        <v>4934</v>
      </c>
      <c r="C90" s="588" t="s">
        <v>2792</v>
      </c>
      <c r="D90" s="588"/>
      <c r="E90" s="588"/>
      <c r="F90" s="5">
        <v>129</v>
      </c>
      <c r="G90" s="364">
        <v>101579.03555555557</v>
      </c>
      <c r="H90" s="365">
        <v>209121.59275555558</v>
      </c>
    </row>
    <row r="91" spans="1:8" ht="15" customHeight="1" x14ac:dyDescent="0.25">
      <c r="A91" s="74"/>
      <c r="B91" s="100" t="s">
        <v>4935</v>
      </c>
      <c r="C91" s="588" t="s">
        <v>2793</v>
      </c>
      <c r="D91" s="588"/>
      <c r="E91" s="588"/>
      <c r="F91" s="5">
        <v>8</v>
      </c>
      <c r="G91" s="364">
        <v>100055.47999999998</v>
      </c>
      <c r="H91" s="365">
        <v>169508.59999999998</v>
      </c>
    </row>
    <row r="92" spans="1:8" ht="15" customHeight="1" x14ac:dyDescent="0.25">
      <c r="A92" s="74"/>
      <c r="B92" s="100" t="s">
        <v>4936</v>
      </c>
      <c r="C92" s="588" t="s">
        <v>2794</v>
      </c>
      <c r="D92" s="588"/>
      <c r="E92" s="588"/>
      <c r="F92" s="5">
        <v>56</v>
      </c>
      <c r="G92" s="364">
        <v>345200.94745600002</v>
      </c>
      <c r="H92" s="365">
        <v>496602.69884088892</v>
      </c>
    </row>
    <row r="93" spans="1:8" ht="15" customHeight="1" x14ac:dyDescent="0.25">
      <c r="A93" s="74"/>
      <c r="B93" s="100" t="s">
        <v>4937</v>
      </c>
      <c r="C93" s="588" t="s">
        <v>2294</v>
      </c>
      <c r="D93" s="588"/>
      <c r="E93" s="588"/>
      <c r="F93" s="5">
        <v>150</v>
      </c>
      <c r="G93" s="364">
        <v>155513.1333333333</v>
      </c>
      <c r="H93" s="365">
        <v>270972.21964799997</v>
      </c>
    </row>
    <row r="94" spans="1:8" ht="15" customHeight="1" x14ac:dyDescent="0.25">
      <c r="A94" s="74"/>
      <c r="B94" s="100" t="s">
        <v>4938</v>
      </c>
      <c r="C94" s="588" t="s">
        <v>2795</v>
      </c>
      <c r="D94" s="588"/>
      <c r="E94" s="588"/>
      <c r="F94" s="5">
        <v>13</v>
      </c>
      <c r="G94" s="364">
        <v>151839.26666666669</v>
      </c>
      <c r="H94" s="365">
        <v>225962.82320355557</v>
      </c>
    </row>
    <row r="95" spans="1:8" ht="15" customHeight="1" x14ac:dyDescent="0.25">
      <c r="A95" s="74"/>
      <c r="B95" s="100" t="s">
        <v>4939</v>
      </c>
      <c r="C95" s="588" t="s">
        <v>4940</v>
      </c>
      <c r="D95" s="588"/>
      <c r="E95" s="588"/>
      <c r="F95" s="5">
        <v>1</v>
      </c>
      <c r="G95" s="364">
        <v>515387.2594888889</v>
      </c>
      <c r="H95" s="365">
        <v>515387.2594888889</v>
      </c>
    </row>
    <row r="96" spans="1:8" x14ac:dyDescent="0.25">
      <c r="A96" s="74"/>
      <c r="B96" s="100" t="s">
        <v>4941</v>
      </c>
      <c r="C96" s="588" t="s">
        <v>2796</v>
      </c>
      <c r="D96" s="588"/>
      <c r="E96" s="588"/>
      <c r="F96" s="5">
        <v>27</v>
      </c>
      <c r="G96" s="364">
        <v>117030.60444444444</v>
      </c>
      <c r="H96" s="365">
        <v>147761.0502222222</v>
      </c>
    </row>
    <row r="97" spans="1:8" ht="15" customHeight="1" x14ac:dyDescent="0.25">
      <c r="A97" s="74"/>
      <c r="B97" s="100" t="s">
        <v>4942</v>
      </c>
      <c r="C97" s="588" t="s">
        <v>2797</v>
      </c>
      <c r="D97" s="588"/>
      <c r="E97" s="588"/>
      <c r="F97" s="5">
        <v>17</v>
      </c>
      <c r="G97" s="364">
        <v>81460</v>
      </c>
      <c r="H97" s="365">
        <v>89832.91844444444</v>
      </c>
    </row>
    <row r="98" spans="1:8" ht="15" customHeight="1" x14ac:dyDescent="0.25">
      <c r="A98" s="74"/>
      <c r="B98" s="100" t="s">
        <v>4943</v>
      </c>
      <c r="C98" s="588" t="s">
        <v>2798</v>
      </c>
      <c r="D98" s="588"/>
      <c r="E98" s="588"/>
      <c r="F98" s="5">
        <v>12</v>
      </c>
      <c r="G98" s="364">
        <v>91298.990666666679</v>
      </c>
      <c r="H98" s="365">
        <v>299773.06222222227</v>
      </c>
    </row>
    <row r="99" spans="1:8" ht="15" customHeight="1" x14ac:dyDescent="0.25">
      <c r="A99" s="74"/>
      <c r="B99" s="100" t="s">
        <v>4944</v>
      </c>
      <c r="C99" s="588" t="s">
        <v>4945</v>
      </c>
      <c r="D99" s="588"/>
      <c r="E99" s="588"/>
      <c r="F99" s="5">
        <v>2</v>
      </c>
      <c r="G99" s="364">
        <v>127300.51999999996</v>
      </c>
      <c r="H99" s="365">
        <v>127300.51999999996</v>
      </c>
    </row>
    <row r="100" spans="1:8" x14ac:dyDescent="0.25">
      <c r="A100" s="74"/>
      <c r="B100" s="100" t="s">
        <v>4946</v>
      </c>
      <c r="C100" s="588" t="s">
        <v>2296</v>
      </c>
      <c r="D100" s="588"/>
      <c r="E100" s="588"/>
      <c r="F100" s="5">
        <v>19</v>
      </c>
      <c r="G100" s="364">
        <v>114030.60444444444</v>
      </c>
      <c r="H100" s="365">
        <v>198993.46666666662</v>
      </c>
    </row>
    <row r="101" spans="1:8" x14ac:dyDescent="0.25">
      <c r="A101" s="74"/>
      <c r="B101" s="100" t="s">
        <v>4947</v>
      </c>
      <c r="C101" s="588" t="s">
        <v>2799</v>
      </c>
      <c r="D101" s="588"/>
      <c r="E101" s="588"/>
      <c r="F101" s="5">
        <v>182</v>
      </c>
      <c r="G101" s="364">
        <v>88467.319999999992</v>
      </c>
      <c r="H101" s="365">
        <v>164974.19311111109</v>
      </c>
    </row>
    <row r="102" spans="1:8" ht="15" customHeight="1" x14ac:dyDescent="0.25">
      <c r="A102" s="74"/>
      <c r="B102" s="100" t="s">
        <v>4948</v>
      </c>
      <c r="C102" s="588" t="s">
        <v>2800</v>
      </c>
      <c r="D102" s="588"/>
      <c r="E102" s="588"/>
      <c r="F102" s="5">
        <v>122</v>
      </c>
      <c r="G102" s="364">
        <v>55096.235555555555</v>
      </c>
      <c r="H102" s="365">
        <v>108036.12968888889</v>
      </c>
    </row>
    <row r="103" spans="1:8" ht="15" customHeight="1" x14ac:dyDescent="0.25">
      <c r="A103" s="74"/>
      <c r="B103" s="100" t="s">
        <v>4949</v>
      </c>
      <c r="C103" s="588" t="s">
        <v>4950</v>
      </c>
      <c r="D103" s="588"/>
      <c r="E103" s="588"/>
      <c r="F103" s="5">
        <v>8</v>
      </c>
      <c r="G103" s="364">
        <v>138003.40888888889</v>
      </c>
      <c r="H103" s="365">
        <v>138003.40888888889</v>
      </c>
    </row>
    <row r="104" spans="1:8" ht="15" customHeight="1" x14ac:dyDescent="0.25">
      <c r="A104" s="74"/>
      <c r="B104" s="100" t="s">
        <v>4951</v>
      </c>
      <c r="C104" s="588" t="s">
        <v>2190</v>
      </c>
      <c r="D104" s="588"/>
      <c r="E104" s="588"/>
      <c r="F104" s="5">
        <v>8</v>
      </c>
      <c r="G104" s="364">
        <v>105715.61168888888</v>
      </c>
      <c r="H104" s="365">
        <v>127300.51999999996</v>
      </c>
    </row>
    <row r="105" spans="1:8" ht="15" customHeight="1" x14ac:dyDescent="0.25">
      <c r="A105" s="74"/>
      <c r="B105" s="100" t="s">
        <v>4952</v>
      </c>
      <c r="C105" s="588" t="s">
        <v>2801</v>
      </c>
      <c r="D105" s="588"/>
      <c r="E105" s="588"/>
      <c r="F105" s="5">
        <v>26</v>
      </c>
      <c r="G105" s="364">
        <v>76721.755555555559</v>
      </c>
      <c r="H105" s="365">
        <v>76721.755555555559</v>
      </c>
    </row>
    <row r="106" spans="1:8" ht="15" customHeight="1" x14ac:dyDescent="0.25">
      <c r="A106" s="74"/>
      <c r="B106" s="100" t="s">
        <v>4953</v>
      </c>
      <c r="C106" s="588" t="s">
        <v>2802</v>
      </c>
      <c r="D106" s="588"/>
      <c r="E106" s="588"/>
      <c r="F106" s="5">
        <v>14</v>
      </c>
      <c r="G106" s="364">
        <v>103260.59111111112</v>
      </c>
      <c r="H106" s="365">
        <v>135318.35111111111</v>
      </c>
    </row>
    <row r="107" spans="1:8" ht="15" customHeight="1" x14ac:dyDescent="0.25">
      <c r="A107" s="74"/>
      <c r="B107" s="100" t="s">
        <v>4954</v>
      </c>
      <c r="C107" s="588" t="s">
        <v>4955</v>
      </c>
      <c r="D107" s="588"/>
      <c r="E107" s="588"/>
      <c r="F107" s="5">
        <v>143</v>
      </c>
      <c r="G107" s="364">
        <v>88586.666666666672</v>
      </c>
      <c r="H107" s="365">
        <v>88586.666666666672</v>
      </c>
    </row>
    <row r="108" spans="1:8" ht="15" customHeight="1" x14ac:dyDescent="0.25">
      <c r="A108" s="74"/>
      <c r="B108" s="100" t="s">
        <v>4956</v>
      </c>
      <c r="C108" s="588" t="s">
        <v>2772</v>
      </c>
      <c r="D108" s="588"/>
      <c r="E108" s="588"/>
      <c r="F108" s="5">
        <v>5</v>
      </c>
      <c r="G108" s="364">
        <v>75544.013911111106</v>
      </c>
      <c r="H108" s="365">
        <v>75544.013911111106</v>
      </c>
    </row>
    <row r="109" spans="1:8" ht="24" customHeight="1" x14ac:dyDescent="0.25">
      <c r="A109" s="74"/>
      <c r="B109" s="100" t="s">
        <v>4957</v>
      </c>
      <c r="C109" s="588" t="s">
        <v>4896</v>
      </c>
      <c r="D109" s="588"/>
      <c r="E109" s="588"/>
      <c r="F109" s="5">
        <v>14</v>
      </c>
      <c r="G109" s="364">
        <v>92371.504533333326</v>
      </c>
      <c r="H109" s="365">
        <v>92371.504533333326</v>
      </c>
    </row>
    <row r="110" spans="1:8" x14ac:dyDescent="0.25">
      <c r="A110" s="74"/>
      <c r="B110" s="100" t="s">
        <v>4958</v>
      </c>
      <c r="C110" s="588" t="s">
        <v>2803</v>
      </c>
      <c r="D110" s="588"/>
      <c r="E110" s="588"/>
      <c r="F110" s="5">
        <v>90</v>
      </c>
      <c r="G110" s="364">
        <v>58925.555555555547</v>
      </c>
      <c r="H110" s="365">
        <v>88586.666666666672</v>
      </c>
    </row>
    <row r="111" spans="1:8" ht="15" customHeight="1" x14ac:dyDescent="0.25">
      <c r="A111" s="74"/>
      <c r="B111" s="100" t="s">
        <v>4959</v>
      </c>
      <c r="C111" s="588" t="s">
        <v>2782</v>
      </c>
      <c r="D111" s="588"/>
      <c r="E111" s="588"/>
      <c r="F111" s="5">
        <v>9</v>
      </c>
      <c r="G111" s="364">
        <v>82925.555555555547</v>
      </c>
      <c r="H111" s="365">
        <v>92525.555555555547</v>
      </c>
    </row>
    <row r="112" spans="1:8" x14ac:dyDescent="0.25">
      <c r="A112" s="74"/>
      <c r="B112" s="100" t="s">
        <v>4960</v>
      </c>
      <c r="C112" s="588" t="s">
        <v>2156</v>
      </c>
      <c r="D112" s="588"/>
      <c r="E112" s="588"/>
      <c r="F112" s="5">
        <v>116</v>
      </c>
      <c r="G112" s="364">
        <v>41624.631111111114</v>
      </c>
      <c r="H112" s="365">
        <v>76781.038711111119</v>
      </c>
    </row>
    <row r="113" spans="1:9" x14ac:dyDescent="0.25">
      <c r="A113" s="74"/>
      <c r="B113" s="100" t="s">
        <v>4961</v>
      </c>
      <c r="C113" s="588" t="s">
        <v>2784</v>
      </c>
      <c r="D113" s="588"/>
      <c r="E113" s="588"/>
      <c r="F113" s="5">
        <v>50</v>
      </c>
      <c r="G113" s="364">
        <v>48034.79111111111</v>
      </c>
      <c r="H113" s="365">
        <v>76781.038711111119</v>
      </c>
    </row>
    <row r="114" spans="1:9" x14ac:dyDescent="0.25">
      <c r="A114" s="74"/>
      <c r="B114" s="100" t="s">
        <v>4962</v>
      </c>
      <c r="C114" s="588" t="s">
        <v>2804</v>
      </c>
      <c r="D114" s="588"/>
      <c r="E114" s="588"/>
      <c r="F114" s="5">
        <v>13</v>
      </c>
      <c r="G114" s="364">
        <v>70726.012711111121</v>
      </c>
      <c r="H114" s="365">
        <v>70726.012711111121</v>
      </c>
    </row>
    <row r="115" spans="1:9" ht="15" customHeight="1" x14ac:dyDescent="0.25">
      <c r="A115" s="74"/>
      <c r="B115" s="100" t="s">
        <v>4963</v>
      </c>
      <c r="C115" s="588" t="s">
        <v>2805</v>
      </c>
      <c r="D115" s="588"/>
      <c r="E115" s="588"/>
      <c r="F115" s="5">
        <v>19</v>
      </c>
      <c r="G115" s="364">
        <v>207725.27588888886</v>
      </c>
      <c r="H115" s="365">
        <v>290701.67588888889</v>
      </c>
    </row>
    <row r="116" spans="1:9" x14ac:dyDescent="0.25">
      <c r="A116" s="74"/>
      <c r="B116" s="100" t="s">
        <v>4964</v>
      </c>
      <c r="C116" s="588" t="s">
        <v>2194</v>
      </c>
      <c r="D116" s="588"/>
      <c r="E116" s="588"/>
      <c r="F116" s="5">
        <v>9</v>
      </c>
      <c r="G116" s="364">
        <v>70055.817777777775</v>
      </c>
      <c r="H116" s="365">
        <v>91051.617777777778</v>
      </c>
    </row>
    <row r="117" spans="1:9" x14ac:dyDescent="0.25">
      <c r="A117" s="74"/>
      <c r="B117" s="100" t="s">
        <v>4965</v>
      </c>
      <c r="C117" s="588" t="s">
        <v>2692</v>
      </c>
      <c r="D117" s="588"/>
      <c r="E117" s="588"/>
      <c r="F117" s="5">
        <v>11</v>
      </c>
      <c r="G117" s="364">
        <v>60922.35555555555</v>
      </c>
      <c r="H117" s="365">
        <v>76916.555555555547</v>
      </c>
    </row>
    <row r="118" spans="1:9" x14ac:dyDescent="0.25">
      <c r="A118" s="74"/>
      <c r="B118" s="100" t="s">
        <v>4966</v>
      </c>
      <c r="C118" s="588" t="s">
        <v>2292</v>
      </c>
      <c r="D118" s="588"/>
      <c r="E118" s="588"/>
      <c r="F118" s="5">
        <v>1</v>
      </c>
      <c r="G118" s="364">
        <v>70055.817777777775</v>
      </c>
      <c r="H118" s="365">
        <v>70055.817777777775</v>
      </c>
    </row>
    <row r="119" spans="1:9" ht="15" customHeight="1" x14ac:dyDescent="0.25">
      <c r="A119" s="74"/>
      <c r="B119" s="100" t="s">
        <v>4967</v>
      </c>
      <c r="C119" s="588" t="s">
        <v>4968</v>
      </c>
      <c r="D119" s="588"/>
      <c r="E119" s="588"/>
      <c r="F119" s="5">
        <v>1</v>
      </c>
      <c r="G119" s="364">
        <v>134017.68444444446</v>
      </c>
      <c r="H119" s="365">
        <v>134017.68444444446</v>
      </c>
    </row>
    <row r="120" spans="1:9" ht="15" customHeight="1" x14ac:dyDescent="0.25">
      <c r="A120" s="74"/>
      <c r="B120" s="100" t="s">
        <v>4969</v>
      </c>
      <c r="C120" s="588" t="s">
        <v>78</v>
      </c>
      <c r="D120" s="588"/>
      <c r="E120" s="588"/>
      <c r="F120" s="5">
        <v>275</v>
      </c>
      <c r="G120" s="364">
        <v>41237.222222222226</v>
      </c>
      <c r="H120" s="365">
        <v>148548.83555555553</v>
      </c>
    </row>
    <row r="121" spans="1:9" ht="15.75" thickBot="1" x14ac:dyDescent="0.3">
      <c r="A121" s="74"/>
      <c r="B121" s="535" t="s">
        <v>2234</v>
      </c>
      <c r="C121" s="593"/>
      <c r="D121" s="593"/>
      <c r="E121" s="593"/>
      <c r="F121" s="367">
        <f>SUM(F86:F120)</f>
        <v>1677</v>
      </c>
      <c r="G121" s="368"/>
      <c r="H121" s="351"/>
    </row>
    <row r="122" spans="1:9" ht="15.75" thickBot="1" x14ac:dyDescent="0.3">
      <c r="A122" s="74"/>
      <c r="B122" s="599" t="s">
        <v>37</v>
      </c>
      <c r="C122" s="600"/>
      <c r="D122" s="600"/>
      <c r="E122" s="600"/>
      <c r="F122" s="359">
        <f>F121+F84+F26</f>
        <v>3271</v>
      </c>
      <c r="G122" s="372"/>
      <c r="H122" s="373"/>
    </row>
    <row r="123" spans="1:9" ht="15.75" thickBot="1" x14ac:dyDescent="0.3">
      <c r="A123" s="74"/>
      <c r="B123" s="74"/>
      <c r="C123" s="74"/>
      <c r="D123" s="74"/>
      <c r="E123" s="74"/>
      <c r="F123" s="74"/>
      <c r="G123" s="74"/>
      <c r="H123" s="74"/>
    </row>
    <row r="124" spans="1:9" x14ac:dyDescent="0.25">
      <c r="A124" s="74"/>
      <c r="B124" s="575" t="s">
        <v>0</v>
      </c>
      <c r="C124" s="576"/>
      <c r="D124" s="576"/>
      <c r="E124" s="576"/>
      <c r="F124" s="576"/>
      <c r="G124" s="576"/>
      <c r="H124" s="576"/>
      <c r="I124" s="577"/>
    </row>
    <row r="125" spans="1:9" s="74" customFormat="1" x14ac:dyDescent="0.25">
      <c r="B125" s="442" t="s">
        <v>2840</v>
      </c>
      <c r="C125" s="443"/>
      <c r="D125" s="443"/>
      <c r="E125" s="443"/>
      <c r="F125" s="443"/>
      <c r="G125" s="443"/>
      <c r="H125" s="443"/>
      <c r="I125" s="444"/>
    </row>
    <row r="126" spans="1:9" ht="15" customHeight="1" x14ac:dyDescent="0.25">
      <c r="A126" s="74"/>
      <c r="B126" s="572" t="s">
        <v>4809</v>
      </c>
      <c r="C126" s="573"/>
      <c r="D126" s="573"/>
      <c r="E126" s="573"/>
      <c r="F126" s="573"/>
      <c r="G126" s="573"/>
      <c r="H126" s="573"/>
      <c r="I126" s="574"/>
    </row>
    <row r="127" spans="1:9" x14ac:dyDescent="0.25">
      <c r="A127" s="74"/>
      <c r="B127" s="601" t="s">
        <v>2137</v>
      </c>
      <c r="C127" s="602"/>
      <c r="D127" s="602"/>
      <c r="E127" s="602"/>
      <c r="F127" s="602"/>
      <c r="G127" s="602"/>
      <c r="H127" s="602"/>
      <c r="I127" s="603"/>
    </row>
    <row r="128" spans="1:9" s="74" customFormat="1" ht="15.75" thickBot="1" x14ac:dyDescent="0.3">
      <c r="B128" s="584" t="s">
        <v>2958</v>
      </c>
      <c r="C128" s="585"/>
      <c r="D128" s="585"/>
      <c r="E128" s="585"/>
      <c r="F128" s="585"/>
      <c r="G128" s="585"/>
      <c r="H128" s="585"/>
      <c r="I128" s="586"/>
    </row>
    <row r="129" spans="1:9" ht="26.25" thickBot="1" x14ac:dyDescent="0.3">
      <c r="A129" s="74"/>
      <c r="B129" s="540" t="s">
        <v>94</v>
      </c>
      <c r="C129" s="542"/>
      <c r="D129" s="374" t="s">
        <v>95</v>
      </c>
      <c r="E129" s="540" t="s">
        <v>24</v>
      </c>
      <c r="F129" s="541"/>
      <c r="G129" s="541"/>
      <c r="H129" s="542"/>
      <c r="I129" s="375" t="s">
        <v>96</v>
      </c>
    </row>
    <row r="130" spans="1:9" ht="15" customHeight="1" x14ac:dyDescent="0.25">
      <c r="A130" s="74"/>
      <c r="B130" s="548" t="s">
        <v>2176</v>
      </c>
      <c r="C130" s="549"/>
      <c r="D130" s="5">
        <v>1130</v>
      </c>
      <c r="E130" s="553" t="s">
        <v>98</v>
      </c>
      <c r="F130" s="553"/>
      <c r="G130" s="553"/>
      <c r="H130" s="553"/>
      <c r="I130" s="66">
        <v>252957564</v>
      </c>
    </row>
    <row r="131" spans="1:9" ht="15" customHeight="1" x14ac:dyDescent="0.25">
      <c r="A131" s="74"/>
      <c r="B131" s="550"/>
      <c r="C131" s="551"/>
      <c r="D131" s="5">
        <v>1210</v>
      </c>
      <c r="E131" s="521" t="s">
        <v>99</v>
      </c>
      <c r="F131" s="521"/>
      <c r="G131" s="521"/>
      <c r="H131" s="521"/>
      <c r="I131" s="64">
        <v>442212</v>
      </c>
    </row>
    <row r="132" spans="1:9" ht="15" customHeight="1" x14ac:dyDescent="0.25">
      <c r="A132" s="74"/>
      <c r="B132" s="550"/>
      <c r="C132" s="551"/>
      <c r="D132" s="5">
        <v>1220</v>
      </c>
      <c r="E132" s="521" t="s">
        <v>100</v>
      </c>
      <c r="F132" s="521"/>
      <c r="G132" s="521"/>
      <c r="H132" s="521"/>
      <c r="I132" s="64">
        <v>99362436</v>
      </c>
    </row>
    <row r="133" spans="1:9" ht="15" customHeight="1" x14ac:dyDescent="0.25">
      <c r="A133" s="74"/>
      <c r="B133" s="550"/>
      <c r="C133" s="551"/>
      <c r="D133" s="5">
        <v>1230</v>
      </c>
      <c r="E133" s="521" t="s">
        <v>101</v>
      </c>
      <c r="F133" s="521"/>
      <c r="G133" s="521"/>
      <c r="H133" s="521"/>
      <c r="I133" s="64">
        <v>0</v>
      </c>
    </row>
    <row r="134" spans="1:9" ht="15" customHeight="1" x14ac:dyDescent="0.25">
      <c r="A134" s="74"/>
      <c r="B134" s="550"/>
      <c r="C134" s="551"/>
      <c r="D134" s="5">
        <v>1310</v>
      </c>
      <c r="E134" s="521" t="s">
        <v>102</v>
      </c>
      <c r="F134" s="521"/>
      <c r="G134" s="521"/>
      <c r="H134" s="521"/>
      <c r="I134" s="64">
        <v>2405040</v>
      </c>
    </row>
    <row r="135" spans="1:9" ht="15" customHeight="1" x14ac:dyDescent="0.25">
      <c r="A135" s="74"/>
      <c r="B135" s="550"/>
      <c r="C135" s="551"/>
      <c r="D135" s="5">
        <v>1320</v>
      </c>
      <c r="E135" s="521" t="s">
        <v>2177</v>
      </c>
      <c r="F135" s="521"/>
      <c r="G135" s="521"/>
      <c r="H135" s="521"/>
      <c r="I135" s="64">
        <v>61489345</v>
      </c>
    </row>
    <row r="136" spans="1:9" ht="15" customHeight="1" x14ac:dyDescent="0.25">
      <c r="A136" s="74"/>
      <c r="B136" s="550"/>
      <c r="C136" s="551"/>
      <c r="D136" s="5">
        <v>1340</v>
      </c>
      <c r="E136" s="521" t="s">
        <v>104</v>
      </c>
      <c r="F136" s="521"/>
      <c r="G136" s="521"/>
      <c r="H136" s="521"/>
      <c r="I136" s="64">
        <v>43697448</v>
      </c>
    </row>
    <row r="137" spans="1:9" ht="15" customHeight="1" x14ac:dyDescent="0.25">
      <c r="A137" s="74"/>
      <c r="B137" s="550"/>
      <c r="C137" s="551"/>
      <c r="D137" s="5">
        <v>1540</v>
      </c>
      <c r="E137" s="521" t="s">
        <v>106</v>
      </c>
      <c r="F137" s="521"/>
      <c r="G137" s="521"/>
      <c r="H137" s="521"/>
      <c r="I137" s="64">
        <v>81550549</v>
      </c>
    </row>
    <row r="138" spans="1:9" ht="15.75" customHeight="1" thickBot="1" x14ac:dyDescent="0.3">
      <c r="A138" s="74"/>
      <c r="B138" s="550"/>
      <c r="C138" s="552"/>
      <c r="D138" s="5">
        <v>1590</v>
      </c>
      <c r="E138" s="521" t="s">
        <v>2178</v>
      </c>
      <c r="F138" s="521"/>
      <c r="G138" s="521"/>
      <c r="H138" s="521"/>
      <c r="I138" s="64">
        <v>201684474</v>
      </c>
    </row>
    <row r="139" spans="1:9" ht="15" customHeight="1" x14ac:dyDescent="0.25">
      <c r="A139" s="74"/>
      <c r="B139" s="515" t="s">
        <v>2179</v>
      </c>
      <c r="C139" s="516"/>
      <c r="D139" s="22">
        <v>1310</v>
      </c>
      <c r="E139" s="521" t="s">
        <v>102</v>
      </c>
      <c r="F139" s="521"/>
      <c r="G139" s="521"/>
      <c r="H139" s="521"/>
      <c r="I139" s="64">
        <v>0</v>
      </c>
    </row>
    <row r="140" spans="1:9" ht="15" customHeight="1" x14ac:dyDescent="0.25">
      <c r="A140" s="74"/>
      <c r="B140" s="517"/>
      <c r="C140" s="518"/>
      <c r="D140" s="22">
        <v>1540</v>
      </c>
      <c r="E140" s="521" t="s">
        <v>106</v>
      </c>
      <c r="F140" s="521"/>
      <c r="G140" s="521"/>
      <c r="H140" s="521"/>
      <c r="I140" s="64">
        <v>0</v>
      </c>
    </row>
    <row r="141" spans="1:9" ht="15" customHeight="1" x14ac:dyDescent="0.25">
      <c r="A141" s="74"/>
      <c r="B141" s="517"/>
      <c r="C141" s="518"/>
      <c r="D141" s="22">
        <v>1550</v>
      </c>
      <c r="E141" s="521" t="s">
        <v>2180</v>
      </c>
      <c r="F141" s="521"/>
      <c r="G141" s="521"/>
      <c r="H141" s="521"/>
      <c r="I141" s="64">
        <v>115974072</v>
      </c>
    </row>
    <row r="142" spans="1:9" ht="15" customHeight="1" x14ac:dyDescent="0.25">
      <c r="A142" s="74"/>
      <c r="B142" s="517"/>
      <c r="C142" s="518"/>
      <c r="D142" s="22">
        <v>1590</v>
      </c>
      <c r="E142" s="521" t="s">
        <v>2178</v>
      </c>
      <c r="F142" s="521"/>
      <c r="G142" s="521"/>
      <c r="H142" s="521"/>
      <c r="I142" s="64">
        <v>0</v>
      </c>
    </row>
    <row r="143" spans="1:9" ht="15.75" thickBot="1" x14ac:dyDescent="0.3">
      <c r="A143" s="74"/>
      <c r="B143" s="517"/>
      <c r="C143" s="518"/>
      <c r="D143" s="22">
        <v>1710</v>
      </c>
      <c r="E143" s="521" t="s">
        <v>111</v>
      </c>
      <c r="F143" s="521"/>
      <c r="G143" s="521"/>
      <c r="H143" s="521"/>
      <c r="I143" s="64">
        <v>24061104</v>
      </c>
    </row>
    <row r="144" spans="1:9" ht="15" customHeight="1" x14ac:dyDescent="0.25">
      <c r="A144" s="74"/>
      <c r="B144" s="515" t="s">
        <v>2181</v>
      </c>
      <c r="C144" s="516"/>
      <c r="D144" s="22">
        <v>1410</v>
      </c>
      <c r="E144" s="521" t="s">
        <v>113</v>
      </c>
      <c r="F144" s="521"/>
      <c r="G144" s="521"/>
      <c r="H144" s="521"/>
      <c r="I144" s="64">
        <v>34092852</v>
      </c>
    </row>
    <row r="145" spans="1:9" ht="15" customHeight="1" x14ac:dyDescent="0.25">
      <c r="A145" s="74"/>
      <c r="B145" s="517"/>
      <c r="C145" s="518"/>
      <c r="D145" s="22">
        <v>1420</v>
      </c>
      <c r="E145" s="521" t="s">
        <v>114</v>
      </c>
      <c r="F145" s="521"/>
      <c r="G145" s="521"/>
      <c r="H145" s="521"/>
      <c r="I145" s="64">
        <v>16847340</v>
      </c>
    </row>
    <row r="146" spans="1:9" ht="15" customHeight="1" x14ac:dyDescent="0.25">
      <c r="A146" s="74"/>
      <c r="B146" s="517"/>
      <c r="C146" s="518"/>
      <c r="D146" s="22">
        <v>1430</v>
      </c>
      <c r="E146" s="521" t="s">
        <v>115</v>
      </c>
      <c r="F146" s="521"/>
      <c r="G146" s="521"/>
      <c r="H146" s="521"/>
      <c r="I146" s="64">
        <v>24931328</v>
      </c>
    </row>
    <row r="147" spans="1:9" ht="15" customHeight="1" x14ac:dyDescent="0.25">
      <c r="A147" s="74"/>
      <c r="B147" s="517"/>
      <c r="C147" s="518"/>
      <c r="D147" s="22">
        <v>1440</v>
      </c>
      <c r="E147" s="521" t="s">
        <v>116</v>
      </c>
      <c r="F147" s="521"/>
      <c r="G147" s="521"/>
      <c r="H147" s="521"/>
      <c r="I147" s="64">
        <v>6461100</v>
      </c>
    </row>
    <row r="148" spans="1:9" ht="15" customHeight="1" thickBot="1" x14ac:dyDescent="0.3">
      <c r="A148" s="74"/>
      <c r="B148" s="517"/>
      <c r="C148" s="518"/>
      <c r="D148" s="22">
        <v>1510</v>
      </c>
      <c r="E148" s="521" t="s">
        <v>105</v>
      </c>
      <c r="F148" s="521"/>
      <c r="G148" s="521"/>
      <c r="H148" s="521"/>
      <c r="I148" s="64">
        <v>30163584</v>
      </c>
    </row>
    <row r="149" spans="1:9" ht="15.75" thickBot="1" x14ac:dyDescent="0.3">
      <c r="A149" s="74"/>
      <c r="B149" s="604" t="s">
        <v>2182</v>
      </c>
      <c r="C149" s="605"/>
      <c r="D149" s="22">
        <v>1600</v>
      </c>
      <c r="E149" s="521" t="s">
        <v>117</v>
      </c>
      <c r="F149" s="521"/>
      <c r="G149" s="521"/>
      <c r="H149" s="521"/>
      <c r="I149" s="64">
        <v>20021579</v>
      </c>
    </row>
    <row r="150" spans="1:9" ht="15.75" thickBot="1" x14ac:dyDescent="0.3">
      <c r="A150" s="74"/>
      <c r="B150" s="532" t="s">
        <v>37</v>
      </c>
      <c r="C150" s="533"/>
      <c r="D150" s="533"/>
      <c r="E150" s="533"/>
      <c r="F150" s="533"/>
      <c r="G150" s="533"/>
      <c r="H150" s="534"/>
      <c r="I150" s="376">
        <f>SUM(I130:I149)</f>
        <v>1016142027</v>
      </c>
    </row>
    <row r="151" spans="1:9" x14ac:dyDescent="0.25">
      <c r="I151"/>
    </row>
    <row r="152" spans="1:9" x14ac:dyDescent="0.25">
      <c r="I152"/>
    </row>
    <row r="153" spans="1:9" x14ac:dyDescent="0.25">
      <c r="I153"/>
    </row>
    <row r="154" spans="1:9" x14ac:dyDescent="0.25">
      <c r="I154"/>
    </row>
    <row r="155" spans="1:9" x14ac:dyDescent="0.25">
      <c r="I155"/>
    </row>
    <row r="156" spans="1:9" x14ac:dyDescent="0.25">
      <c r="I156"/>
    </row>
    <row r="157" spans="1:9" x14ac:dyDescent="0.25">
      <c r="I157"/>
    </row>
    <row r="158" spans="1:9" x14ac:dyDescent="0.25">
      <c r="I158"/>
    </row>
    <row r="159" spans="1:9" x14ac:dyDescent="0.25">
      <c r="I159"/>
    </row>
    <row r="160" spans="1:9" x14ac:dyDescent="0.25">
      <c r="I160"/>
    </row>
    <row r="161" spans="9:9" x14ac:dyDescent="0.25">
      <c r="I161"/>
    </row>
    <row r="162" spans="9:9" x14ac:dyDescent="0.25">
      <c r="I162"/>
    </row>
    <row r="163" spans="9:9" x14ac:dyDescent="0.25">
      <c r="I163"/>
    </row>
    <row r="164" spans="9:9" x14ac:dyDescent="0.25">
      <c r="I164"/>
    </row>
    <row r="165" spans="9:9" x14ac:dyDescent="0.25">
      <c r="I165"/>
    </row>
    <row r="166" spans="9:9" x14ac:dyDescent="0.25">
      <c r="I166"/>
    </row>
    <row r="167" spans="9:9" x14ac:dyDescent="0.25">
      <c r="I167"/>
    </row>
    <row r="168" spans="9:9" x14ac:dyDescent="0.25">
      <c r="I168"/>
    </row>
    <row r="169" spans="9:9" x14ac:dyDescent="0.25">
      <c r="I169"/>
    </row>
    <row r="170" spans="9:9" x14ac:dyDescent="0.25">
      <c r="I170"/>
    </row>
    <row r="171" spans="9:9" x14ac:dyDescent="0.25">
      <c r="I171"/>
    </row>
    <row r="172" spans="9:9" x14ac:dyDescent="0.25">
      <c r="I172"/>
    </row>
    <row r="173" spans="9:9" x14ac:dyDescent="0.25">
      <c r="I173"/>
    </row>
    <row r="174" spans="9:9" x14ac:dyDescent="0.25">
      <c r="I174"/>
    </row>
    <row r="175" spans="9:9" x14ac:dyDescent="0.25">
      <c r="I175"/>
    </row>
    <row r="176" spans="9:9" x14ac:dyDescent="0.25">
      <c r="I176"/>
    </row>
    <row r="177" spans="9:9" x14ac:dyDescent="0.25">
      <c r="I177"/>
    </row>
    <row r="178" spans="9:9" x14ac:dyDescent="0.25">
      <c r="I178"/>
    </row>
    <row r="179" spans="9:9" x14ac:dyDescent="0.25">
      <c r="I179"/>
    </row>
    <row r="180" spans="9:9" x14ac:dyDescent="0.25">
      <c r="I180"/>
    </row>
    <row r="181" spans="9:9" x14ac:dyDescent="0.25">
      <c r="I181"/>
    </row>
    <row r="182" spans="9:9" x14ac:dyDescent="0.25">
      <c r="I182"/>
    </row>
    <row r="183" spans="9:9" x14ac:dyDescent="0.25">
      <c r="I183"/>
    </row>
    <row r="184" spans="9:9" x14ac:dyDescent="0.25">
      <c r="I184"/>
    </row>
    <row r="185" spans="9:9" x14ac:dyDescent="0.25">
      <c r="I185"/>
    </row>
    <row r="186" spans="9:9" x14ac:dyDescent="0.25">
      <c r="I186"/>
    </row>
    <row r="187" spans="9:9" x14ac:dyDescent="0.25">
      <c r="I187"/>
    </row>
    <row r="188" spans="9:9" x14ac:dyDescent="0.25">
      <c r="I188"/>
    </row>
    <row r="189" spans="9:9" x14ac:dyDescent="0.25">
      <c r="I189"/>
    </row>
    <row r="190" spans="9:9" x14ac:dyDescent="0.25">
      <c r="I190"/>
    </row>
    <row r="191" spans="9:9" x14ac:dyDescent="0.25">
      <c r="I191"/>
    </row>
    <row r="192" spans="9:9" x14ac:dyDescent="0.25">
      <c r="I192"/>
    </row>
    <row r="193" spans="9:9" x14ac:dyDescent="0.25">
      <c r="I193"/>
    </row>
    <row r="194" spans="9:9" x14ac:dyDescent="0.25">
      <c r="I194"/>
    </row>
    <row r="195" spans="9:9" x14ac:dyDescent="0.25">
      <c r="I195"/>
    </row>
    <row r="196" spans="9:9" x14ac:dyDescent="0.25">
      <c r="I196"/>
    </row>
    <row r="197" spans="9:9" x14ac:dyDescent="0.25">
      <c r="I197"/>
    </row>
    <row r="198" spans="9:9" x14ac:dyDescent="0.25">
      <c r="I198"/>
    </row>
    <row r="199" spans="9:9" x14ac:dyDescent="0.25">
      <c r="I199"/>
    </row>
    <row r="200" spans="9:9" x14ac:dyDescent="0.25">
      <c r="I200"/>
    </row>
    <row r="201" spans="9:9" x14ac:dyDescent="0.25">
      <c r="I201"/>
    </row>
    <row r="202" spans="9:9" x14ac:dyDescent="0.25">
      <c r="I202"/>
    </row>
    <row r="203" spans="9:9" x14ac:dyDescent="0.25">
      <c r="I203"/>
    </row>
    <row r="204" spans="9:9" x14ac:dyDescent="0.25">
      <c r="I204"/>
    </row>
    <row r="205" spans="9:9" x14ac:dyDescent="0.25">
      <c r="I205"/>
    </row>
    <row r="206" spans="9:9" x14ac:dyDescent="0.25">
      <c r="I206"/>
    </row>
    <row r="207" spans="9:9" x14ac:dyDescent="0.25">
      <c r="I207"/>
    </row>
    <row r="208" spans="9:9" x14ac:dyDescent="0.25">
      <c r="I208"/>
    </row>
    <row r="209" spans="9:9" x14ac:dyDescent="0.25">
      <c r="I209"/>
    </row>
    <row r="210" spans="9:9" x14ac:dyDescent="0.25">
      <c r="I210"/>
    </row>
    <row r="211" spans="9:9" x14ac:dyDescent="0.25">
      <c r="I211"/>
    </row>
    <row r="212" spans="9:9" x14ac:dyDescent="0.25">
      <c r="I212"/>
    </row>
    <row r="213" spans="9:9" x14ac:dyDescent="0.25">
      <c r="I213"/>
    </row>
    <row r="214" spans="9:9" x14ac:dyDescent="0.25">
      <c r="I214"/>
    </row>
    <row r="215" spans="9:9" x14ac:dyDescent="0.25">
      <c r="I215"/>
    </row>
    <row r="216" spans="9:9" x14ac:dyDescent="0.25">
      <c r="I216"/>
    </row>
    <row r="217" spans="9:9" x14ac:dyDescent="0.25">
      <c r="I217"/>
    </row>
    <row r="218" spans="9:9" x14ac:dyDescent="0.25">
      <c r="I218"/>
    </row>
    <row r="219" spans="9:9" x14ac:dyDescent="0.25">
      <c r="I219"/>
    </row>
    <row r="220" spans="9:9" x14ac:dyDescent="0.25">
      <c r="I220"/>
    </row>
    <row r="221" spans="9:9" x14ac:dyDescent="0.25">
      <c r="I221"/>
    </row>
    <row r="222" spans="9:9" x14ac:dyDescent="0.25">
      <c r="I222"/>
    </row>
    <row r="223" spans="9:9" x14ac:dyDescent="0.25">
      <c r="I223"/>
    </row>
    <row r="224" spans="9:9" x14ac:dyDescent="0.25">
      <c r="I224"/>
    </row>
    <row r="225" spans="9:9" x14ac:dyDescent="0.25">
      <c r="I225"/>
    </row>
    <row r="226" spans="9:9" x14ac:dyDescent="0.25">
      <c r="I226"/>
    </row>
    <row r="227" spans="9:9" x14ac:dyDescent="0.25">
      <c r="I227"/>
    </row>
    <row r="228" spans="9:9" x14ac:dyDescent="0.25">
      <c r="I228"/>
    </row>
    <row r="229" spans="9:9" x14ac:dyDescent="0.25">
      <c r="I229"/>
    </row>
    <row r="230" spans="9:9" x14ac:dyDescent="0.25">
      <c r="I230"/>
    </row>
    <row r="231" spans="9:9" x14ac:dyDescent="0.25">
      <c r="I231"/>
    </row>
    <row r="232" spans="9:9" x14ac:dyDescent="0.25">
      <c r="I232"/>
    </row>
    <row r="233" spans="9:9" x14ac:dyDescent="0.25">
      <c r="I233"/>
    </row>
    <row r="234" spans="9:9" x14ac:dyDescent="0.25">
      <c r="I234"/>
    </row>
    <row r="235" spans="9:9" x14ac:dyDescent="0.25">
      <c r="I235"/>
    </row>
    <row r="236" spans="9:9" x14ac:dyDescent="0.25">
      <c r="I236"/>
    </row>
    <row r="237" spans="9:9" x14ac:dyDescent="0.25">
      <c r="I237"/>
    </row>
    <row r="238" spans="9:9" x14ac:dyDescent="0.25">
      <c r="I238"/>
    </row>
    <row r="239" spans="9:9" x14ac:dyDescent="0.25">
      <c r="I239"/>
    </row>
    <row r="240" spans="9:9" s="74" customFormat="1" x14ac:dyDescent="0.25"/>
    <row r="241" spans="9:9" s="74" customFormat="1" x14ac:dyDescent="0.25"/>
    <row r="242" spans="9:9" s="74" customFormat="1" x14ac:dyDescent="0.25"/>
    <row r="243" spans="9:9" s="74" customFormat="1" x14ac:dyDescent="0.25"/>
    <row r="244" spans="9:9" s="74" customFormat="1" x14ac:dyDescent="0.25"/>
    <row r="245" spans="9:9" x14ac:dyDescent="0.25">
      <c r="I245"/>
    </row>
    <row r="246" spans="9:9" x14ac:dyDescent="0.25">
      <c r="I246"/>
    </row>
    <row r="247" spans="9:9" x14ac:dyDescent="0.25">
      <c r="I247"/>
    </row>
    <row r="248" spans="9:9" x14ac:dyDescent="0.25">
      <c r="I248"/>
    </row>
    <row r="249" spans="9:9" x14ac:dyDescent="0.25">
      <c r="I249"/>
    </row>
    <row r="250" spans="9:9" x14ac:dyDescent="0.25">
      <c r="I250"/>
    </row>
    <row r="251" spans="9:9" ht="25.5" customHeight="1" x14ac:dyDescent="0.25">
      <c r="I251"/>
    </row>
    <row r="252" spans="9:9" x14ac:dyDescent="0.25">
      <c r="I252"/>
    </row>
    <row r="253" spans="9:9" x14ac:dyDescent="0.25">
      <c r="I253"/>
    </row>
    <row r="254" spans="9:9" x14ac:dyDescent="0.25">
      <c r="I254"/>
    </row>
    <row r="255" spans="9:9" ht="15" customHeight="1" x14ac:dyDescent="0.25">
      <c r="I255"/>
    </row>
    <row r="256" spans="9:9" x14ac:dyDescent="0.25">
      <c r="I256"/>
    </row>
    <row r="257" spans="9:9" x14ac:dyDescent="0.25">
      <c r="I257"/>
    </row>
    <row r="258" spans="9:9" x14ac:dyDescent="0.25">
      <c r="I258"/>
    </row>
    <row r="259" spans="9:9" x14ac:dyDescent="0.25">
      <c r="I259"/>
    </row>
    <row r="260" spans="9:9" ht="15" customHeight="1" x14ac:dyDescent="0.25">
      <c r="I260"/>
    </row>
    <row r="261" spans="9:9" x14ac:dyDescent="0.25">
      <c r="I261"/>
    </row>
    <row r="262" spans="9:9" x14ac:dyDescent="0.25">
      <c r="I262"/>
    </row>
    <row r="263" spans="9:9" x14ac:dyDescent="0.25">
      <c r="I263"/>
    </row>
    <row r="264" spans="9:9" x14ac:dyDescent="0.25">
      <c r="I264"/>
    </row>
    <row r="265" spans="9:9" x14ac:dyDescent="0.25">
      <c r="I265"/>
    </row>
    <row r="266" spans="9:9" x14ac:dyDescent="0.25">
      <c r="I266"/>
    </row>
  </sheetData>
  <mergeCells count="153">
    <mergeCell ref="B149:C149"/>
    <mergeCell ref="E149:H149"/>
    <mergeCell ref="B150:H150"/>
    <mergeCell ref="B5:H5"/>
    <mergeCell ref="B7:H7"/>
    <mergeCell ref="B8:H8"/>
    <mergeCell ref="B139:C143"/>
    <mergeCell ref="E139:H139"/>
    <mergeCell ref="E140:H140"/>
    <mergeCell ref="E141:H141"/>
    <mergeCell ref="E142:H142"/>
    <mergeCell ref="E143:H143"/>
    <mergeCell ref="B144:C148"/>
    <mergeCell ref="E144:H144"/>
    <mergeCell ref="E145:H145"/>
    <mergeCell ref="E146:H146"/>
    <mergeCell ref="E147:H147"/>
    <mergeCell ref="E148:H148"/>
    <mergeCell ref="B130:C138"/>
    <mergeCell ref="E130:H130"/>
    <mergeCell ref="E131:H131"/>
    <mergeCell ref="E132:H132"/>
    <mergeCell ref="E133:H133"/>
    <mergeCell ref="E134:H134"/>
    <mergeCell ref="E135:H135"/>
    <mergeCell ref="E136:H136"/>
    <mergeCell ref="E137:H137"/>
    <mergeCell ref="E138:H138"/>
    <mergeCell ref="C119:E119"/>
    <mergeCell ref="C120:E120"/>
    <mergeCell ref="B121:E121"/>
    <mergeCell ref="B122:E122"/>
    <mergeCell ref="B124:I124"/>
    <mergeCell ref="B126:I126"/>
    <mergeCell ref="B127:I127"/>
    <mergeCell ref="B129:C129"/>
    <mergeCell ref="E129:H129"/>
    <mergeCell ref="C113:E113"/>
    <mergeCell ref="C114:E114"/>
    <mergeCell ref="C115:E115"/>
    <mergeCell ref="C116:E116"/>
    <mergeCell ref="C117:E117"/>
    <mergeCell ref="C118:E118"/>
    <mergeCell ref="C107:E107"/>
    <mergeCell ref="C108:E108"/>
    <mergeCell ref="C109:E109"/>
    <mergeCell ref="C110:E110"/>
    <mergeCell ref="C111:E111"/>
    <mergeCell ref="C112:E112"/>
    <mergeCell ref="C101:E101"/>
    <mergeCell ref="C102:E102"/>
    <mergeCell ref="C103:E103"/>
    <mergeCell ref="C104:E104"/>
    <mergeCell ref="C105:E105"/>
    <mergeCell ref="C106:E106"/>
    <mergeCell ref="C95:E95"/>
    <mergeCell ref="C96:E96"/>
    <mergeCell ref="C97:E97"/>
    <mergeCell ref="C98:E98"/>
    <mergeCell ref="C99:E99"/>
    <mergeCell ref="C100:E100"/>
    <mergeCell ref="C89:E89"/>
    <mergeCell ref="C90:E90"/>
    <mergeCell ref="C91:E91"/>
    <mergeCell ref="C92:E92"/>
    <mergeCell ref="C93:E93"/>
    <mergeCell ref="C94:E94"/>
    <mergeCell ref="C83:E83"/>
    <mergeCell ref="C86:E86"/>
    <mergeCell ref="C87:E87"/>
    <mergeCell ref="C88:E88"/>
    <mergeCell ref="B84:E84"/>
    <mergeCell ref="B85:H85"/>
    <mergeCell ref="C77:E77"/>
    <mergeCell ref="C78:E78"/>
    <mergeCell ref="C79:E79"/>
    <mergeCell ref="C80:E80"/>
    <mergeCell ref="C81:E81"/>
    <mergeCell ref="C82:E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C56:E56"/>
    <mergeCell ref="C57:E57"/>
    <mergeCell ref="C58:E58"/>
    <mergeCell ref="C47:E47"/>
    <mergeCell ref="C48:E48"/>
    <mergeCell ref="C49:E49"/>
    <mergeCell ref="C52:E52"/>
    <mergeCell ref="C50:E50"/>
    <mergeCell ref="C51:E51"/>
    <mergeCell ref="C42:E42"/>
    <mergeCell ref="C43:E43"/>
    <mergeCell ref="C44:E44"/>
    <mergeCell ref="C45:E45"/>
    <mergeCell ref="C46:E46"/>
    <mergeCell ref="C35:E35"/>
    <mergeCell ref="C36:E36"/>
    <mergeCell ref="C37:E37"/>
    <mergeCell ref="C38:E38"/>
    <mergeCell ref="C39:E39"/>
    <mergeCell ref="C40:E40"/>
    <mergeCell ref="C33:E33"/>
    <mergeCell ref="C34:E34"/>
    <mergeCell ref="C23:E23"/>
    <mergeCell ref="C24:E24"/>
    <mergeCell ref="C25:E25"/>
    <mergeCell ref="C28:E28"/>
    <mergeCell ref="B26:E26"/>
    <mergeCell ref="B27:H27"/>
    <mergeCell ref="C41:E41"/>
    <mergeCell ref="B9:H9"/>
    <mergeCell ref="B125:I125"/>
    <mergeCell ref="B128:I128"/>
    <mergeCell ref="B2:H2"/>
    <mergeCell ref="B3:H3"/>
    <mergeCell ref="C17:E17"/>
    <mergeCell ref="C18:E18"/>
    <mergeCell ref="C19:E19"/>
    <mergeCell ref="C20:E20"/>
    <mergeCell ref="C21:E21"/>
    <mergeCell ref="C22:E22"/>
    <mergeCell ref="C15:E15"/>
    <mergeCell ref="C16:E16"/>
    <mergeCell ref="B10:B11"/>
    <mergeCell ref="C10:E11"/>
    <mergeCell ref="F10:F11"/>
    <mergeCell ref="B12:H12"/>
    <mergeCell ref="C13:E13"/>
    <mergeCell ref="C14:E14"/>
    <mergeCell ref="B6:H6"/>
    <mergeCell ref="C29:E29"/>
    <mergeCell ref="C30:E30"/>
    <mergeCell ref="C31:E31"/>
    <mergeCell ref="C32:E3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66"/>
  <sheetViews>
    <sheetView showGridLines="0" workbookViewId="0"/>
  </sheetViews>
  <sheetFormatPr baseColWidth="10" defaultRowHeight="15" x14ac:dyDescent="0.25"/>
  <cols>
    <col min="1" max="1" width="2.140625" customWidth="1"/>
    <col min="2" max="8" width="12.85546875" customWidth="1"/>
    <col min="9" max="9" width="15.7109375" style="62" customWidth="1"/>
  </cols>
  <sheetData>
    <row r="1" spans="1:9" ht="11.25" customHeight="1" x14ac:dyDescent="0.25">
      <c r="A1" s="74"/>
      <c r="B1" s="74"/>
      <c r="C1" s="74"/>
      <c r="D1" s="74"/>
      <c r="E1" s="74"/>
      <c r="F1" s="74"/>
      <c r="G1" s="74"/>
      <c r="H1" s="74"/>
    </row>
    <row r="2" spans="1:9" x14ac:dyDescent="0.25">
      <c r="A2" s="74"/>
      <c r="B2" s="613" t="s">
        <v>2318</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s="61" customFormat="1" x14ac:dyDescent="0.25">
      <c r="A5" s="74"/>
      <c r="B5" s="575" t="s">
        <v>0</v>
      </c>
      <c r="C5" s="576"/>
      <c r="D5" s="576"/>
      <c r="E5" s="576"/>
      <c r="F5" s="576"/>
      <c r="G5" s="576"/>
      <c r="H5" s="577"/>
      <c r="I5" s="62"/>
    </row>
    <row r="6" spans="1:9" s="74" customFormat="1" x14ac:dyDescent="0.25">
      <c r="B6" s="442" t="s">
        <v>2840</v>
      </c>
      <c r="C6" s="443"/>
      <c r="D6" s="443"/>
      <c r="E6" s="443"/>
      <c r="F6" s="443"/>
      <c r="G6" s="443"/>
      <c r="H6" s="444"/>
      <c r="I6" s="62"/>
    </row>
    <row r="7" spans="1:9" s="61" customFormat="1" ht="15" customHeight="1" x14ac:dyDescent="0.25">
      <c r="A7" s="74"/>
      <c r="B7" s="572" t="s">
        <v>2136</v>
      </c>
      <c r="C7" s="573"/>
      <c r="D7" s="573"/>
      <c r="E7" s="573"/>
      <c r="F7" s="573"/>
      <c r="G7" s="573"/>
      <c r="H7" s="574"/>
      <c r="I7" s="62"/>
    </row>
    <row r="8" spans="1:9" s="61" customFormat="1" ht="15.75" customHeight="1" x14ac:dyDescent="0.25">
      <c r="A8" s="74"/>
      <c r="B8" s="572" t="s">
        <v>2137</v>
      </c>
      <c r="C8" s="573"/>
      <c r="D8" s="573"/>
      <c r="E8" s="573"/>
      <c r="F8" s="573"/>
      <c r="G8" s="573"/>
      <c r="H8" s="574"/>
      <c r="I8" s="62"/>
    </row>
    <row r="9" spans="1:9" s="74" customFormat="1" ht="15.75" customHeight="1" thickBot="1" x14ac:dyDescent="0.3">
      <c r="B9" s="545" t="s">
        <v>2958</v>
      </c>
      <c r="C9" s="546"/>
      <c r="D9" s="546"/>
      <c r="E9" s="546"/>
      <c r="F9" s="546"/>
      <c r="G9" s="546"/>
      <c r="H9" s="547"/>
      <c r="I9" s="62"/>
    </row>
    <row r="10" spans="1:9" s="61" customFormat="1" x14ac:dyDescent="0.25">
      <c r="A10" s="74"/>
      <c r="B10" s="537" t="s">
        <v>60</v>
      </c>
      <c r="C10" s="537" t="s">
        <v>61</v>
      </c>
      <c r="D10" s="538"/>
      <c r="E10" s="539"/>
      <c r="F10" s="567" t="s">
        <v>62</v>
      </c>
      <c r="G10" s="366" t="s">
        <v>63</v>
      </c>
      <c r="H10" s="366" t="s">
        <v>64</v>
      </c>
      <c r="I10" s="62"/>
    </row>
    <row r="11" spans="1:9" s="61" customFormat="1" ht="26.25" thickBot="1" x14ac:dyDescent="0.3">
      <c r="A11" s="74"/>
      <c r="B11" s="537"/>
      <c r="C11" s="537"/>
      <c r="D11" s="589"/>
      <c r="E11" s="539"/>
      <c r="F11" s="567"/>
      <c r="G11" s="366" t="s">
        <v>4970</v>
      </c>
      <c r="H11" s="366" t="s">
        <v>4971</v>
      </c>
      <c r="I11" s="62"/>
    </row>
    <row r="12" spans="1:9" x14ac:dyDescent="0.25">
      <c r="A12" s="74"/>
      <c r="B12" s="590" t="s">
        <v>3151</v>
      </c>
      <c r="C12" s="591"/>
      <c r="D12" s="591"/>
      <c r="E12" s="591"/>
      <c r="F12" s="591"/>
      <c r="G12" s="591"/>
      <c r="H12" s="592"/>
    </row>
    <row r="13" spans="1:9" x14ac:dyDescent="0.25">
      <c r="A13" s="74"/>
      <c r="B13" s="100">
        <v>20</v>
      </c>
      <c r="C13" s="609" t="s">
        <v>2323</v>
      </c>
      <c r="D13" s="609"/>
      <c r="E13" s="609"/>
      <c r="F13" s="22">
        <v>1</v>
      </c>
      <c r="G13" s="20">
        <v>77088.06</v>
      </c>
      <c r="H13" s="21">
        <v>77088.06</v>
      </c>
    </row>
    <row r="14" spans="1:9" x14ac:dyDescent="0.25">
      <c r="A14" s="74"/>
      <c r="B14" s="100">
        <v>200</v>
      </c>
      <c r="C14" s="609" t="s">
        <v>2319</v>
      </c>
      <c r="D14" s="609"/>
      <c r="E14" s="609"/>
      <c r="F14" s="22">
        <v>4</v>
      </c>
      <c r="G14" s="20">
        <v>31861.96</v>
      </c>
      <c r="H14" s="21">
        <v>52503.54</v>
      </c>
    </row>
    <row r="15" spans="1:9" ht="37.5" customHeight="1" x14ac:dyDescent="0.25">
      <c r="A15" s="74"/>
      <c r="B15" s="100">
        <v>300</v>
      </c>
      <c r="C15" s="521" t="s">
        <v>4994</v>
      </c>
      <c r="D15" s="521"/>
      <c r="E15" s="521"/>
      <c r="F15" s="22">
        <v>21</v>
      </c>
      <c r="G15" s="20">
        <v>18136</v>
      </c>
      <c r="H15" s="21">
        <v>42085.3</v>
      </c>
    </row>
    <row r="16" spans="1:9" ht="37.5" customHeight="1" x14ac:dyDescent="0.25">
      <c r="A16" s="74"/>
      <c r="B16" s="100">
        <v>500</v>
      </c>
      <c r="C16" s="521" t="s">
        <v>2320</v>
      </c>
      <c r="D16" s="521"/>
      <c r="E16" s="521"/>
      <c r="F16" s="22">
        <v>29</v>
      </c>
      <c r="G16" s="20">
        <v>11621</v>
      </c>
      <c r="H16" s="21">
        <v>27252.9</v>
      </c>
    </row>
    <row r="17" spans="1:9" ht="15" customHeight="1" x14ac:dyDescent="0.25">
      <c r="A17" s="74"/>
      <c r="B17" s="100">
        <v>600</v>
      </c>
      <c r="C17" s="609" t="s">
        <v>72</v>
      </c>
      <c r="D17" s="609"/>
      <c r="E17" s="609"/>
      <c r="F17" s="22">
        <v>11</v>
      </c>
      <c r="G17" s="20">
        <v>10577</v>
      </c>
      <c r="H17" s="21">
        <v>19777</v>
      </c>
    </row>
    <row r="18" spans="1:9" ht="24" customHeight="1" x14ac:dyDescent="0.25">
      <c r="A18" s="74"/>
      <c r="B18" s="100">
        <v>900</v>
      </c>
      <c r="C18" s="521" t="s">
        <v>4995</v>
      </c>
      <c r="D18" s="521"/>
      <c r="E18" s="521"/>
      <c r="F18" s="22">
        <v>9</v>
      </c>
      <c r="G18" s="20">
        <v>8171</v>
      </c>
      <c r="H18" s="21">
        <v>15023.86</v>
      </c>
    </row>
    <row r="19" spans="1:9" ht="37.5" customHeight="1" x14ac:dyDescent="0.25">
      <c r="A19" s="74"/>
      <c r="B19" s="100">
        <v>1000</v>
      </c>
      <c r="C19" s="521" t="s">
        <v>4996</v>
      </c>
      <c r="D19" s="521"/>
      <c r="E19" s="521"/>
      <c r="F19" s="22">
        <v>8</v>
      </c>
      <c r="G19" s="20">
        <v>7582</v>
      </c>
      <c r="H19" s="21">
        <v>9669</v>
      </c>
    </row>
    <row r="20" spans="1:9" ht="15" customHeight="1" x14ac:dyDescent="0.25">
      <c r="A20" s="74"/>
      <c r="B20" s="100">
        <v>1200</v>
      </c>
      <c r="C20" s="521" t="s">
        <v>4997</v>
      </c>
      <c r="D20" s="521"/>
      <c r="E20" s="521"/>
      <c r="F20" s="22">
        <v>2</v>
      </c>
      <c r="G20" s="20">
        <v>7728</v>
      </c>
      <c r="H20" s="21">
        <v>8469.6</v>
      </c>
    </row>
    <row r="21" spans="1:9" ht="123.75" customHeight="1" x14ac:dyDescent="0.25">
      <c r="A21" s="74"/>
      <c r="B21" s="100">
        <v>1300</v>
      </c>
      <c r="C21" s="521" t="s">
        <v>4998</v>
      </c>
      <c r="D21" s="521"/>
      <c r="E21" s="521"/>
      <c r="F21" s="22">
        <v>29</v>
      </c>
      <c r="G21" s="20">
        <v>6407</v>
      </c>
      <c r="H21" s="21">
        <v>15746.38</v>
      </c>
    </row>
    <row r="22" spans="1:9" x14ac:dyDescent="0.25">
      <c r="A22" s="53"/>
      <c r="B22" s="535" t="s">
        <v>2151</v>
      </c>
      <c r="C22" s="593"/>
      <c r="D22" s="593"/>
      <c r="E22" s="593"/>
      <c r="F22" s="367">
        <v>114</v>
      </c>
      <c r="G22" s="368"/>
      <c r="H22" s="351"/>
      <c r="I22" s="68"/>
    </row>
    <row r="23" spans="1:9" ht="15" customHeight="1" x14ac:dyDescent="0.25">
      <c r="A23" s="74"/>
      <c r="B23" s="594" t="s">
        <v>3156</v>
      </c>
      <c r="C23" s="607"/>
      <c r="D23" s="607"/>
      <c r="E23" s="607"/>
      <c r="F23" s="607"/>
      <c r="G23" s="607"/>
      <c r="H23" s="596"/>
    </row>
    <row r="24" spans="1:9" ht="15" customHeight="1" x14ac:dyDescent="0.25">
      <c r="A24" s="74"/>
      <c r="B24" s="100">
        <v>5010</v>
      </c>
      <c r="C24" s="521" t="s">
        <v>89</v>
      </c>
      <c r="D24" s="521"/>
      <c r="E24" s="521"/>
      <c r="F24" s="22">
        <v>28</v>
      </c>
      <c r="G24" s="20">
        <v>7164</v>
      </c>
      <c r="H24" s="21">
        <v>11410.02</v>
      </c>
    </row>
    <row r="25" spans="1:9" x14ac:dyDescent="0.25">
      <c r="A25" s="74"/>
      <c r="B25" s="100">
        <v>5020</v>
      </c>
      <c r="C25" s="521"/>
      <c r="D25" s="521"/>
      <c r="E25" s="521"/>
      <c r="F25" s="22">
        <v>2</v>
      </c>
      <c r="G25" s="20">
        <v>7367</v>
      </c>
      <c r="H25" s="21">
        <v>9435</v>
      </c>
    </row>
    <row r="26" spans="1:9" x14ac:dyDescent="0.25">
      <c r="A26" s="74"/>
      <c r="B26" s="100">
        <v>5030</v>
      </c>
      <c r="C26" s="521"/>
      <c r="D26" s="521"/>
      <c r="E26" s="521"/>
      <c r="F26" s="22">
        <v>22</v>
      </c>
      <c r="G26" s="20">
        <v>7875</v>
      </c>
      <c r="H26" s="21">
        <v>11145</v>
      </c>
    </row>
    <row r="27" spans="1:9" x14ac:dyDescent="0.25">
      <c r="A27" s="74"/>
      <c r="B27" s="100">
        <v>5040</v>
      </c>
      <c r="C27" s="521"/>
      <c r="D27" s="521"/>
      <c r="E27" s="521"/>
      <c r="F27" s="22">
        <v>33</v>
      </c>
      <c r="G27" s="20">
        <v>8183</v>
      </c>
      <c r="H27" s="21">
        <v>18424.28</v>
      </c>
    </row>
    <row r="28" spans="1:9" x14ac:dyDescent="0.25">
      <c r="A28" s="74"/>
      <c r="B28" s="100">
        <v>5120</v>
      </c>
      <c r="C28" s="521"/>
      <c r="D28" s="521"/>
      <c r="E28" s="521"/>
      <c r="F28" s="22">
        <v>47</v>
      </c>
      <c r="G28" s="20">
        <v>9818</v>
      </c>
      <c r="H28" s="21">
        <v>21684.66</v>
      </c>
    </row>
    <row r="29" spans="1:9" ht="37.5" customHeight="1" x14ac:dyDescent="0.25">
      <c r="A29" s="74"/>
      <c r="B29" s="100">
        <v>5130</v>
      </c>
      <c r="C29" s="521" t="s">
        <v>90</v>
      </c>
      <c r="D29" s="521"/>
      <c r="E29" s="521"/>
      <c r="F29" s="22">
        <v>2</v>
      </c>
      <c r="G29" s="20">
        <v>17445</v>
      </c>
      <c r="H29" s="21">
        <v>22909</v>
      </c>
    </row>
    <row r="30" spans="1:9" ht="15" customHeight="1" x14ac:dyDescent="0.25">
      <c r="A30" s="53"/>
      <c r="B30" s="535" t="s">
        <v>2173</v>
      </c>
      <c r="C30" s="593"/>
      <c r="D30" s="593"/>
      <c r="E30" s="593"/>
      <c r="F30" s="367">
        <v>134</v>
      </c>
      <c r="G30" s="368"/>
      <c r="H30" s="351"/>
      <c r="I30" s="68"/>
    </row>
    <row r="31" spans="1:9" x14ac:dyDescent="0.25">
      <c r="A31" s="74"/>
      <c r="B31" s="594" t="s">
        <v>3157</v>
      </c>
      <c r="C31" s="607"/>
      <c r="D31" s="607"/>
      <c r="E31" s="607"/>
      <c r="F31" s="607"/>
      <c r="G31" s="607"/>
      <c r="H31" s="596"/>
    </row>
    <row r="32" spans="1:9" ht="24" customHeight="1" x14ac:dyDescent="0.25">
      <c r="A32" s="74"/>
      <c r="B32" s="100">
        <v>9999</v>
      </c>
      <c r="C32" s="521" t="s">
        <v>91</v>
      </c>
      <c r="D32" s="521"/>
      <c r="E32" s="521"/>
      <c r="F32" s="22">
        <v>94</v>
      </c>
      <c r="G32" s="551" t="s">
        <v>92</v>
      </c>
      <c r="H32" s="608"/>
    </row>
    <row r="33" spans="1:9" ht="15.75" thickBot="1" x14ac:dyDescent="0.3">
      <c r="A33" s="53"/>
      <c r="B33" s="535" t="s">
        <v>2234</v>
      </c>
      <c r="C33" s="593"/>
      <c r="D33" s="593"/>
      <c r="E33" s="593"/>
      <c r="F33" s="367">
        <v>94</v>
      </c>
      <c r="G33" s="368"/>
      <c r="H33" s="351"/>
      <c r="I33" s="68"/>
    </row>
    <row r="34" spans="1:9" ht="15.75" thickBot="1" x14ac:dyDescent="0.3">
      <c r="A34" s="74"/>
      <c r="B34" s="599" t="s">
        <v>37</v>
      </c>
      <c r="C34" s="600"/>
      <c r="D34" s="600"/>
      <c r="E34" s="600"/>
      <c r="F34" s="359">
        <v>342</v>
      </c>
      <c r="G34" s="372"/>
      <c r="H34" s="373"/>
    </row>
    <row r="35" spans="1:9" ht="15.75" thickBot="1" x14ac:dyDescent="0.3">
      <c r="A35" s="74"/>
      <c r="B35" s="74"/>
      <c r="C35" s="74"/>
      <c r="D35" s="74"/>
      <c r="E35" s="74"/>
      <c r="F35" s="74"/>
      <c r="G35" s="74"/>
      <c r="H35" s="74"/>
    </row>
    <row r="36" spans="1:9" x14ac:dyDescent="0.25">
      <c r="A36" s="74"/>
      <c r="B36" s="575" t="s">
        <v>0</v>
      </c>
      <c r="C36" s="576"/>
      <c r="D36" s="576"/>
      <c r="E36" s="576"/>
      <c r="F36" s="576"/>
      <c r="G36" s="576"/>
      <c r="H36" s="576"/>
      <c r="I36" s="577"/>
    </row>
    <row r="37" spans="1:9" s="74" customFormat="1" x14ac:dyDescent="0.25">
      <c r="B37" s="442" t="s">
        <v>2840</v>
      </c>
      <c r="C37" s="443"/>
      <c r="D37" s="443"/>
      <c r="E37" s="443"/>
      <c r="F37" s="443"/>
      <c r="G37" s="443"/>
      <c r="H37" s="443"/>
      <c r="I37" s="444"/>
    </row>
    <row r="38" spans="1:9" ht="15" customHeight="1" x14ac:dyDescent="0.25">
      <c r="A38" s="74"/>
      <c r="B38" s="572" t="s">
        <v>4809</v>
      </c>
      <c r="C38" s="573"/>
      <c r="D38" s="573"/>
      <c r="E38" s="573"/>
      <c r="F38" s="573"/>
      <c r="G38" s="573"/>
      <c r="H38" s="573"/>
      <c r="I38" s="574"/>
    </row>
    <row r="39" spans="1:9" s="61" customFormat="1" x14ac:dyDescent="0.25">
      <c r="A39" s="74"/>
      <c r="B39" s="601" t="s">
        <v>2137</v>
      </c>
      <c r="C39" s="602"/>
      <c r="D39" s="602"/>
      <c r="E39" s="602"/>
      <c r="F39" s="602"/>
      <c r="G39" s="602"/>
      <c r="H39" s="602"/>
      <c r="I39" s="603"/>
    </row>
    <row r="40" spans="1:9" s="74" customFormat="1" ht="15.75" thickBot="1" x14ac:dyDescent="0.3">
      <c r="B40" s="584" t="s">
        <v>2958</v>
      </c>
      <c r="C40" s="585"/>
      <c r="D40" s="585"/>
      <c r="E40" s="585"/>
      <c r="F40" s="585"/>
      <c r="G40" s="585"/>
      <c r="H40" s="585"/>
      <c r="I40" s="586"/>
    </row>
    <row r="41" spans="1:9" s="61" customFormat="1" ht="24" customHeight="1" thickBot="1" x14ac:dyDescent="0.3">
      <c r="A41" s="74"/>
      <c r="B41" s="610" t="s">
        <v>94</v>
      </c>
      <c r="C41" s="611"/>
      <c r="D41" s="374" t="s">
        <v>95</v>
      </c>
      <c r="E41" s="610" t="s">
        <v>24</v>
      </c>
      <c r="F41" s="612"/>
      <c r="G41" s="612"/>
      <c r="H41" s="611"/>
      <c r="I41" s="375" t="s">
        <v>96</v>
      </c>
    </row>
    <row r="42" spans="1:9" s="61" customFormat="1" ht="15" customHeight="1" x14ac:dyDescent="0.25">
      <c r="A42" s="74"/>
      <c r="B42" s="548" t="s">
        <v>2176</v>
      </c>
      <c r="C42" s="549"/>
      <c r="D42" s="99">
        <v>1130</v>
      </c>
      <c r="E42" s="521" t="s">
        <v>98</v>
      </c>
      <c r="F42" s="521"/>
      <c r="G42" s="521"/>
      <c r="H42" s="521"/>
      <c r="I42" s="64">
        <v>19888462</v>
      </c>
    </row>
    <row r="43" spans="1:9" s="61" customFormat="1" ht="15" customHeight="1" x14ac:dyDescent="0.25">
      <c r="A43" s="74"/>
      <c r="B43" s="550"/>
      <c r="C43" s="552"/>
      <c r="D43" s="5">
        <v>1210</v>
      </c>
      <c r="E43" s="521" t="s">
        <v>99</v>
      </c>
      <c r="F43" s="521"/>
      <c r="G43" s="521"/>
      <c r="H43" s="521"/>
      <c r="I43" s="64">
        <v>11656829</v>
      </c>
    </row>
    <row r="44" spans="1:9" s="61" customFormat="1" ht="15" customHeight="1" x14ac:dyDescent="0.25">
      <c r="A44" s="74"/>
      <c r="B44" s="550"/>
      <c r="C44" s="552"/>
      <c r="D44" s="5">
        <v>1220</v>
      </c>
      <c r="E44" s="521" t="s">
        <v>100</v>
      </c>
      <c r="F44" s="521"/>
      <c r="G44" s="521"/>
      <c r="H44" s="521"/>
      <c r="I44" s="64">
        <v>0</v>
      </c>
    </row>
    <row r="45" spans="1:9" ht="15" customHeight="1" x14ac:dyDescent="0.25">
      <c r="A45" s="74"/>
      <c r="B45" s="550"/>
      <c r="C45" s="552"/>
      <c r="D45" s="5">
        <v>1230</v>
      </c>
      <c r="E45" s="521" t="s">
        <v>101</v>
      </c>
      <c r="F45" s="521"/>
      <c r="G45" s="521"/>
      <c r="H45" s="521"/>
      <c r="I45" s="64">
        <v>0</v>
      </c>
    </row>
    <row r="46" spans="1:9" ht="15" customHeight="1" x14ac:dyDescent="0.25">
      <c r="A46" s="74"/>
      <c r="B46" s="550"/>
      <c r="C46" s="552"/>
      <c r="D46" s="5">
        <v>1310</v>
      </c>
      <c r="E46" s="521" t="s">
        <v>102</v>
      </c>
      <c r="F46" s="521"/>
      <c r="G46" s="521"/>
      <c r="H46" s="521"/>
      <c r="I46" s="64">
        <v>3637038</v>
      </c>
    </row>
    <row r="47" spans="1:9" ht="15" customHeight="1" x14ac:dyDescent="0.25">
      <c r="A47" s="74"/>
      <c r="B47" s="550"/>
      <c r="C47" s="552"/>
      <c r="D47" s="5">
        <v>1320</v>
      </c>
      <c r="E47" s="521" t="s">
        <v>2177</v>
      </c>
      <c r="F47" s="521"/>
      <c r="G47" s="521"/>
      <c r="H47" s="521"/>
      <c r="I47" s="64">
        <v>8979299</v>
      </c>
    </row>
    <row r="48" spans="1:9" ht="15" customHeight="1" x14ac:dyDescent="0.25">
      <c r="A48" s="74"/>
      <c r="B48" s="550"/>
      <c r="C48" s="552"/>
      <c r="D48" s="5">
        <v>1340</v>
      </c>
      <c r="E48" s="521" t="s">
        <v>104</v>
      </c>
      <c r="F48" s="521"/>
      <c r="G48" s="521"/>
      <c r="H48" s="521"/>
      <c r="I48" s="64">
        <v>12016914</v>
      </c>
    </row>
    <row r="49" spans="1:9" ht="15" customHeight="1" x14ac:dyDescent="0.25">
      <c r="A49" s="74"/>
      <c r="B49" s="550"/>
      <c r="C49" s="552"/>
      <c r="D49" s="5">
        <v>1540</v>
      </c>
      <c r="E49" s="521" t="s">
        <v>106</v>
      </c>
      <c r="F49" s="521"/>
      <c r="G49" s="521"/>
      <c r="H49" s="521"/>
      <c r="I49" s="64">
        <v>8328234</v>
      </c>
    </row>
    <row r="50" spans="1:9" ht="15" customHeight="1" thickBot="1" x14ac:dyDescent="0.3">
      <c r="A50" s="74"/>
      <c r="B50" s="615"/>
      <c r="C50" s="616"/>
      <c r="D50" s="5">
        <v>1590</v>
      </c>
      <c r="E50" s="521" t="s">
        <v>2178</v>
      </c>
      <c r="F50" s="521"/>
      <c r="G50" s="521"/>
      <c r="H50" s="521"/>
      <c r="I50" s="64">
        <v>595260</v>
      </c>
    </row>
    <row r="51" spans="1:9" ht="15" customHeight="1" x14ac:dyDescent="0.25">
      <c r="A51" s="74"/>
      <c r="B51" s="517" t="s">
        <v>2179</v>
      </c>
      <c r="C51" s="518"/>
      <c r="D51" s="22">
        <v>1310</v>
      </c>
      <c r="E51" s="521" t="s">
        <v>102</v>
      </c>
      <c r="F51" s="521"/>
      <c r="G51" s="521"/>
      <c r="H51" s="521"/>
      <c r="I51" s="64">
        <v>0</v>
      </c>
    </row>
    <row r="52" spans="1:9" ht="15" customHeight="1" x14ac:dyDescent="0.25">
      <c r="A52" s="74"/>
      <c r="B52" s="517"/>
      <c r="C52" s="606"/>
      <c r="D52" s="22">
        <v>1540</v>
      </c>
      <c r="E52" s="521" t="s">
        <v>106</v>
      </c>
      <c r="F52" s="521"/>
      <c r="G52" s="521"/>
      <c r="H52" s="521"/>
      <c r="I52" s="64">
        <v>0</v>
      </c>
    </row>
    <row r="53" spans="1:9" ht="15" customHeight="1" x14ac:dyDescent="0.25">
      <c r="A53" s="74"/>
      <c r="B53" s="517"/>
      <c r="C53" s="606"/>
      <c r="D53" s="22">
        <v>1550</v>
      </c>
      <c r="E53" s="521" t="s">
        <v>2180</v>
      </c>
      <c r="F53" s="521"/>
      <c r="G53" s="521"/>
      <c r="H53" s="521"/>
      <c r="I53" s="64">
        <v>0</v>
      </c>
    </row>
    <row r="54" spans="1:9" ht="15" customHeight="1" x14ac:dyDescent="0.25">
      <c r="A54" s="74"/>
      <c r="B54" s="517"/>
      <c r="C54" s="606"/>
      <c r="D54" s="22">
        <v>1590</v>
      </c>
      <c r="E54" s="521" t="s">
        <v>2178</v>
      </c>
      <c r="F54" s="521"/>
      <c r="G54" s="521"/>
      <c r="H54" s="521"/>
      <c r="I54" s="64">
        <v>0</v>
      </c>
    </row>
    <row r="55" spans="1:9" ht="15" customHeight="1" thickBot="1" x14ac:dyDescent="0.3">
      <c r="A55" s="74"/>
      <c r="B55" s="517"/>
      <c r="C55" s="518"/>
      <c r="D55" s="22">
        <v>1710</v>
      </c>
      <c r="E55" s="521" t="s">
        <v>111</v>
      </c>
      <c r="F55" s="521"/>
      <c r="G55" s="521"/>
      <c r="H55" s="521"/>
      <c r="I55" s="64">
        <v>1673919</v>
      </c>
    </row>
    <row r="56" spans="1:9" ht="15" customHeight="1" x14ac:dyDescent="0.25">
      <c r="A56" s="74"/>
      <c r="B56" s="515" t="s">
        <v>2181</v>
      </c>
      <c r="C56" s="516"/>
      <c r="D56" s="22">
        <v>1410</v>
      </c>
      <c r="E56" s="521" t="s">
        <v>113</v>
      </c>
      <c r="F56" s="521"/>
      <c r="G56" s="521"/>
      <c r="H56" s="521"/>
      <c r="I56" s="64">
        <v>2208539</v>
      </c>
    </row>
    <row r="57" spans="1:9" ht="15" customHeight="1" x14ac:dyDescent="0.25">
      <c r="A57" s="74"/>
      <c r="B57" s="517"/>
      <c r="C57" s="518"/>
      <c r="D57" s="22">
        <v>1420</v>
      </c>
      <c r="E57" s="521" t="s">
        <v>114</v>
      </c>
      <c r="F57" s="521"/>
      <c r="G57" s="521"/>
      <c r="H57" s="521"/>
      <c r="I57" s="64">
        <v>1077197</v>
      </c>
    </row>
    <row r="58" spans="1:9" ht="15" customHeight="1" x14ac:dyDescent="0.25">
      <c r="A58" s="74"/>
      <c r="B58" s="517"/>
      <c r="C58" s="518"/>
      <c r="D58" s="22">
        <v>1430</v>
      </c>
      <c r="E58" s="521" t="s">
        <v>115</v>
      </c>
      <c r="F58" s="521"/>
      <c r="G58" s="521"/>
      <c r="H58" s="521"/>
      <c r="I58" s="64">
        <v>1114899</v>
      </c>
    </row>
    <row r="59" spans="1:9" ht="15" customHeight="1" x14ac:dyDescent="0.25">
      <c r="A59" s="74"/>
      <c r="B59" s="517"/>
      <c r="C59" s="518"/>
      <c r="D59" s="22">
        <v>1440</v>
      </c>
      <c r="E59" s="521" t="s">
        <v>116</v>
      </c>
      <c r="F59" s="521"/>
      <c r="G59" s="521"/>
      <c r="H59" s="521"/>
      <c r="I59" s="64">
        <v>186000</v>
      </c>
    </row>
    <row r="60" spans="1:9" ht="15" customHeight="1" thickBot="1" x14ac:dyDescent="0.3">
      <c r="A60" s="74"/>
      <c r="B60" s="519"/>
      <c r="C60" s="520"/>
      <c r="D60" s="22">
        <v>1510</v>
      </c>
      <c r="E60" s="521" t="s">
        <v>105</v>
      </c>
      <c r="F60" s="521"/>
      <c r="G60" s="521"/>
      <c r="H60" s="521"/>
      <c r="I60" s="64">
        <v>957054</v>
      </c>
    </row>
    <row r="61" spans="1:9" ht="15" customHeight="1" thickBot="1" x14ac:dyDescent="0.3">
      <c r="A61" s="74"/>
      <c r="B61" s="517" t="s">
        <v>2182</v>
      </c>
      <c r="C61" s="518"/>
      <c r="D61" s="22">
        <v>1600</v>
      </c>
      <c r="E61" s="521" t="s">
        <v>117</v>
      </c>
      <c r="F61" s="521"/>
      <c r="G61" s="521"/>
      <c r="H61" s="521"/>
      <c r="I61" s="64">
        <v>0</v>
      </c>
    </row>
    <row r="62" spans="1:9" ht="15" customHeight="1" thickBot="1" x14ac:dyDescent="0.3">
      <c r="A62" s="74"/>
      <c r="B62" s="532" t="s">
        <v>37</v>
      </c>
      <c r="C62" s="533"/>
      <c r="D62" s="533"/>
      <c r="E62" s="533"/>
      <c r="F62" s="533"/>
      <c r="G62" s="533"/>
      <c r="H62" s="534"/>
      <c r="I62" s="376">
        <f>SUM(I42:I61)</f>
        <v>72319644</v>
      </c>
    </row>
    <row r="63" spans="1:9" ht="15" customHeight="1" x14ac:dyDescent="0.25">
      <c r="I63"/>
    </row>
    <row r="64" spans="1:9" ht="15" customHeight="1" x14ac:dyDescent="0.25">
      <c r="I64"/>
    </row>
    <row r="65" spans="9:9" ht="15" customHeight="1" x14ac:dyDescent="0.25">
      <c r="I65"/>
    </row>
    <row r="66" spans="9:9" ht="15" customHeight="1" x14ac:dyDescent="0.25">
      <c r="I66"/>
    </row>
  </sheetData>
  <mergeCells count="63">
    <mergeCell ref="E60:H60"/>
    <mergeCell ref="E61:H61"/>
    <mergeCell ref="E55:H55"/>
    <mergeCell ref="C24:E28"/>
    <mergeCell ref="C29:E29"/>
    <mergeCell ref="B30:E30"/>
    <mergeCell ref="E45:H45"/>
    <mergeCell ref="E46:H46"/>
    <mergeCell ref="B39:I39"/>
    <mergeCell ref="B37:I37"/>
    <mergeCell ref="B40:I40"/>
    <mergeCell ref="B42:C50"/>
    <mergeCell ref="E42:H42"/>
    <mergeCell ref="E43:H43"/>
    <mergeCell ref="E50:H50"/>
    <mergeCell ref="B2:H2"/>
    <mergeCell ref="B3:H3"/>
    <mergeCell ref="B4:H4"/>
    <mergeCell ref="C21:E21"/>
    <mergeCell ref="B10:B11"/>
    <mergeCell ref="C10:E11"/>
    <mergeCell ref="C15:E15"/>
    <mergeCell ref="C16:E16"/>
    <mergeCell ref="C17:E17"/>
    <mergeCell ref="C18:E18"/>
    <mergeCell ref="C19:E19"/>
    <mergeCell ref="C20:E20"/>
    <mergeCell ref="B5:H5"/>
    <mergeCell ref="B7:H7"/>
    <mergeCell ref="B8:H8"/>
    <mergeCell ref="B9:H9"/>
    <mergeCell ref="B62:H62"/>
    <mergeCell ref="B36:I36"/>
    <mergeCell ref="B38:I38"/>
    <mergeCell ref="B41:C41"/>
    <mergeCell ref="E41:H41"/>
    <mergeCell ref="E47:H47"/>
    <mergeCell ref="E48:H48"/>
    <mergeCell ref="E49:H49"/>
    <mergeCell ref="E56:H56"/>
    <mergeCell ref="E57:H57"/>
    <mergeCell ref="E58:H58"/>
    <mergeCell ref="E59:H59"/>
    <mergeCell ref="E51:H51"/>
    <mergeCell ref="E52:H52"/>
    <mergeCell ref="E53:H53"/>
    <mergeCell ref="E54:H54"/>
    <mergeCell ref="B6:H6"/>
    <mergeCell ref="E44:H44"/>
    <mergeCell ref="B51:C55"/>
    <mergeCell ref="B56:C60"/>
    <mergeCell ref="B61:C61"/>
    <mergeCell ref="B31:H31"/>
    <mergeCell ref="C32:E32"/>
    <mergeCell ref="G32:H32"/>
    <mergeCell ref="B33:E33"/>
    <mergeCell ref="B34:E34"/>
    <mergeCell ref="F10:F11"/>
    <mergeCell ref="B12:H12"/>
    <mergeCell ref="C13:E13"/>
    <mergeCell ref="C14:E14"/>
    <mergeCell ref="B22:E22"/>
    <mergeCell ref="B23:H23"/>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57"/>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2321</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9"/>
    </row>
    <row r="11" spans="1:9" s="61" customFormat="1" ht="26.25" thickBot="1" x14ac:dyDescent="0.3">
      <c r="A11" s="74"/>
      <c r="B11" s="537"/>
      <c r="C11" s="537"/>
      <c r="D11" s="589"/>
      <c r="E11" s="539"/>
      <c r="F11" s="567"/>
      <c r="G11" s="366" t="s">
        <v>4970</v>
      </c>
      <c r="H11" s="366" t="s">
        <v>4971</v>
      </c>
      <c r="I11" s="69"/>
    </row>
    <row r="12" spans="1:9" x14ac:dyDescent="0.25">
      <c r="A12" s="74"/>
      <c r="B12" s="590" t="s">
        <v>3151</v>
      </c>
      <c r="C12" s="591"/>
      <c r="D12" s="591"/>
      <c r="E12" s="591"/>
      <c r="F12" s="591"/>
      <c r="G12" s="591"/>
      <c r="H12" s="592"/>
      <c r="I12" s="618"/>
    </row>
    <row r="13" spans="1:9" x14ac:dyDescent="0.25">
      <c r="A13" s="74"/>
      <c r="B13" s="100">
        <v>20</v>
      </c>
      <c r="C13" s="609" t="s">
        <v>2323</v>
      </c>
      <c r="D13" s="609"/>
      <c r="E13" s="609"/>
      <c r="F13" s="22">
        <v>1</v>
      </c>
      <c r="G13" s="20">
        <v>40737.949999999997</v>
      </c>
      <c r="H13" s="21">
        <v>40737.949999999997</v>
      </c>
      <c r="I13" s="618"/>
    </row>
    <row r="14" spans="1:9" ht="41.25" customHeight="1" x14ac:dyDescent="0.25">
      <c r="A14" s="74"/>
      <c r="B14" s="100" t="s">
        <v>4999</v>
      </c>
      <c r="C14" s="521" t="s">
        <v>2326</v>
      </c>
      <c r="D14" s="521"/>
      <c r="E14" s="521"/>
      <c r="F14" s="22">
        <v>1</v>
      </c>
      <c r="G14" s="20">
        <v>18387.400000000001</v>
      </c>
      <c r="H14" s="21">
        <v>18387.400000000001</v>
      </c>
      <c r="I14" s="106"/>
    </row>
    <row r="15" spans="1:9" ht="41.25" customHeight="1" x14ac:dyDescent="0.25">
      <c r="A15" s="74"/>
      <c r="B15" s="100" t="s">
        <v>5000</v>
      </c>
      <c r="C15" s="521" t="s">
        <v>2326</v>
      </c>
      <c r="D15" s="521"/>
      <c r="E15" s="521"/>
      <c r="F15" s="22">
        <v>5</v>
      </c>
      <c r="G15" s="20">
        <v>13137.4</v>
      </c>
      <c r="H15" s="21">
        <v>13137.4</v>
      </c>
      <c r="I15" s="106"/>
    </row>
    <row r="16" spans="1:9" ht="15" customHeight="1" x14ac:dyDescent="0.25">
      <c r="A16" s="74"/>
      <c r="B16" s="100">
        <v>500</v>
      </c>
      <c r="C16" s="588" t="s">
        <v>2230</v>
      </c>
      <c r="D16" s="588"/>
      <c r="E16" s="588"/>
      <c r="F16" s="22">
        <v>1</v>
      </c>
      <c r="G16" s="20">
        <v>10171.48</v>
      </c>
      <c r="H16" s="21">
        <v>10171.48</v>
      </c>
      <c r="I16" s="106"/>
    </row>
    <row r="17" spans="1:9" ht="24" customHeight="1" x14ac:dyDescent="0.25">
      <c r="A17" s="74"/>
      <c r="B17" s="100" t="s">
        <v>5001</v>
      </c>
      <c r="C17" s="521" t="s">
        <v>5002</v>
      </c>
      <c r="D17" s="521"/>
      <c r="E17" s="521"/>
      <c r="F17" s="22">
        <v>9</v>
      </c>
      <c r="G17" s="20">
        <v>8911.48</v>
      </c>
      <c r="H17" s="21">
        <v>8911.48</v>
      </c>
      <c r="I17" s="106"/>
    </row>
    <row r="18" spans="1:9" ht="24" customHeight="1" x14ac:dyDescent="0.25">
      <c r="A18" s="74"/>
      <c r="B18" s="100" t="s">
        <v>5003</v>
      </c>
      <c r="C18" s="521" t="s">
        <v>2327</v>
      </c>
      <c r="D18" s="521"/>
      <c r="E18" s="521"/>
      <c r="F18" s="22">
        <v>1</v>
      </c>
      <c r="G18" s="20">
        <v>9360.4</v>
      </c>
      <c r="H18" s="21">
        <v>9360.4</v>
      </c>
      <c r="I18" s="106"/>
    </row>
    <row r="19" spans="1:9" ht="24" customHeight="1" x14ac:dyDescent="0.25">
      <c r="A19" s="74"/>
      <c r="B19" s="100" t="s">
        <v>5001</v>
      </c>
      <c r="C19" s="521" t="s">
        <v>2327</v>
      </c>
      <c r="D19" s="521"/>
      <c r="E19" s="521"/>
      <c r="F19" s="22">
        <v>14</v>
      </c>
      <c r="G19" s="20">
        <v>8100.4</v>
      </c>
      <c r="H19" s="21">
        <v>8100.4</v>
      </c>
      <c r="I19" s="106"/>
    </row>
    <row r="20" spans="1:9" x14ac:dyDescent="0.25">
      <c r="A20" s="74"/>
      <c r="B20" s="100">
        <v>700</v>
      </c>
      <c r="C20" s="609" t="s">
        <v>73</v>
      </c>
      <c r="D20" s="609"/>
      <c r="E20" s="609"/>
      <c r="F20" s="22">
        <v>5</v>
      </c>
      <c r="G20" s="20">
        <v>5038.3999999999996</v>
      </c>
      <c r="H20" s="21">
        <v>5038.3999999999996</v>
      </c>
      <c r="I20" s="106"/>
    </row>
    <row r="21" spans="1:9" x14ac:dyDescent="0.25">
      <c r="A21" s="74"/>
      <c r="B21" s="100">
        <v>800</v>
      </c>
      <c r="C21" s="609" t="s">
        <v>5004</v>
      </c>
      <c r="D21" s="609"/>
      <c r="E21" s="609"/>
      <c r="F21" s="22">
        <v>1</v>
      </c>
      <c r="G21" s="20">
        <v>4446.5</v>
      </c>
      <c r="H21" s="21">
        <v>4446.5</v>
      </c>
      <c r="I21" s="106"/>
    </row>
    <row r="22" spans="1:9" x14ac:dyDescent="0.25">
      <c r="A22" s="74"/>
      <c r="B22" s="535" t="s">
        <v>2151</v>
      </c>
      <c r="C22" s="593"/>
      <c r="D22" s="593"/>
      <c r="E22" s="593"/>
      <c r="F22" s="367">
        <f>SUM(F13:F21)</f>
        <v>38</v>
      </c>
      <c r="G22" s="368"/>
      <c r="H22" s="351"/>
    </row>
    <row r="23" spans="1:9" x14ac:dyDescent="0.25">
      <c r="A23" s="74"/>
      <c r="B23" s="594" t="s">
        <v>3157</v>
      </c>
      <c r="C23" s="607"/>
      <c r="D23" s="607"/>
      <c r="E23" s="607"/>
      <c r="F23" s="607"/>
      <c r="G23" s="607"/>
      <c r="H23" s="596"/>
    </row>
    <row r="24" spans="1:9" ht="15" customHeight="1" x14ac:dyDescent="0.25">
      <c r="A24" s="74"/>
      <c r="B24" s="100">
        <v>99999</v>
      </c>
      <c r="C24" s="619" t="s">
        <v>5005</v>
      </c>
      <c r="D24" s="619"/>
      <c r="E24" s="619"/>
      <c r="F24" s="5">
        <v>1</v>
      </c>
      <c r="G24" s="20">
        <v>11325.9</v>
      </c>
      <c r="H24" s="21">
        <v>11325.9</v>
      </c>
    </row>
    <row r="25" spans="1:9" x14ac:dyDescent="0.25">
      <c r="A25" s="74"/>
      <c r="B25" s="100">
        <v>99999</v>
      </c>
      <c r="C25" s="619" t="s">
        <v>2229</v>
      </c>
      <c r="D25" s="619"/>
      <c r="E25" s="619"/>
      <c r="F25" s="5">
        <v>3</v>
      </c>
      <c r="G25" s="20">
        <v>7590</v>
      </c>
      <c r="H25" s="21">
        <v>7590</v>
      </c>
    </row>
    <row r="26" spans="1:9" x14ac:dyDescent="0.25">
      <c r="A26" s="74"/>
      <c r="B26" s="100">
        <v>99999</v>
      </c>
      <c r="C26" s="620" t="s">
        <v>2156</v>
      </c>
      <c r="D26" s="620"/>
      <c r="E26" s="620"/>
      <c r="F26" s="5">
        <v>2</v>
      </c>
      <c r="G26" s="20">
        <v>3606</v>
      </c>
      <c r="H26" s="21">
        <v>3606</v>
      </c>
    </row>
    <row r="27" spans="1:9" s="61" customFormat="1" ht="15" customHeight="1" x14ac:dyDescent="0.25">
      <c r="A27" s="74"/>
      <c r="B27" s="100">
        <v>99999</v>
      </c>
      <c r="C27" s="620" t="s">
        <v>5006</v>
      </c>
      <c r="D27" s="620"/>
      <c r="E27" s="620"/>
      <c r="F27" s="5">
        <v>15</v>
      </c>
      <c r="G27" s="20">
        <v>17424.509999999998</v>
      </c>
      <c r="H27" s="21">
        <v>17424.509999999998</v>
      </c>
      <c r="I27" s="69"/>
    </row>
    <row r="28" spans="1:9" s="61" customFormat="1" ht="15.75" thickBot="1" x14ac:dyDescent="0.3">
      <c r="A28" s="74"/>
      <c r="B28" s="535" t="s">
        <v>2234</v>
      </c>
      <c r="C28" s="593"/>
      <c r="D28" s="593"/>
      <c r="E28" s="593"/>
      <c r="F28" s="367">
        <f>SUM(F24:F27)</f>
        <v>21</v>
      </c>
      <c r="G28" s="368"/>
      <c r="H28" s="351"/>
      <c r="I28" s="69"/>
    </row>
    <row r="29" spans="1:9" s="61" customFormat="1" ht="15.75" thickBot="1" x14ac:dyDescent="0.3">
      <c r="A29" s="74"/>
      <c r="B29" s="599" t="s">
        <v>37</v>
      </c>
      <c r="C29" s="600"/>
      <c r="D29" s="600"/>
      <c r="E29" s="600"/>
      <c r="F29" s="359">
        <v>59</v>
      </c>
      <c r="G29" s="372"/>
      <c r="H29" s="373"/>
      <c r="I29" s="69"/>
    </row>
    <row r="30" spans="1:9" s="61" customFormat="1" ht="15.75" thickBot="1" x14ac:dyDescent="0.3">
      <c r="A30" s="74"/>
      <c r="B30" s="74"/>
      <c r="C30" s="74"/>
      <c r="D30" s="74"/>
      <c r="E30" s="74"/>
      <c r="F30" s="74"/>
      <c r="G30" s="74"/>
      <c r="H30" s="74"/>
      <c r="I30" s="69"/>
    </row>
    <row r="31" spans="1:9" x14ac:dyDescent="0.25">
      <c r="A31" s="74"/>
      <c r="B31" s="575" t="s">
        <v>0</v>
      </c>
      <c r="C31" s="576"/>
      <c r="D31" s="576"/>
      <c r="E31" s="576"/>
      <c r="F31" s="576"/>
      <c r="G31" s="576"/>
      <c r="H31" s="576"/>
      <c r="I31" s="577"/>
    </row>
    <row r="32" spans="1:9" s="74" customFormat="1" x14ac:dyDescent="0.25">
      <c r="B32" s="442" t="s">
        <v>2840</v>
      </c>
      <c r="C32" s="443"/>
      <c r="D32" s="443"/>
      <c r="E32" s="443"/>
      <c r="F32" s="443"/>
      <c r="G32" s="443"/>
      <c r="H32" s="443"/>
      <c r="I32" s="444"/>
    </row>
    <row r="33" spans="1:11" ht="15" customHeight="1" x14ac:dyDescent="0.25">
      <c r="A33" s="74"/>
      <c r="B33" s="572" t="s">
        <v>4809</v>
      </c>
      <c r="C33" s="573"/>
      <c r="D33" s="573"/>
      <c r="E33" s="573"/>
      <c r="F33" s="573"/>
      <c r="G33" s="573"/>
      <c r="H33" s="573"/>
      <c r="I33" s="574"/>
    </row>
    <row r="34" spans="1:11" ht="15" customHeight="1" x14ac:dyDescent="0.25">
      <c r="A34" s="74"/>
      <c r="B34" s="601" t="s">
        <v>2137</v>
      </c>
      <c r="C34" s="602"/>
      <c r="D34" s="602"/>
      <c r="E34" s="602"/>
      <c r="F34" s="602"/>
      <c r="G34" s="602"/>
      <c r="H34" s="602"/>
      <c r="I34" s="603"/>
    </row>
    <row r="35" spans="1:11" s="74" customFormat="1" ht="15" customHeight="1" thickBot="1" x14ac:dyDescent="0.3">
      <c r="B35" s="584" t="s">
        <v>2958</v>
      </c>
      <c r="C35" s="585"/>
      <c r="D35" s="585"/>
      <c r="E35" s="585"/>
      <c r="F35" s="585"/>
      <c r="G35" s="585"/>
      <c r="H35" s="585"/>
      <c r="I35" s="586"/>
    </row>
    <row r="36" spans="1:11" ht="24" customHeight="1" thickBot="1" x14ac:dyDescent="0.3">
      <c r="A36" s="74"/>
      <c r="B36" s="610" t="s">
        <v>94</v>
      </c>
      <c r="C36" s="611"/>
      <c r="D36" s="374" t="s">
        <v>95</v>
      </c>
      <c r="E36" s="610" t="s">
        <v>24</v>
      </c>
      <c r="F36" s="612"/>
      <c r="G36" s="612"/>
      <c r="H36" s="611"/>
      <c r="I36" s="375" t="s">
        <v>96</v>
      </c>
    </row>
    <row r="37" spans="1:11" ht="15" customHeight="1" x14ac:dyDescent="0.25">
      <c r="A37" s="74"/>
      <c r="B37" s="548" t="s">
        <v>2176</v>
      </c>
      <c r="C37" s="549"/>
      <c r="D37" s="99">
        <v>1130</v>
      </c>
      <c r="E37" s="621" t="s">
        <v>98</v>
      </c>
      <c r="F37" s="621"/>
      <c r="G37" s="621"/>
      <c r="H37" s="621"/>
      <c r="I37" s="70">
        <v>3735933</v>
      </c>
    </row>
    <row r="38" spans="1:11" ht="15" customHeight="1" x14ac:dyDescent="0.25">
      <c r="A38" s="74"/>
      <c r="B38" s="550"/>
      <c r="C38" s="551"/>
      <c r="D38" s="5">
        <v>1210</v>
      </c>
      <c r="E38" s="617" t="s">
        <v>99</v>
      </c>
      <c r="F38" s="617"/>
      <c r="G38" s="617"/>
      <c r="H38" s="617"/>
      <c r="I38" s="71">
        <v>3632107</v>
      </c>
    </row>
    <row r="39" spans="1:11" ht="15" customHeight="1" x14ac:dyDescent="0.25">
      <c r="A39" s="74"/>
      <c r="B39" s="550"/>
      <c r="C39" s="551"/>
      <c r="D39" s="5">
        <v>1220</v>
      </c>
      <c r="E39" s="617" t="s">
        <v>100</v>
      </c>
      <c r="F39" s="617"/>
      <c r="G39" s="617"/>
      <c r="H39" s="617"/>
      <c r="I39" s="71">
        <v>0</v>
      </c>
    </row>
    <row r="40" spans="1:11" ht="15" customHeight="1" x14ac:dyDescent="0.25">
      <c r="A40" s="74"/>
      <c r="B40" s="550"/>
      <c r="C40" s="551"/>
      <c r="D40" s="5">
        <v>1230</v>
      </c>
      <c r="E40" s="617" t="s">
        <v>101</v>
      </c>
      <c r="F40" s="617"/>
      <c r="G40" s="617"/>
      <c r="H40" s="617"/>
      <c r="I40" s="71">
        <v>0</v>
      </c>
    </row>
    <row r="41" spans="1:11" ht="15" customHeight="1" x14ac:dyDescent="0.25">
      <c r="A41" s="74"/>
      <c r="B41" s="550"/>
      <c r="C41" s="551"/>
      <c r="D41" s="5">
        <v>1310</v>
      </c>
      <c r="E41" s="617" t="s">
        <v>102</v>
      </c>
      <c r="F41" s="617"/>
      <c r="G41" s="617"/>
      <c r="H41" s="617"/>
      <c r="I41" s="71">
        <v>70440</v>
      </c>
    </row>
    <row r="42" spans="1:11" ht="15" customHeight="1" x14ac:dyDescent="0.25">
      <c r="A42" s="74"/>
      <c r="B42" s="550"/>
      <c r="C42" s="551"/>
      <c r="D42" s="5">
        <v>1320</v>
      </c>
      <c r="E42" s="617" t="s">
        <v>2177</v>
      </c>
      <c r="F42" s="617"/>
      <c r="G42" s="617"/>
      <c r="H42" s="617"/>
      <c r="I42" s="71">
        <v>0</v>
      </c>
    </row>
    <row r="43" spans="1:11" ht="15" customHeight="1" x14ac:dyDescent="0.25">
      <c r="A43" s="74"/>
      <c r="B43" s="550"/>
      <c r="C43" s="551"/>
      <c r="D43" s="5">
        <v>1340</v>
      </c>
      <c r="E43" s="617" t="s">
        <v>104</v>
      </c>
      <c r="F43" s="617"/>
      <c r="G43" s="617"/>
      <c r="H43" s="617"/>
      <c r="I43" s="71">
        <v>3495672</v>
      </c>
    </row>
    <row r="44" spans="1:11" ht="15" customHeight="1" x14ac:dyDescent="0.25">
      <c r="A44" s="74"/>
      <c r="B44" s="550"/>
      <c r="C44" s="551"/>
      <c r="D44" s="5">
        <v>1540</v>
      </c>
      <c r="E44" s="617" t="s">
        <v>106</v>
      </c>
      <c r="F44" s="617"/>
      <c r="G44" s="617"/>
      <c r="H44" s="617"/>
      <c r="I44" s="71">
        <v>0</v>
      </c>
    </row>
    <row r="45" spans="1:11" ht="15" customHeight="1" thickBot="1" x14ac:dyDescent="0.3">
      <c r="A45" s="74"/>
      <c r="B45" s="550"/>
      <c r="C45" s="552"/>
      <c r="D45" s="5">
        <v>1590</v>
      </c>
      <c r="E45" s="617" t="s">
        <v>2178</v>
      </c>
      <c r="F45" s="617"/>
      <c r="G45" s="617"/>
      <c r="H45" s="617"/>
      <c r="I45" s="71">
        <v>168000</v>
      </c>
    </row>
    <row r="46" spans="1:11" ht="15" customHeight="1" x14ac:dyDescent="0.25">
      <c r="A46" s="74"/>
      <c r="B46" s="515" t="s">
        <v>2179</v>
      </c>
      <c r="C46" s="516"/>
      <c r="D46" s="22">
        <v>1310</v>
      </c>
      <c r="E46" s="617" t="s">
        <v>102</v>
      </c>
      <c r="F46" s="617"/>
      <c r="G46" s="617"/>
      <c r="H46" s="617"/>
      <c r="I46" s="71">
        <v>0</v>
      </c>
      <c r="K46" s="105"/>
    </row>
    <row r="47" spans="1:11" ht="15" customHeight="1" x14ac:dyDescent="0.25">
      <c r="A47" s="74"/>
      <c r="B47" s="517"/>
      <c r="C47" s="518"/>
      <c r="D47" s="22">
        <v>1540</v>
      </c>
      <c r="E47" s="617" t="s">
        <v>106</v>
      </c>
      <c r="F47" s="617"/>
      <c r="G47" s="617"/>
      <c r="H47" s="617"/>
      <c r="I47" s="71">
        <v>0</v>
      </c>
    </row>
    <row r="48" spans="1:11" ht="15" customHeight="1" x14ac:dyDescent="0.25">
      <c r="A48" s="74"/>
      <c r="B48" s="517"/>
      <c r="C48" s="518"/>
      <c r="D48" s="22">
        <v>1550</v>
      </c>
      <c r="E48" s="617" t="s">
        <v>2180</v>
      </c>
      <c r="F48" s="617"/>
      <c r="G48" s="617"/>
      <c r="H48" s="617"/>
      <c r="I48" s="71">
        <v>0</v>
      </c>
    </row>
    <row r="49" spans="1:9" ht="15" customHeight="1" x14ac:dyDescent="0.25">
      <c r="A49" s="74"/>
      <c r="B49" s="517"/>
      <c r="C49" s="518"/>
      <c r="D49" s="22">
        <v>1590</v>
      </c>
      <c r="E49" s="617" t="s">
        <v>2178</v>
      </c>
      <c r="F49" s="617"/>
      <c r="G49" s="617"/>
      <c r="H49" s="617"/>
      <c r="I49" s="71">
        <v>0</v>
      </c>
    </row>
    <row r="50" spans="1:9" ht="15" customHeight="1" thickBot="1" x14ac:dyDescent="0.3">
      <c r="A50" s="74"/>
      <c r="B50" s="517"/>
      <c r="C50" s="518"/>
      <c r="D50" s="22">
        <v>1710</v>
      </c>
      <c r="E50" s="617" t="s">
        <v>111</v>
      </c>
      <c r="F50" s="617"/>
      <c r="G50" s="617"/>
      <c r="H50" s="617"/>
      <c r="I50" s="63">
        <v>65997</v>
      </c>
    </row>
    <row r="51" spans="1:9" ht="15" customHeight="1" x14ac:dyDescent="0.25">
      <c r="A51" s="74"/>
      <c r="B51" s="515" t="s">
        <v>2181</v>
      </c>
      <c r="C51" s="516"/>
      <c r="D51" s="22">
        <v>1410</v>
      </c>
      <c r="E51" s="617" t="s">
        <v>113</v>
      </c>
      <c r="F51" s="617"/>
      <c r="G51" s="617"/>
      <c r="H51" s="617"/>
      <c r="I51" s="71">
        <v>393801</v>
      </c>
    </row>
    <row r="52" spans="1:9" ht="15" customHeight="1" x14ac:dyDescent="0.25">
      <c r="A52" s="74"/>
      <c r="B52" s="517"/>
      <c r="C52" s="518"/>
      <c r="D52" s="22">
        <v>1420</v>
      </c>
      <c r="E52" s="617" t="s">
        <v>114</v>
      </c>
      <c r="F52" s="617"/>
      <c r="G52" s="617"/>
      <c r="H52" s="617"/>
      <c r="I52" s="71">
        <v>197493</v>
      </c>
    </row>
    <row r="53" spans="1:9" ht="15" customHeight="1" x14ac:dyDescent="0.25">
      <c r="A53" s="74"/>
      <c r="B53" s="517"/>
      <c r="C53" s="518"/>
      <c r="D53" s="22">
        <v>1430</v>
      </c>
      <c r="E53" s="617" t="s">
        <v>115</v>
      </c>
      <c r="F53" s="617"/>
      <c r="G53" s="617"/>
      <c r="H53" s="617"/>
      <c r="I53" s="71">
        <v>204405</v>
      </c>
    </row>
    <row r="54" spans="1:9" ht="15" customHeight="1" x14ac:dyDescent="0.25">
      <c r="A54" s="74"/>
      <c r="B54" s="517"/>
      <c r="C54" s="518"/>
      <c r="D54" s="22">
        <v>1440</v>
      </c>
      <c r="E54" s="617" t="s">
        <v>116</v>
      </c>
      <c r="F54" s="617"/>
      <c r="G54" s="617"/>
      <c r="H54" s="617"/>
      <c r="I54" s="71">
        <v>28500</v>
      </c>
    </row>
    <row r="55" spans="1:9" ht="15.75" customHeight="1" thickBot="1" x14ac:dyDescent="0.3">
      <c r="A55" s="74"/>
      <c r="B55" s="519"/>
      <c r="C55" s="520"/>
      <c r="D55" s="22">
        <v>1510</v>
      </c>
      <c r="E55" s="617" t="s">
        <v>105</v>
      </c>
      <c r="F55" s="617"/>
      <c r="G55" s="617"/>
      <c r="H55" s="617"/>
      <c r="I55" s="72">
        <v>184238</v>
      </c>
    </row>
    <row r="56" spans="1:9" ht="15.75" thickBot="1" x14ac:dyDescent="0.3">
      <c r="A56" s="74"/>
      <c r="B56" s="517" t="s">
        <v>2182</v>
      </c>
      <c r="C56" s="518"/>
      <c r="D56" s="22">
        <v>1600</v>
      </c>
      <c r="E56" s="617" t="s">
        <v>117</v>
      </c>
      <c r="F56" s="617"/>
      <c r="G56" s="617"/>
      <c r="H56" s="617"/>
      <c r="I56" s="71">
        <v>0</v>
      </c>
    </row>
    <row r="57" spans="1:9" ht="15.75" thickBot="1" x14ac:dyDescent="0.3">
      <c r="A57" s="74"/>
      <c r="B57" s="532" t="s">
        <v>37</v>
      </c>
      <c r="C57" s="533"/>
      <c r="D57" s="533"/>
      <c r="E57" s="533"/>
      <c r="F57" s="533"/>
      <c r="G57" s="533"/>
      <c r="H57" s="534"/>
      <c r="I57" s="376">
        <f>SUM(I37:I56)</f>
        <v>12176586</v>
      </c>
    </row>
  </sheetData>
  <mergeCells count="62">
    <mergeCell ref="E53:H53"/>
    <mergeCell ref="B2:H2"/>
    <mergeCell ref="B5:H5"/>
    <mergeCell ref="B7:H7"/>
    <mergeCell ref="B8:H8"/>
    <mergeCell ref="E48:H48"/>
    <mergeCell ref="E49:H49"/>
    <mergeCell ref="E50:H50"/>
    <mergeCell ref="E51:H51"/>
    <mergeCell ref="E52:H52"/>
    <mergeCell ref="E43:H43"/>
    <mergeCell ref="E44:H44"/>
    <mergeCell ref="E45:H45"/>
    <mergeCell ref="E46:H46"/>
    <mergeCell ref="E47:H47"/>
    <mergeCell ref="E38:H38"/>
    <mergeCell ref="E39:H39"/>
    <mergeCell ref="E40:H40"/>
    <mergeCell ref="E41:H41"/>
    <mergeCell ref="E42:H42"/>
    <mergeCell ref="E36:H36"/>
    <mergeCell ref="E37:H37"/>
    <mergeCell ref="C25:E25"/>
    <mergeCell ref="C26:E26"/>
    <mergeCell ref="C27:E27"/>
    <mergeCell ref="B3:H3"/>
    <mergeCell ref="B4:H4"/>
    <mergeCell ref="B10:B11"/>
    <mergeCell ref="C10:E11"/>
    <mergeCell ref="F10:F11"/>
    <mergeCell ref="B31:I31"/>
    <mergeCell ref="B33:I33"/>
    <mergeCell ref="B12:H12"/>
    <mergeCell ref="I12:I13"/>
    <mergeCell ref="C13:E13"/>
    <mergeCell ref="C14:E14"/>
    <mergeCell ref="C15:E15"/>
    <mergeCell ref="C16:E16"/>
    <mergeCell ref="C17:E17"/>
    <mergeCell ref="C18:E18"/>
    <mergeCell ref="C19:E19"/>
    <mergeCell ref="C20:E20"/>
    <mergeCell ref="C21:E21"/>
    <mergeCell ref="B22:E22"/>
    <mergeCell ref="B23:H23"/>
    <mergeCell ref="C24:E24"/>
    <mergeCell ref="B56:C56"/>
    <mergeCell ref="E56:H56"/>
    <mergeCell ref="B57:H57"/>
    <mergeCell ref="B6:H6"/>
    <mergeCell ref="B9:H9"/>
    <mergeCell ref="B32:I32"/>
    <mergeCell ref="B35:I35"/>
    <mergeCell ref="B34:I34"/>
    <mergeCell ref="B36:C36"/>
    <mergeCell ref="B37:C45"/>
    <mergeCell ref="B46:C50"/>
    <mergeCell ref="B51:C55"/>
    <mergeCell ref="E54:H54"/>
    <mergeCell ref="E55:H55"/>
    <mergeCell ref="B28:E28"/>
    <mergeCell ref="B29:E2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2308</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customHeight="1"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74"/>
      <c r="B13" s="100">
        <v>20</v>
      </c>
      <c r="C13" s="609" t="s">
        <v>2298</v>
      </c>
      <c r="D13" s="609"/>
      <c r="E13" s="609"/>
      <c r="F13" s="22">
        <v>1</v>
      </c>
      <c r="G13" s="20">
        <v>109156</v>
      </c>
      <c r="H13" s="21">
        <v>109156</v>
      </c>
    </row>
    <row r="14" spans="1:9" x14ac:dyDescent="0.25">
      <c r="A14" s="74"/>
      <c r="B14" s="100">
        <v>100</v>
      </c>
      <c r="C14" s="609" t="s">
        <v>2299</v>
      </c>
      <c r="D14" s="609"/>
      <c r="E14" s="609"/>
      <c r="F14" s="22">
        <v>2</v>
      </c>
      <c r="G14" s="20">
        <v>34992.019999999997</v>
      </c>
      <c r="H14" s="21">
        <v>41860.46</v>
      </c>
    </row>
    <row r="15" spans="1:9" x14ac:dyDescent="0.25">
      <c r="A15" s="74"/>
      <c r="B15" s="100">
        <v>300</v>
      </c>
      <c r="C15" s="609" t="s">
        <v>69</v>
      </c>
      <c r="D15" s="609"/>
      <c r="E15" s="609"/>
      <c r="F15" s="22">
        <v>7</v>
      </c>
      <c r="G15" s="20">
        <v>34992.019999999997</v>
      </c>
      <c r="H15" s="21">
        <v>49003.42</v>
      </c>
    </row>
    <row r="16" spans="1:9" x14ac:dyDescent="0.25">
      <c r="A16" s="74"/>
      <c r="B16" s="100">
        <v>500</v>
      </c>
      <c r="C16" s="609" t="s">
        <v>71</v>
      </c>
      <c r="D16" s="609"/>
      <c r="E16" s="609"/>
      <c r="F16" s="22">
        <v>26</v>
      </c>
      <c r="G16" s="20">
        <v>12884.8</v>
      </c>
      <c r="H16" s="21">
        <v>25611</v>
      </c>
    </row>
    <row r="17" spans="1:8" x14ac:dyDescent="0.25">
      <c r="A17" s="74"/>
      <c r="B17" s="100">
        <v>600</v>
      </c>
      <c r="C17" s="609" t="s">
        <v>72</v>
      </c>
      <c r="D17" s="609"/>
      <c r="E17" s="609"/>
      <c r="F17" s="22">
        <v>20</v>
      </c>
      <c r="G17" s="20">
        <v>10777</v>
      </c>
      <c r="H17" s="21">
        <v>17927.5</v>
      </c>
    </row>
    <row r="18" spans="1:8" x14ac:dyDescent="0.25">
      <c r="A18" s="74"/>
      <c r="B18" s="100">
        <v>800</v>
      </c>
      <c r="C18" s="609" t="s">
        <v>74</v>
      </c>
      <c r="D18" s="609"/>
      <c r="E18" s="609"/>
      <c r="F18" s="22">
        <v>1</v>
      </c>
      <c r="G18" s="20">
        <v>9903</v>
      </c>
      <c r="H18" s="21">
        <v>9903</v>
      </c>
    </row>
    <row r="19" spans="1:8" x14ac:dyDescent="0.25">
      <c r="A19" s="74"/>
      <c r="B19" s="100">
        <v>900</v>
      </c>
      <c r="C19" s="609" t="s">
        <v>2232</v>
      </c>
      <c r="D19" s="609"/>
      <c r="E19" s="609"/>
      <c r="F19" s="22">
        <v>10</v>
      </c>
      <c r="G19" s="20">
        <v>9371</v>
      </c>
      <c r="H19" s="21">
        <v>10371</v>
      </c>
    </row>
    <row r="20" spans="1:8" x14ac:dyDescent="0.25">
      <c r="A20" s="74"/>
      <c r="B20" s="100">
        <v>1100</v>
      </c>
      <c r="C20" s="609" t="s">
        <v>2194</v>
      </c>
      <c r="D20" s="609"/>
      <c r="E20" s="609"/>
      <c r="F20" s="22">
        <v>1</v>
      </c>
      <c r="G20" s="20">
        <v>9679</v>
      </c>
      <c r="H20" s="21">
        <v>9679</v>
      </c>
    </row>
    <row r="21" spans="1:8" x14ac:dyDescent="0.25">
      <c r="A21" s="74"/>
      <c r="B21" s="100">
        <v>1200</v>
      </c>
      <c r="C21" s="609" t="s">
        <v>2300</v>
      </c>
      <c r="D21" s="609"/>
      <c r="E21" s="609"/>
      <c r="F21" s="22">
        <v>6</v>
      </c>
      <c r="G21" s="20">
        <v>8498</v>
      </c>
      <c r="H21" s="21">
        <v>9498</v>
      </c>
    </row>
    <row r="22" spans="1:8" ht="48.75" customHeight="1" x14ac:dyDescent="0.25">
      <c r="A22" s="74"/>
      <c r="B22" s="100">
        <v>1300</v>
      </c>
      <c r="C22" s="521" t="s">
        <v>2332</v>
      </c>
      <c r="D22" s="521"/>
      <c r="E22" s="521"/>
      <c r="F22" s="22">
        <v>46</v>
      </c>
      <c r="G22" s="20">
        <v>7047</v>
      </c>
      <c r="H22" s="21">
        <v>11449</v>
      </c>
    </row>
    <row r="23" spans="1:8" x14ac:dyDescent="0.25">
      <c r="A23" s="74"/>
      <c r="B23" s="535" t="s">
        <v>2151</v>
      </c>
      <c r="C23" s="593"/>
      <c r="D23" s="593"/>
      <c r="E23" s="593"/>
      <c r="F23" s="367">
        <v>120</v>
      </c>
      <c r="G23" s="368"/>
      <c r="H23" s="351"/>
    </row>
    <row r="24" spans="1:8" x14ac:dyDescent="0.25">
      <c r="A24" s="74"/>
      <c r="B24" s="594" t="s">
        <v>3156</v>
      </c>
      <c r="C24" s="607"/>
      <c r="D24" s="607"/>
      <c r="E24" s="607"/>
      <c r="F24" s="607"/>
      <c r="G24" s="607"/>
      <c r="H24" s="596"/>
    </row>
    <row r="25" spans="1:8" x14ac:dyDescent="0.25">
      <c r="A25" s="74"/>
      <c r="B25" s="100">
        <v>5010</v>
      </c>
      <c r="C25" s="609" t="s">
        <v>2301</v>
      </c>
      <c r="D25" s="609"/>
      <c r="E25" s="609"/>
      <c r="F25" s="22">
        <v>6</v>
      </c>
      <c r="G25" s="20">
        <v>7764</v>
      </c>
      <c r="H25" s="21">
        <v>8774</v>
      </c>
    </row>
    <row r="26" spans="1:8" x14ac:dyDescent="0.25">
      <c r="A26" s="74"/>
      <c r="B26" s="100">
        <v>5020</v>
      </c>
      <c r="C26" s="609" t="s">
        <v>2302</v>
      </c>
      <c r="D26" s="609"/>
      <c r="E26" s="609"/>
      <c r="F26" s="22">
        <v>14</v>
      </c>
      <c r="G26" s="20">
        <v>7967</v>
      </c>
      <c r="H26" s="21">
        <v>9577</v>
      </c>
    </row>
    <row r="27" spans="1:8" x14ac:dyDescent="0.25">
      <c r="A27" s="74"/>
      <c r="B27" s="100">
        <v>5030</v>
      </c>
      <c r="C27" s="609" t="s">
        <v>2303</v>
      </c>
      <c r="D27" s="609"/>
      <c r="E27" s="609"/>
      <c r="F27" s="22">
        <v>10</v>
      </c>
      <c r="G27" s="20">
        <v>8285</v>
      </c>
      <c r="H27" s="21">
        <v>12275</v>
      </c>
    </row>
    <row r="28" spans="1:8" x14ac:dyDescent="0.25">
      <c r="A28" s="74"/>
      <c r="B28" s="100">
        <v>5040</v>
      </c>
      <c r="C28" s="609" t="s">
        <v>2304</v>
      </c>
      <c r="D28" s="609"/>
      <c r="E28" s="609"/>
      <c r="F28" s="22">
        <v>6</v>
      </c>
      <c r="G28" s="20">
        <v>8983</v>
      </c>
      <c r="H28" s="21">
        <v>12583</v>
      </c>
    </row>
    <row r="29" spans="1:8" x14ac:dyDescent="0.25">
      <c r="A29" s="74"/>
      <c r="B29" s="100">
        <v>5120</v>
      </c>
      <c r="C29" s="609" t="s">
        <v>2305</v>
      </c>
      <c r="D29" s="609"/>
      <c r="E29" s="609"/>
      <c r="F29" s="22">
        <v>7</v>
      </c>
      <c r="G29" s="20">
        <v>10228</v>
      </c>
      <c r="H29" s="21">
        <v>21848</v>
      </c>
    </row>
    <row r="30" spans="1:8" x14ac:dyDescent="0.25">
      <c r="A30" s="74"/>
      <c r="B30" s="535" t="s">
        <v>2173</v>
      </c>
      <c r="C30" s="593"/>
      <c r="D30" s="593"/>
      <c r="E30" s="593"/>
      <c r="F30" s="367">
        <v>43</v>
      </c>
      <c r="G30" s="368"/>
      <c r="H30" s="351"/>
    </row>
    <row r="31" spans="1:8" x14ac:dyDescent="0.25">
      <c r="A31" s="74"/>
      <c r="B31" s="594" t="s">
        <v>3157</v>
      </c>
      <c r="C31" s="607"/>
      <c r="D31" s="607"/>
      <c r="E31" s="607"/>
      <c r="F31" s="607"/>
      <c r="G31" s="607"/>
      <c r="H31" s="596"/>
    </row>
    <row r="32" spans="1:8" x14ac:dyDescent="0.25">
      <c r="A32" s="74"/>
      <c r="B32" s="100">
        <v>77777</v>
      </c>
      <c r="C32" s="623" t="s">
        <v>2306</v>
      </c>
      <c r="D32" s="623"/>
      <c r="E32" s="623"/>
      <c r="F32" s="5">
        <v>78</v>
      </c>
      <c r="G32" s="20">
        <v>5017.2</v>
      </c>
      <c r="H32" s="21">
        <v>20265.5</v>
      </c>
    </row>
    <row r="33" spans="1:9" x14ac:dyDescent="0.25">
      <c r="A33" s="74"/>
      <c r="B33" s="100">
        <v>99999</v>
      </c>
      <c r="C33" s="623" t="s">
        <v>2307</v>
      </c>
      <c r="D33" s="623"/>
      <c r="E33" s="623"/>
      <c r="F33" s="5">
        <v>134</v>
      </c>
      <c r="G33" s="20">
        <v>2574.34</v>
      </c>
      <c r="H33" s="21">
        <v>30000</v>
      </c>
    </row>
    <row r="34" spans="1:9" ht="15.75" thickBot="1" x14ac:dyDescent="0.3">
      <c r="A34" s="74"/>
      <c r="B34" s="535" t="s">
        <v>2234</v>
      </c>
      <c r="C34" s="593"/>
      <c r="D34" s="593"/>
      <c r="E34" s="593"/>
      <c r="F34" s="367">
        <v>212</v>
      </c>
      <c r="G34" s="368"/>
      <c r="H34" s="351"/>
    </row>
    <row r="35" spans="1:9" ht="15.75" thickBot="1" x14ac:dyDescent="0.3">
      <c r="A35" s="74"/>
      <c r="B35" s="599" t="s">
        <v>37</v>
      </c>
      <c r="C35" s="600"/>
      <c r="D35" s="600"/>
      <c r="E35" s="600"/>
      <c r="F35" s="359">
        <f>F23+F30+F34</f>
        <v>375</v>
      </c>
      <c r="G35" s="372"/>
      <c r="H35" s="373"/>
    </row>
    <row r="36" spans="1:9" ht="15.75" thickBot="1" x14ac:dyDescent="0.3">
      <c r="A36" s="74"/>
      <c r="B36" s="74"/>
      <c r="C36" s="74"/>
      <c r="D36" s="74"/>
      <c r="E36" s="74"/>
      <c r="F36" s="74"/>
      <c r="G36" s="74"/>
      <c r="H36" s="74"/>
    </row>
    <row r="37" spans="1:9" x14ac:dyDescent="0.25">
      <c r="A37" s="74"/>
      <c r="B37" s="575" t="s">
        <v>0</v>
      </c>
      <c r="C37" s="576"/>
      <c r="D37" s="576"/>
      <c r="E37" s="576"/>
      <c r="F37" s="576"/>
      <c r="G37" s="576"/>
      <c r="H37" s="576"/>
      <c r="I37" s="577"/>
    </row>
    <row r="38" spans="1:9" s="74" customFormat="1" x14ac:dyDescent="0.25">
      <c r="B38" s="442" t="s">
        <v>2840</v>
      </c>
      <c r="C38" s="443"/>
      <c r="D38" s="443"/>
      <c r="E38" s="443"/>
      <c r="F38" s="443"/>
      <c r="G38" s="443"/>
      <c r="H38" s="443"/>
      <c r="I38" s="444"/>
    </row>
    <row r="39" spans="1:9" ht="15" customHeight="1" x14ac:dyDescent="0.25">
      <c r="A39" s="74"/>
      <c r="B39" s="572" t="s">
        <v>4809</v>
      </c>
      <c r="C39" s="573"/>
      <c r="D39" s="573"/>
      <c r="E39" s="573"/>
      <c r="F39" s="573"/>
      <c r="G39" s="573"/>
      <c r="H39" s="573"/>
      <c r="I39" s="574"/>
    </row>
    <row r="40" spans="1:9" x14ac:dyDescent="0.25">
      <c r="A40" s="74"/>
      <c r="B40" s="601" t="s">
        <v>2137</v>
      </c>
      <c r="C40" s="602"/>
      <c r="D40" s="602"/>
      <c r="E40" s="602"/>
      <c r="F40" s="602"/>
      <c r="G40" s="602"/>
      <c r="H40" s="602"/>
      <c r="I40" s="603"/>
    </row>
    <row r="41" spans="1:9" s="74" customFormat="1" ht="15.75" thickBot="1" x14ac:dyDescent="0.3">
      <c r="B41" s="584" t="s">
        <v>2958</v>
      </c>
      <c r="C41" s="585"/>
      <c r="D41" s="585"/>
      <c r="E41" s="585"/>
      <c r="F41" s="585"/>
      <c r="G41" s="585"/>
      <c r="H41" s="585"/>
      <c r="I41" s="586"/>
    </row>
    <row r="42" spans="1:9" ht="24" customHeight="1" thickBot="1" x14ac:dyDescent="0.3">
      <c r="A42" s="74"/>
      <c r="B42" s="610" t="s">
        <v>94</v>
      </c>
      <c r="C42" s="611"/>
      <c r="D42" s="374" t="s">
        <v>95</v>
      </c>
      <c r="E42" s="610" t="s">
        <v>24</v>
      </c>
      <c r="F42" s="612"/>
      <c r="G42" s="612"/>
      <c r="H42" s="611"/>
      <c r="I42" s="375" t="s">
        <v>96</v>
      </c>
    </row>
    <row r="43" spans="1:9" ht="15" customHeight="1" x14ac:dyDescent="0.25">
      <c r="A43" s="74"/>
      <c r="B43" s="548" t="s">
        <v>2176</v>
      </c>
      <c r="C43" s="549"/>
      <c r="D43" s="99">
        <v>1130</v>
      </c>
      <c r="E43" s="553" t="s">
        <v>98</v>
      </c>
      <c r="F43" s="553"/>
      <c r="G43" s="553"/>
      <c r="H43" s="553"/>
      <c r="I43" s="73">
        <v>12658854</v>
      </c>
    </row>
    <row r="44" spans="1:9" ht="15" customHeight="1" x14ac:dyDescent="0.25">
      <c r="A44" s="74"/>
      <c r="B44" s="550"/>
      <c r="C44" s="551"/>
      <c r="D44" s="5">
        <v>1210</v>
      </c>
      <c r="E44" s="521" t="s">
        <v>99</v>
      </c>
      <c r="F44" s="521"/>
      <c r="G44" s="521"/>
      <c r="H44" s="521"/>
      <c r="I44" s="67">
        <v>18253637</v>
      </c>
    </row>
    <row r="45" spans="1:9" ht="15" customHeight="1" x14ac:dyDescent="0.25">
      <c r="A45" s="74"/>
      <c r="B45" s="550"/>
      <c r="C45" s="551"/>
      <c r="D45" s="5">
        <v>1220</v>
      </c>
      <c r="E45" s="521" t="s">
        <v>100</v>
      </c>
      <c r="F45" s="521"/>
      <c r="G45" s="521"/>
      <c r="H45" s="521"/>
      <c r="I45" s="67">
        <v>3469992</v>
      </c>
    </row>
    <row r="46" spans="1:9" ht="15" customHeight="1" x14ac:dyDescent="0.25">
      <c r="A46" s="74"/>
      <c r="B46" s="550"/>
      <c r="C46" s="551"/>
      <c r="D46" s="5">
        <v>1230</v>
      </c>
      <c r="E46" s="521" t="s">
        <v>101</v>
      </c>
      <c r="F46" s="521"/>
      <c r="G46" s="521"/>
      <c r="H46" s="521"/>
      <c r="I46" s="67">
        <v>0</v>
      </c>
    </row>
    <row r="47" spans="1:9" ht="15" customHeight="1" x14ac:dyDescent="0.25">
      <c r="A47" s="74"/>
      <c r="B47" s="550"/>
      <c r="C47" s="551"/>
      <c r="D47" s="5">
        <v>1310</v>
      </c>
      <c r="E47" s="521" t="s">
        <v>102</v>
      </c>
      <c r="F47" s="521"/>
      <c r="G47" s="521"/>
      <c r="H47" s="521"/>
      <c r="I47" s="67">
        <v>1155480</v>
      </c>
    </row>
    <row r="48" spans="1:9" ht="15" customHeight="1" x14ac:dyDescent="0.25">
      <c r="A48" s="74"/>
      <c r="B48" s="550"/>
      <c r="C48" s="551"/>
      <c r="D48" s="5">
        <v>1320</v>
      </c>
      <c r="E48" s="521" t="s">
        <v>2177</v>
      </c>
      <c r="F48" s="521"/>
      <c r="G48" s="521"/>
      <c r="H48" s="521"/>
      <c r="I48" s="67">
        <v>7608412</v>
      </c>
    </row>
    <row r="49" spans="1:9" ht="15" customHeight="1" x14ac:dyDescent="0.25">
      <c r="A49" s="74"/>
      <c r="B49" s="550"/>
      <c r="C49" s="551"/>
      <c r="D49" s="5">
        <v>1340</v>
      </c>
      <c r="E49" s="521" t="s">
        <v>104</v>
      </c>
      <c r="F49" s="521"/>
      <c r="G49" s="521"/>
      <c r="H49" s="521"/>
      <c r="I49" s="67">
        <v>13287324</v>
      </c>
    </row>
    <row r="50" spans="1:9" ht="15" customHeight="1" x14ac:dyDescent="0.25">
      <c r="A50" s="74"/>
      <c r="B50" s="550"/>
      <c r="C50" s="551"/>
      <c r="D50" s="5">
        <v>1540</v>
      </c>
      <c r="E50" s="521" t="s">
        <v>106</v>
      </c>
      <c r="F50" s="521"/>
      <c r="G50" s="521"/>
      <c r="H50" s="521"/>
      <c r="I50" s="67">
        <v>4706700</v>
      </c>
    </row>
    <row r="51" spans="1:9" ht="15.75" customHeight="1" thickBot="1" x14ac:dyDescent="0.3">
      <c r="A51" s="74"/>
      <c r="B51" s="550"/>
      <c r="C51" s="552"/>
      <c r="D51" s="5">
        <v>1590</v>
      </c>
      <c r="E51" s="521" t="s">
        <v>2178</v>
      </c>
      <c r="F51" s="521"/>
      <c r="G51" s="521"/>
      <c r="H51" s="521"/>
      <c r="I51" s="67">
        <v>168000</v>
      </c>
    </row>
    <row r="52" spans="1:9" ht="15" customHeight="1" x14ac:dyDescent="0.25">
      <c r="A52" s="74"/>
      <c r="B52" s="515" t="s">
        <v>2179</v>
      </c>
      <c r="C52" s="516"/>
      <c r="D52" s="22">
        <v>1310</v>
      </c>
      <c r="E52" s="521" t="s">
        <v>102</v>
      </c>
      <c r="F52" s="521"/>
      <c r="G52" s="521"/>
      <c r="H52" s="521"/>
      <c r="I52" s="67">
        <v>623500</v>
      </c>
    </row>
    <row r="53" spans="1:9" x14ac:dyDescent="0.25">
      <c r="A53" s="74"/>
      <c r="B53" s="517"/>
      <c r="C53" s="518"/>
      <c r="D53" s="22">
        <v>1540</v>
      </c>
      <c r="E53" s="521" t="s">
        <v>106</v>
      </c>
      <c r="F53" s="521"/>
      <c r="G53" s="521"/>
      <c r="H53" s="521"/>
      <c r="I53" s="67">
        <v>1034463</v>
      </c>
    </row>
    <row r="54" spans="1:9" ht="15" customHeight="1" x14ac:dyDescent="0.25">
      <c r="A54" s="74"/>
      <c r="B54" s="517"/>
      <c r="C54" s="518"/>
      <c r="D54" s="22">
        <v>1550</v>
      </c>
      <c r="E54" s="521" t="s">
        <v>2180</v>
      </c>
      <c r="F54" s="521"/>
      <c r="G54" s="521"/>
      <c r="H54" s="521"/>
      <c r="I54" s="67">
        <v>0</v>
      </c>
    </row>
    <row r="55" spans="1:9" ht="15" customHeight="1" x14ac:dyDescent="0.25">
      <c r="A55" s="74"/>
      <c r="B55" s="517"/>
      <c r="C55" s="518"/>
      <c r="D55" s="22">
        <v>1590</v>
      </c>
      <c r="E55" s="521" t="s">
        <v>2178</v>
      </c>
      <c r="F55" s="521"/>
      <c r="G55" s="521"/>
      <c r="H55" s="521"/>
      <c r="I55" s="67">
        <v>672216</v>
      </c>
    </row>
    <row r="56" spans="1:9" ht="15.75" thickBot="1" x14ac:dyDescent="0.3">
      <c r="A56" s="74"/>
      <c r="B56" s="519"/>
      <c r="C56" s="520"/>
      <c r="D56" s="22">
        <v>1710</v>
      </c>
      <c r="E56" s="521" t="s">
        <v>111</v>
      </c>
      <c r="F56" s="521"/>
      <c r="G56" s="521"/>
      <c r="H56" s="521"/>
      <c r="I56" s="21">
        <v>1068582</v>
      </c>
    </row>
    <row r="57" spans="1:9" ht="15" customHeight="1" x14ac:dyDescent="0.25">
      <c r="A57" s="74"/>
      <c r="B57" s="515" t="s">
        <v>2181</v>
      </c>
      <c r="C57" s="516"/>
      <c r="D57" s="22">
        <v>1410</v>
      </c>
      <c r="E57" s="521" t="s">
        <v>113</v>
      </c>
      <c r="F57" s="521"/>
      <c r="G57" s="521"/>
      <c r="H57" s="521"/>
      <c r="I57" s="67">
        <v>1805704</v>
      </c>
    </row>
    <row r="58" spans="1:9" ht="15" customHeight="1" x14ac:dyDescent="0.25">
      <c r="A58" s="74"/>
      <c r="B58" s="517"/>
      <c r="C58" s="518"/>
      <c r="D58" s="22">
        <v>1420</v>
      </c>
      <c r="E58" s="521" t="s">
        <v>114</v>
      </c>
      <c r="F58" s="521"/>
      <c r="G58" s="521"/>
      <c r="H58" s="521"/>
      <c r="I58" s="67">
        <v>947772</v>
      </c>
    </row>
    <row r="59" spans="1:9" ht="15" customHeight="1" x14ac:dyDescent="0.25">
      <c r="A59" s="74"/>
      <c r="B59" s="517"/>
      <c r="C59" s="518"/>
      <c r="D59" s="22">
        <v>1430</v>
      </c>
      <c r="E59" s="521" t="s">
        <v>115</v>
      </c>
      <c r="F59" s="521"/>
      <c r="G59" s="521"/>
      <c r="H59" s="521"/>
      <c r="I59" s="67">
        <v>1215144</v>
      </c>
    </row>
    <row r="60" spans="1:9" ht="15" customHeight="1" x14ac:dyDescent="0.25">
      <c r="A60" s="74"/>
      <c r="B60" s="517"/>
      <c r="C60" s="518"/>
      <c r="D60" s="22">
        <v>1440</v>
      </c>
      <c r="E60" s="521" t="s">
        <v>116</v>
      </c>
      <c r="F60" s="521"/>
      <c r="G60" s="521"/>
      <c r="H60" s="521"/>
      <c r="I60" s="67">
        <v>261624</v>
      </c>
    </row>
    <row r="61" spans="1:9" ht="15.75" customHeight="1" thickBot="1" x14ac:dyDescent="0.3">
      <c r="A61" s="74"/>
      <c r="B61" s="519"/>
      <c r="C61" s="520"/>
      <c r="D61" s="22">
        <v>1510</v>
      </c>
      <c r="E61" s="521" t="s">
        <v>105</v>
      </c>
      <c r="F61" s="521"/>
      <c r="G61" s="521"/>
      <c r="H61" s="521"/>
      <c r="I61" s="54">
        <v>615276</v>
      </c>
    </row>
    <row r="62" spans="1:9" ht="15.75" thickBot="1" x14ac:dyDescent="0.3">
      <c r="A62" s="74"/>
      <c r="B62" s="604" t="s">
        <v>2182</v>
      </c>
      <c r="C62" s="605"/>
      <c r="D62" s="22">
        <v>1600</v>
      </c>
      <c r="E62" s="521" t="s">
        <v>117</v>
      </c>
      <c r="F62" s="521"/>
      <c r="G62" s="521"/>
      <c r="H62" s="521"/>
      <c r="I62" s="67">
        <v>0</v>
      </c>
    </row>
    <row r="63" spans="1:9" ht="15.75" thickBot="1" x14ac:dyDescent="0.3">
      <c r="A63" s="74"/>
      <c r="B63" s="532" t="s">
        <v>37</v>
      </c>
      <c r="C63" s="533"/>
      <c r="D63" s="533"/>
      <c r="E63" s="533"/>
      <c r="F63" s="533"/>
      <c r="G63" s="533"/>
      <c r="H63" s="534"/>
      <c r="I63" s="376">
        <f>SUM(I43:I62)</f>
        <v>69552680</v>
      </c>
    </row>
    <row r="64" spans="1:9" x14ac:dyDescent="0.25">
      <c r="I64"/>
    </row>
    <row r="65" spans="9:9" x14ac:dyDescent="0.25">
      <c r="I65"/>
    </row>
    <row r="66" spans="9:9" x14ac:dyDescent="0.25">
      <c r="I66"/>
    </row>
    <row r="67" spans="9:9" x14ac:dyDescent="0.25">
      <c r="I67"/>
    </row>
    <row r="68" spans="9:9" x14ac:dyDescent="0.25">
      <c r="I68"/>
    </row>
  </sheetData>
  <mergeCells count="67">
    <mergeCell ref="B3:H3"/>
    <mergeCell ref="B4:H4"/>
    <mergeCell ref="B5:H5"/>
    <mergeCell ref="B8:H8"/>
    <mergeCell ref="B10:B11"/>
    <mergeCell ref="C10:E11"/>
    <mergeCell ref="F10:F11"/>
    <mergeCell ref="B12:H12"/>
    <mergeCell ref="B7:H7"/>
    <mergeCell ref="C21:E21"/>
    <mergeCell ref="C15:E15"/>
    <mergeCell ref="C16:E16"/>
    <mergeCell ref="C17:E17"/>
    <mergeCell ref="C18:E18"/>
    <mergeCell ref="C19:E19"/>
    <mergeCell ref="C20:E20"/>
    <mergeCell ref="C22:E22"/>
    <mergeCell ref="C25:E25"/>
    <mergeCell ref="C28:E28"/>
    <mergeCell ref="C29:E29"/>
    <mergeCell ref="C32:E32"/>
    <mergeCell ref="C27:E27"/>
    <mergeCell ref="B30:E30"/>
    <mergeCell ref="B52:C56"/>
    <mergeCell ref="E47:H47"/>
    <mergeCell ref="B31:H31"/>
    <mergeCell ref="B38:I38"/>
    <mergeCell ref="B34:E34"/>
    <mergeCell ref="B35:E35"/>
    <mergeCell ref="C33:E33"/>
    <mergeCell ref="B43:C51"/>
    <mergeCell ref="E43:H43"/>
    <mergeCell ref="E44:H44"/>
    <mergeCell ref="E45:H45"/>
    <mergeCell ref="E46:H46"/>
    <mergeCell ref="B2:H2"/>
    <mergeCell ref="E62:H62"/>
    <mergeCell ref="B57:C61"/>
    <mergeCell ref="E57:H57"/>
    <mergeCell ref="E58:H58"/>
    <mergeCell ref="E59:H59"/>
    <mergeCell ref="E60:H60"/>
    <mergeCell ref="E61:H61"/>
    <mergeCell ref="E48:H48"/>
    <mergeCell ref="E49:H49"/>
    <mergeCell ref="E50:H50"/>
    <mergeCell ref="E51:H51"/>
    <mergeCell ref="E52:H52"/>
    <mergeCell ref="E53:H53"/>
    <mergeCell ref="E54:H54"/>
    <mergeCell ref="E55:H55"/>
    <mergeCell ref="B62:C62"/>
    <mergeCell ref="B63:H63"/>
    <mergeCell ref="B6:H6"/>
    <mergeCell ref="B9:H9"/>
    <mergeCell ref="B41:I41"/>
    <mergeCell ref="B37:I37"/>
    <mergeCell ref="B39:I39"/>
    <mergeCell ref="B40:I40"/>
    <mergeCell ref="B42:C42"/>
    <mergeCell ref="E42:H42"/>
    <mergeCell ref="C13:E13"/>
    <mergeCell ref="C14:E14"/>
    <mergeCell ref="B23:E23"/>
    <mergeCell ref="B24:H24"/>
    <mergeCell ref="C26:E26"/>
    <mergeCell ref="E56:H5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59"/>
  <sheetViews>
    <sheetView showGridLines="0" workbookViewId="0"/>
  </sheetViews>
  <sheetFormatPr baseColWidth="10" defaultRowHeight="15" x14ac:dyDescent="0.25"/>
  <cols>
    <col min="1" max="1" width="2.140625" customWidth="1"/>
    <col min="2" max="8" width="12.85546875" customWidth="1"/>
    <col min="9" max="9" width="15.85546875" style="62" customWidth="1"/>
  </cols>
  <sheetData>
    <row r="1" spans="1:9" ht="11.25" customHeight="1" x14ac:dyDescent="0.25">
      <c r="A1" s="74"/>
      <c r="B1" s="74"/>
      <c r="C1" s="74"/>
      <c r="D1" s="74"/>
      <c r="E1" s="74"/>
      <c r="F1" s="74"/>
      <c r="G1" s="74"/>
      <c r="H1" s="74"/>
    </row>
    <row r="2" spans="1:9" x14ac:dyDescent="0.25">
      <c r="A2" s="74"/>
      <c r="B2" s="613" t="s">
        <v>2310</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2"/>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customHeight="1" thickBot="1" x14ac:dyDescent="0.3">
      <c r="B9" s="545" t="s">
        <v>2958</v>
      </c>
      <c r="C9" s="546"/>
      <c r="D9" s="546"/>
      <c r="E9" s="546"/>
      <c r="F9" s="546"/>
      <c r="G9" s="546"/>
      <c r="H9" s="547"/>
      <c r="I9" s="62"/>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74"/>
      <c r="B13" s="100">
        <v>20</v>
      </c>
      <c r="C13" s="609" t="s">
        <v>68</v>
      </c>
      <c r="D13" s="609"/>
      <c r="E13" s="609"/>
      <c r="F13" s="22">
        <v>1</v>
      </c>
      <c r="G13" s="20">
        <v>86810</v>
      </c>
      <c r="H13" s="21">
        <v>86810</v>
      </c>
    </row>
    <row r="14" spans="1:9" x14ac:dyDescent="0.25">
      <c r="A14" s="74"/>
      <c r="B14" s="100">
        <v>100</v>
      </c>
      <c r="C14" s="609" t="s">
        <v>2311</v>
      </c>
      <c r="D14" s="609"/>
      <c r="E14" s="609"/>
      <c r="F14" s="22">
        <v>1</v>
      </c>
      <c r="G14" s="20">
        <v>57156</v>
      </c>
      <c r="H14" s="21">
        <v>57156</v>
      </c>
    </row>
    <row r="15" spans="1:9" x14ac:dyDescent="0.25">
      <c r="A15" s="74"/>
      <c r="B15" s="100">
        <v>300</v>
      </c>
      <c r="C15" s="609" t="s">
        <v>2184</v>
      </c>
      <c r="D15" s="609"/>
      <c r="E15" s="609"/>
      <c r="F15" s="22">
        <v>10</v>
      </c>
      <c r="G15" s="20">
        <v>36775</v>
      </c>
      <c r="H15" s="21">
        <v>38975</v>
      </c>
    </row>
    <row r="16" spans="1:9" x14ac:dyDescent="0.25">
      <c r="A16" s="74"/>
      <c r="B16" s="100">
        <v>500</v>
      </c>
      <c r="C16" s="609" t="s">
        <v>71</v>
      </c>
      <c r="D16" s="609"/>
      <c r="E16" s="609"/>
      <c r="F16" s="22">
        <v>24</v>
      </c>
      <c r="G16" s="20">
        <v>18301</v>
      </c>
      <c r="H16" s="21">
        <v>25531</v>
      </c>
    </row>
    <row r="17" spans="1:9" x14ac:dyDescent="0.25">
      <c r="A17" s="74"/>
      <c r="B17" s="100">
        <v>600</v>
      </c>
      <c r="C17" s="609" t="s">
        <v>72</v>
      </c>
      <c r="D17" s="609"/>
      <c r="E17" s="609"/>
      <c r="F17" s="22">
        <v>15</v>
      </c>
      <c r="G17" s="20">
        <v>10777</v>
      </c>
      <c r="H17" s="21">
        <v>12279</v>
      </c>
    </row>
    <row r="18" spans="1:9" x14ac:dyDescent="0.25">
      <c r="A18" s="74"/>
      <c r="B18" s="100">
        <v>700</v>
      </c>
      <c r="C18" s="609" t="s">
        <v>73</v>
      </c>
      <c r="D18" s="609"/>
      <c r="E18" s="609"/>
      <c r="F18" s="22">
        <v>14</v>
      </c>
      <c r="G18" s="20">
        <v>10777</v>
      </c>
      <c r="H18" s="21">
        <v>13077</v>
      </c>
    </row>
    <row r="19" spans="1:9" x14ac:dyDescent="0.25">
      <c r="A19" s="74"/>
      <c r="B19" s="100">
        <v>900</v>
      </c>
      <c r="C19" s="609" t="s">
        <v>2312</v>
      </c>
      <c r="D19" s="609"/>
      <c r="E19" s="609"/>
      <c r="F19" s="22">
        <v>7</v>
      </c>
      <c r="G19" s="20">
        <v>9558</v>
      </c>
      <c r="H19" s="21">
        <v>9558</v>
      </c>
    </row>
    <row r="20" spans="1:9" x14ac:dyDescent="0.25">
      <c r="A20" s="74"/>
      <c r="B20" s="100">
        <v>1000</v>
      </c>
      <c r="C20" s="609" t="s">
        <v>2229</v>
      </c>
      <c r="D20" s="609"/>
      <c r="E20" s="609"/>
      <c r="F20" s="22">
        <v>2</v>
      </c>
      <c r="G20" s="20">
        <v>8906</v>
      </c>
      <c r="H20" s="21">
        <v>8906</v>
      </c>
    </row>
    <row r="21" spans="1:9" x14ac:dyDescent="0.25">
      <c r="A21" s="74"/>
      <c r="B21" s="100">
        <v>1100</v>
      </c>
      <c r="C21" s="609" t="s">
        <v>2313</v>
      </c>
      <c r="D21" s="609"/>
      <c r="E21" s="609"/>
      <c r="F21" s="22">
        <v>7</v>
      </c>
      <c r="G21" s="20">
        <v>7699</v>
      </c>
      <c r="H21" s="21">
        <v>9699</v>
      </c>
    </row>
    <row r="22" spans="1:9" x14ac:dyDescent="0.25">
      <c r="A22" s="74"/>
      <c r="B22" s="100">
        <v>1300</v>
      </c>
      <c r="C22" s="609" t="s">
        <v>79</v>
      </c>
      <c r="D22" s="609"/>
      <c r="E22" s="609"/>
      <c r="F22" s="22">
        <v>5</v>
      </c>
      <c r="G22" s="20">
        <v>6607</v>
      </c>
      <c r="H22" s="21">
        <v>8007</v>
      </c>
    </row>
    <row r="23" spans="1:9" x14ac:dyDescent="0.25">
      <c r="A23" s="74"/>
      <c r="B23" s="535" t="s">
        <v>2151</v>
      </c>
      <c r="C23" s="593"/>
      <c r="D23" s="593"/>
      <c r="E23" s="593"/>
      <c r="F23" s="367">
        <v>86</v>
      </c>
      <c r="G23" s="368"/>
      <c r="H23" s="351"/>
    </row>
    <row r="24" spans="1:9" x14ac:dyDescent="0.25">
      <c r="A24" s="74"/>
      <c r="B24" s="594" t="s">
        <v>3157</v>
      </c>
      <c r="C24" s="607"/>
      <c r="D24" s="607"/>
      <c r="E24" s="607"/>
      <c r="F24" s="607"/>
      <c r="G24" s="607"/>
      <c r="H24" s="596"/>
    </row>
    <row r="25" spans="1:9" x14ac:dyDescent="0.25">
      <c r="A25" s="74"/>
      <c r="B25" s="100">
        <v>99999</v>
      </c>
      <c r="C25" s="623" t="s">
        <v>2314</v>
      </c>
      <c r="D25" s="623"/>
      <c r="E25" s="623"/>
      <c r="F25" s="5">
        <v>3</v>
      </c>
      <c r="G25" s="20">
        <v>2861.08</v>
      </c>
      <c r="H25" s="21">
        <v>10045</v>
      </c>
    </row>
    <row r="26" spans="1:9" ht="15.75" thickBot="1" x14ac:dyDescent="0.3">
      <c r="A26" s="74"/>
      <c r="B26" s="535" t="s">
        <v>2234</v>
      </c>
      <c r="C26" s="593"/>
      <c r="D26" s="593"/>
      <c r="E26" s="593"/>
      <c r="F26" s="367">
        <v>3</v>
      </c>
      <c r="G26" s="368"/>
      <c r="H26" s="351"/>
    </row>
    <row r="27" spans="1:9" ht="15.75" thickBot="1" x14ac:dyDescent="0.3">
      <c r="A27" s="74"/>
      <c r="B27" s="599" t="s">
        <v>37</v>
      </c>
      <c r="C27" s="600"/>
      <c r="D27" s="600"/>
      <c r="E27" s="600"/>
      <c r="F27" s="359">
        <v>89</v>
      </c>
      <c r="G27" s="372"/>
      <c r="H27" s="373"/>
    </row>
    <row r="28" spans="1:9" ht="15.75" thickBot="1" x14ac:dyDescent="0.3">
      <c r="A28" s="74"/>
      <c r="B28" s="74"/>
      <c r="C28" s="74"/>
      <c r="D28" s="74"/>
      <c r="E28" s="74"/>
      <c r="F28" s="74"/>
      <c r="G28" s="74"/>
      <c r="H28" s="74"/>
    </row>
    <row r="29" spans="1:9" x14ac:dyDescent="0.25">
      <c r="A29" s="74"/>
      <c r="B29" s="575" t="s">
        <v>0</v>
      </c>
      <c r="C29" s="576"/>
      <c r="D29" s="576"/>
      <c r="E29" s="576"/>
      <c r="F29" s="576"/>
      <c r="G29" s="576"/>
      <c r="H29" s="576"/>
      <c r="I29" s="577"/>
    </row>
    <row r="30" spans="1:9" s="74" customFormat="1" x14ac:dyDescent="0.25">
      <c r="B30" s="442" t="s">
        <v>2840</v>
      </c>
      <c r="C30" s="443"/>
      <c r="D30" s="443"/>
      <c r="E30" s="443"/>
      <c r="F30" s="443"/>
      <c r="G30" s="443"/>
      <c r="H30" s="443"/>
      <c r="I30" s="444"/>
    </row>
    <row r="31" spans="1:9" ht="15" customHeight="1" x14ac:dyDescent="0.25">
      <c r="A31" s="74"/>
      <c r="B31" s="572" t="s">
        <v>4809</v>
      </c>
      <c r="C31" s="573"/>
      <c r="D31" s="573"/>
      <c r="E31" s="573"/>
      <c r="F31" s="573"/>
      <c r="G31" s="573"/>
      <c r="H31" s="573"/>
      <c r="I31" s="574"/>
    </row>
    <row r="32" spans="1:9" x14ac:dyDescent="0.25">
      <c r="A32" s="74"/>
      <c r="B32" s="601" t="s">
        <v>2137</v>
      </c>
      <c r="C32" s="602"/>
      <c r="D32" s="602"/>
      <c r="E32" s="602"/>
      <c r="F32" s="602"/>
      <c r="G32" s="602"/>
      <c r="H32" s="602"/>
      <c r="I32" s="603"/>
    </row>
    <row r="33" spans="1:9" s="74" customFormat="1" ht="15.75" thickBot="1" x14ac:dyDescent="0.3">
      <c r="B33" s="584" t="s">
        <v>2958</v>
      </c>
      <c r="C33" s="585"/>
      <c r="D33" s="585"/>
      <c r="E33" s="585"/>
      <c r="F33" s="585"/>
      <c r="G33" s="585"/>
      <c r="H33" s="585"/>
      <c r="I33" s="586"/>
    </row>
    <row r="34" spans="1:9" ht="24" customHeight="1" thickBot="1" x14ac:dyDescent="0.3">
      <c r="A34" s="74"/>
      <c r="B34" s="610" t="s">
        <v>94</v>
      </c>
      <c r="C34" s="611"/>
      <c r="D34" s="374" t="s">
        <v>95</v>
      </c>
      <c r="E34" s="610" t="s">
        <v>24</v>
      </c>
      <c r="F34" s="612"/>
      <c r="G34" s="612"/>
      <c r="H34" s="611"/>
      <c r="I34" s="375" t="s">
        <v>96</v>
      </c>
    </row>
    <row r="35" spans="1:9" ht="15" customHeight="1" x14ac:dyDescent="0.25">
      <c r="A35" s="74"/>
      <c r="B35" s="548" t="s">
        <v>2176</v>
      </c>
      <c r="C35" s="549"/>
      <c r="D35" s="99">
        <v>1130</v>
      </c>
      <c r="E35" s="553" t="s">
        <v>98</v>
      </c>
      <c r="F35" s="553"/>
      <c r="G35" s="553"/>
      <c r="H35" s="553"/>
      <c r="I35" s="66">
        <v>8627464</v>
      </c>
    </row>
    <row r="36" spans="1:9" ht="15" customHeight="1" x14ac:dyDescent="0.25">
      <c r="A36" s="74"/>
      <c r="B36" s="550"/>
      <c r="C36" s="552"/>
      <c r="D36" s="5">
        <v>1210</v>
      </c>
      <c r="E36" s="521" t="s">
        <v>99</v>
      </c>
      <c r="F36" s="521"/>
      <c r="G36" s="521"/>
      <c r="H36" s="521"/>
      <c r="I36" s="64">
        <v>260784</v>
      </c>
    </row>
    <row r="37" spans="1:9" ht="15" customHeight="1" x14ac:dyDescent="0.25">
      <c r="A37" s="74"/>
      <c r="B37" s="550"/>
      <c r="C37" s="552"/>
      <c r="D37" s="5">
        <v>1220</v>
      </c>
      <c r="E37" s="521" t="s">
        <v>100</v>
      </c>
      <c r="F37" s="521"/>
      <c r="G37" s="521"/>
      <c r="H37" s="521"/>
      <c r="I37" s="64">
        <v>0</v>
      </c>
    </row>
    <row r="38" spans="1:9" ht="15" customHeight="1" x14ac:dyDescent="0.25">
      <c r="A38" s="74"/>
      <c r="B38" s="550"/>
      <c r="C38" s="552"/>
      <c r="D38" s="5">
        <v>1230</v>
      </c>
      <c r="E38" s="521" t="s">
        <v>101</v>
      </c>
      <c r="F38" s="521"/>
      <c r="G38" s="521"/>
      <c r="H38" s="521"/>
      <c r="I38" s="64">
        <v>0</v>
      </c>
    </row>
    <row r="39" spans="1:9" ht="15" customHeight="1" x14ac:dyDescent="0.25">
      <c r="A39" s="74"/>
      <c r="B39" s="550"/>
      <c r="C39" s="552"/>
      <c r="D39" s="5">
        <v>1310</v>
      </c>
      <c r="E39" s="521" t="s">
        <v>102</v>
      </c>
      <c r="F39" s="521"/>
      <c r="G39" s="521"/>
      <c r="H39" s="521"/>
      <c r="I39" s="64">
        <v>370460</v>
      </c>
    </row>
    <row r="40" spans="1:9" ht="15" customHeight="1" x14ac:dyDescent="0.25">
      <c r="A40" s="74"/>
      <c r="B40" s="550"/>
      <c r="C40" s="552"/>
      <c r="D40" s="5">
        <v>1320</v>
      </c>
      <c r="E40" s="521" t="s">
        <v>2177</v>
      </c>
      <c r="F40" s="521"/>
      <c r="G40" s="521"/>
      <c r="H40" s="521"/>
      <c r="I40" s="64">
        <v>2799583</v>
      </c>
    </row>
    <row r="41" spans="1:9" ht="15" customHeight="1" x14ac:dyDescent="0.25">
      <c r="A41" s="74"/>
      <c r="B41" s="550"/>
      <c r="C41" s="552"/>
      <c r="D41" s="5">
        <v>1340</v>
      </c>
      <c r="E41" s="521" t="s">
        <v>104</v>
      </c>
      <c r="F41" s="521"/>
      <c r="G41" s="521"/>
      <c r="H41" s="521"/>
      <c r="I41" s="64">
        <v>7681733</v>
      </c>
    </row>
    <row r="42" spans="1:9" ht="15" customHeight="1" x14ac:dyDescent="0.25">
      <c r="A42" s="74"/>
      <c r="B42" s="550"/>
      <c r="C42" s="552"/>
      <c r="D42" s="5">
        <v>1540</v>
      </c>
      <c r="E42" s="521" t="s">
        <v>106</v>
      </c>
      <c r="F42" s="521"/>
      <c r="G42" s="521"/>
      <c r="H42" s="521"/>
      <c r="I42" s="67">
        <v>2674632</v>
      </c>
    </row>
    <row r="43" spans="1:9" ht="15" customHeight="1" thickBot="1" x14ac:dyDescent="0.3">
      <c r="A43" s="74"/>
      <c r="B43" s="550"/>
      <c r="C43" s="552"/>
      <c r="D43" s="5">
        <v>1590</v>
      </c>
      <c r="E43" s="521" t="s">
        <v>2178</v>
      </c>
      <c r="F43" s="521"/>
      <c r="G43" s="521"/>
      <c r="H43" s="521"/>
      <c r="I43" s="64">
        <v>168000</v>
      </c>
    </row>
    <row r="44" spans="1:9" ht="15" customHeight="1" x14ac:dyDescent="0.25">
      <c r="A44" s="74"/>
      <c r="B44" s="515" t="s">
        <v>2179</v>
      </c>
      <c r="C44" s="516"/>
      <c r="D44" s="22">
        <v>1310</v>
      </c>
      <c r="E44" s="521" t="s">
        <v>102</v>
      </c>
      <c r="F44" s="521"/>
      <c r="G44" s="521"/>
      <c r="H44" s="521"/>
      <c r="I44" s="64">
        <v>0</v>
      </c>
    </row>
    <row r="45" spans="1:9" ht="15" customHeight="1" x14ac:dyDescent="0.25">
      <c r="A45" s="74"/>
      <c r="B45" s="517"/>
      <c r="C45" s="518"/>
      <c r="D45" s="22">
        <v>1540</v>
      </c>
      <c r="E45" s="521" t="s">
        <v>106</v>
      </c>
      <c r="F45" s="521"/>
      <c r="G45" s="521"/>
      <c r="H45" s="521"/>
      <c r="I45" s="64">
        <v>430373</v>
      </c>
    </row>
    <row r="46" spans="1:9" ht="15" customHeight="1" x14ac:dyDescent="0.25">
      <c r="A46" s="74"/>
      <c r="B46" s="517"/>
      <c r="C46" s="518"/>
      <c r="D46" s="22">
        <v>1550</v>
      </c>
      <c r="E46" s="521" t="s">
        <v>2180</v>
      </c>
      <c r="F46" s="521"/>
      <c r="G46" s="521"/>
      <c r="H46" s="521"/>
      <c r="I46" s="64">
        <v>2800</v>
      </c>
    </row>
    <row r="47" spans="1:9" ht="15" customHeight="1" x14ac:dyDescent="0.25">
      <c r="A47" s="74"/>
      <c r="B47" s="517"/>
      <c r="C47" s="518"/>
      <c r="D47" s="22">
        <v>1590</v>
      </c>
      <c r="E47" s="521" t="s">
        <v>2178</v>
      </c>
      <c r="F47" s="521"/>
      <c r="G47" s="521"/>
      <c r="H47" s="521"/>
      <c r="I47" s="64">
        <v>159116</v>
      </c>
    </row>
    <row r="48" spans="1:9" ht="15" customHeight="1" thickBot="1" x14ac:dyDescent="0.3">
      <c r="A48" s="74"/>
      <c r="B48" s="517"/>
      <c r="C48" s="518"/>
      <c r="D48" s="22">
        <v>1710</v>
      </c>
      <c r="E48" s="521" t="s">
        <v>111</v>
      </c>
      <c r="F48" s="521"/>
      <c r="G48" s="521"/>
      <c r="H48" s="521"/>
      <c r="I48" s="65">
        <v>513900</v>
      </c>
    </row>
    <row r="49" spans="1:9" ht="15" customHeight="1" x14ac:dyDescent="0.25">
      <c r="A49" s="74"/>
      <c r="B49" s="515" t="s">
        <v>2181</v>
      </c>
      <c r="C49" s="516"/>
      <c r="D49" s="22">
        <v>1410</v>
      </c>
      <c r="E49" s="521" t="s">
        <v>113</v>
      </c>
      <c r="F49" s="521"/>
      <c r="G49" s="521"/>
      <c r="H49" s="521"/>
      <c r="I49" s="64">
        <v>871602</v>
      </c>
    </row>
    <row r="50" spans="1:9" ht="15" customHeight="1" x14ac:dyDescent="0.25">
      <c r="A50" s="74"/>
      <c r="B50" s="517"/>
      <c r="C50" s="518"/>
      <c r="D50" s="22">
        <v>1420</v>
      </c>
      <c r="E50" s="521" t="s">
        <v>114</v>
      </c>
      <c r="F50" s="521"/>
      <c r="G50" s="521"/>
      <c r="H50" s="521"/>
      <c r="I50" s="64">
        <v>437113</v>
      </c>
    </row>
    <row r="51" spans="1:9" ht="15" customHeight="1" x14ac:dyDescent="0.25">
      <c r="A51" s="74"/>
      <c r="B51" s="517"/>
      <c r="C51" s="518"/>
      <c r="D51" s="22">
        <v>1430</v>
      </c>
      <c r="E51" s="521" t="s">
        <v>115</v>
      </c>
      <c r="F51" s="521"/>
      <c r="G51" s="521"/>
      <c r="H51" s="521"/>
      <c r="I51" s="64">
        <v>452412</v>
      </c>
    </row>
    <row r="52" spans="1:9" ht="15" customHeight="1" x14ac:dyDescent="0.25">
      <c r="A52" s="74"/>
      <c r="B52" s="517"/>
      <c r="C52" s="518"/>
      <c r="D52" s="22">
        <v>1440</v>
      </c>
      <c r="E52" s="521" t="s">
        <v>116</v>
      </c>
      <c r="F52" s="521"/>
      <c r="G52" s="521"/>
      <c r="H52" s="521"/>
      <c r="I52" s="64">
        <v>64500</v>
      </c>
    </row>
    <row r="53" spans="1:9" ht="15" customHeight="1" thickBot="1" x14ac:dyDescent="0.3">
      <c r="A53" s="74"/>
      <c r="B53" s="517"/>
      <c r="C53" s="518"/>
      <c r="D53" s="22">
        <v>1510</v>
      </c>
      <c r="E53" s="521" t="s">
        <v>105</v>
      </c>
      <c r="F53" s="521"/>
      <c r="G53" s="521"/>
      <c r="H53" s="521"/>
      <c r="I53" s="54">
        <v>387766</v>
      </c>
    </row>
    <row r="54" spans="1:9" ht="15" customHeight="1" thickBot="1" x14ac:dyDescent="0.3">
      <c r="A54" s="74"/>
      <c r="B54" s="604" t="s">
        <v>2182</v>
      </c>
      <c r="C54" s="605"/>
      <c r="D54" s="22">
        <v>1600</v>
      </c>
      <c r="E54" s="531" t="s">
        <v>117</v>
      </c>
      <c r="F54" s="531"/>
      <c r="G54" s="531"/>
      <c r="H54" s="531"/>
      <c r="I54" s="64">
        <v>0</v>
      </c>
    </row>
    <row r="55" spans="1:9" ht="15" customHeight="1" thickBot="1" x14ac:dyDescent="0.3">
      <c r="A55" s="74"/>
      <c r="B55" s="532" t="s">
        <v>37</v>
      </c>
      <c r="C55" s="533"/>
      <c r="D55" s="533"/>
      <c r="E55" s="533"/>
      <c r="F55" s="533"/>
      <c r="G55" s="533"/>
      <c r="H55" s="534"/>
      <c r="I55" s="376">
        <f>SUM(I35:I54)</f>
        <v>25902238</v>
      </c>
    </row>
    <row r="56" spans="1:9" ht="15" customHeight="1" x14ac:dyDescent="0.25">
      <c r="I56"/>
    </row>
    <row r="57" spans="1:9" ht="15" customHeight="1" x14ac:dyDescent="0.25">
      <c r="I57"/>
    </row>
    <row r="58" spans="1:9" ht="15" customHeight="1" x14ac:dyDescent="0.25">
      <c r="I58"/>
    </row>
    <row r="59" spans="1:9" ht="15" customHeight="1" x14ac:dyDescent="0.25">
      <c r="I59"/>
    </row>
  </sheetData>
  <mergeCells count="59">
    <mergeCell ref="B8:H8"/>
    <mergeCell ref="B2:H2"/>
    <mergeCell ref="B3:H3"/>
    <mergeCell ref="B4:H4"/>
    <mergeCell ref="B5:H5"/>
    <mergeCell ref="B7:H7"/>
    <mergeCell ref="C20:E20"/>
    <mergeCell ref="B10:B11"/>
    <mergeCell ref="C10:E11"/>
    <mergeCell ref="F10:F11"/>
    <mergeCell ref="B12:H12"/>
    <mergeCell ref="C15:E15"/>
    <mergeCell ref="C16:E16"/>
    <mergeCell ref="C17:E17"/>
    <mergeCell ref="C18:E18"/>
    <mergeCell ref="C19:E19"/>
    <mergeCell ref="B30:I30"/>
    <mergeCell ref="C21:E21"/>
    <mergeCell ref="C22:E22"/>
    <mergeCell ref="B26:E26"/>
    <mergeCell ref="B27:E27"/>
    <mergeCell ref="B29:I29"/>
    <mergeCell ref="C25:E25"/>
    <mergeCell ref="E52:H52"/>
    <mergeCell ref="E53:H53"/>
    <mergeCell ref="E54:H54"/>
    <mergeCell ref="E48:H48"/>
    <mergeCell ref="E49:H49"/>
    <mergeCell ref="E50:H50"/>
    <mergeCell ref="E51:H51"/>
    <mergeCell ref="B44:C48"/>
    <mergeCell ref="B32:I32"/>
    <mergeCell ref="B33:I33"/>
    <mergeCell ref="E38:H38"/>
    <mergeCell ref="E39:H39"/>
    <mergeCell ref="E40:H40"/>
    <mergeCell ref="E41:H41"/>
    <mergeCell ref="E42:H42"/>
    <mergeCell ref="E43:H43"/>
    <mergeCell ref="E44:H44"/>
    <mergeCell ref="E45:H45"/>
    <mergeCell ref="E46:H46"/>
    <mergeCell ref="E47:H47"/>
    <mergeCell ref="B49:C53"/>
    <mergeCell ref="B54:C54"/>
    <mergeCell ref="B55:H55"/>
    <mergeCell ref="B6:H6"/>
    <mergeCell ref="B9:H9"/>
    <mergeCell ref="B31:I31"/>
    <mergeCell ref="B34:C34"/>
    <mergeCell ref="E34:H34"/>
    <mergeCell ref="B35:C43"/>
    <mergeCell ref="E35:H35"/>
    <mergeCell ref="E36:H36"/>
    <mergeCell ref="E37:H37"/>
    <mergeCell ref="C13:E13"/>
    <mergeCell ref="C14:E14"/>
    <mergeCell ref="B23:E23"/>
    <mergeCell ref="B24:H2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73"/>
  <sheetViews>
    <sheetView showGridLines="0" workbookViewId="0"/>
  </sheetViews>
  <sheetFormatPr baseColWidth="10" defaultRowHeight="15" x14ac:dyDescent="0.25"/>
  <cols>
    <col min="1" max="1" width="2.140625" customWidth="1"/>
    <col min="2" max="8" width="12.85546875" customWidth="1"/>
    <col min="9" max="9" width="15.7109375" style="62" customWidth="1"/>
  </cols>
  <sheetData>
    <row r="1" spans="1:9" ht="11.25" customHeight="1" x14ac:dyDescent="0.25">
      <c r="A1" s="74"/>
      <c r="B1" s="74"/>
      <c r="C1" s="74"/>
      <c r="D1" s="74"/>
      <c r="E1" s="74"/>
      <c r="F1" s="74"/>
      <c r="G1" s="74"/>
      <c r="H1" s="74"/>
    </row>
    <row r="2" spans="1:9" ht="30" customHeight="1" x14ac:dyDescent="0.25">
      <c r="A2" s="74"/>
      <c r="B2" s="622" t="s">
        <v>2324</v>
      </c>
      <c r="C2" s="613"/>
      <c r="D2" s="613"/>
      <c r="E2" s="613"/>
      <c r="F2" s="613"/>
      <c r="G2" s="613"/>
      <c r="H2" s="613"/>
    </row>
    <row r="3" spans="1:9" x14ac:dyDescent="0.25">
      <c r="A3" s="74"/>
      <c r="B3" s="613" t="s">
        <v>4808</v>
      </c>
      <c r="C3" s="613"/>
      <c r="D3" s="613"/>
      <c r="E3" s="613"/>
      <c r="F3" s="613"/>
      <c r="G3" s="613"/>
      <c r="H3" s="613"/>
    </row>
    <row r="4" spans="1:9" ht="15.75" thickBot="1" x14ac:dyDescent="0.3">
      <c r="A4" s="74"/>
      <c r="B4" s="74"/>
      <c r="C4" s="74"/>
      <c r="D4" s="74"/>
      <c r="E4" s="74"/>
      <c r="F4" s="74"/>
      <c r="G4" s="74"/>
      <c r="H4" s="7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2"/>
    </row>
    <row r="11" spans="1:9" s="61" customFormat="1" ht="26.25" thickBot="1" x14ac:dyDescent="0.3">
      <c r="A11" s="74"/>
      <c r="B11" s="537"/>
      <c r="C11" s="537"/>
      <c r="D11" s="589"/>
      <c r="E11" s="539"/>
      <c r="F11" s="567"/>
      <c r="G11" s="366" t="s">
        <v>4970</v>
      </c>
      <c r="H11" s="366" t="s">
        <v>4971</v>
      </c>
      <c r="I11" s="62"/>
    </row>
    <row r="12" spans="1:9" x14ac:dyDescent="0.25">
      <c r="A12" s="74"/>
      <c r="B12" s="590" t="s">
        <v>3151</v>
      </c>
      <c r="C12" s="591"/>
      <c r="D12" s="591"/>
      <c r="E12" s="591"/>
      <c r="F12" s="591"/>
      <c r="G12" s="591"/>
      <c r="H12" s="592"/>
    </row>
    <row r="13" spans="1:9" x14ac:dyDescent="0.25">
      <c r="A13" s="74"/>
      <c r="B13" s="100" t="s">
        <v>2322</v>
      </c>
      <c r="C13" s="609" t="s">
        <v>2260</v>
      </c>
      <c r="D13" s="609"/>
      <c r="E13" s="609"/>
      <c r="F13" s="22">
        <v>1</v>
      </c>
      <c r="G13" s="20">
        <v>60300</v>
      </c>
      <c r="H13" s="21">
        <v>60300</v>
      </c>
    </row>
    <row r="14" spans="1:9" x14ac:dyDescent="0.25">
      <c r="A14" s="74"/>
      <c r="B14" s="100">
        <v>200</v>
      </c>
      <c r="C14" s="609" t="s">
        <v>5007</v>
      </c>
      <c r="D14" s="609"/>
      <c r="E14" s="609"/>
      <c r="F14" s="22">
        <v>6</v>
      </c>
      <c r="G14" s="20">
        <v>31819</v>
      </c>
      <c r="H14" s="21">
        <v>48970</v>
      </c>
    </row>
    <row r="15" spans="1:9" ht="33.75" customHeight="1" x14ac:dyDescent="0.25">
      <c r="A15" s="74"/>
      <c r="B15" s="100">
        <v>300</v>
      </c>
      <c r="C15" s="521" t="s">
        <v>2326</v>
      </c>
      <c r="D15" s="521"/>
      <c r="E15" s="521"/>
      <c r="F15" s="22">
        <v>37</v>
      </c>
      <c r="G15" s="20">
        <v>19045</v>
      </c>
      <c r="H15" s="21">
        <v>44865</v>
      </c>
    </row>
    <row r="16" spans="1:9" ht="24" customHeight="1" x14ac:dyDescent="0.25">
      <c r="A16" s="74"/>
      <c r="B16" s="100">
        <v>500</v>
      </c>
      <c r="C16" s="521" t="s">
        <v>2327</v>
      </c>
      <c r="D16" s="521"/>
      <c r="E16" s="521"/>
      <c r="F16" s="22">
        <v>68</v>
      </c>
      <c r="G16" s="20">
        <v>12761</v>
      </c>
      <c r="H16" s="21">
        <v>32521</v>
      </c>
    </row>
    <row r="17" spans="1:9" x14ac:dyDescent="0.25">
      <c r="A17" s="74"/>
      <c r="B17" s="100">
        <v>600</v>
      </c>
      <c r="C17" s="609" t="s">
        <v>2165</v>
      </c>
      <c r="D17" s="609"/>
      <c r="E17" s="609"/>
      <c r="F17" s="22">
        <v>8</v>
      </c>
      <c r="G17" s="20">
        <v>10777</v>
      </c>
      <c r="H17" s="21">
        <v>23017</v>
      </c>
    </row>
    <row r="18" spans="1:9" x14ac:dyDescent="0.25">
      <c r="A18" s="74"/>
      <c r="B18" s="100">
        <v>700</v>
      </c>
      <c r="C18" s="609" t="s">
        <v>73</v>
      </c>
      <c r="D18" s="609"/>
      <c r="E18" s="609"/>
      <c r="F18" s="22">
        <v>265</v>
      </c>
      <c r="G18" s="20">
        <v>10077</v>
      </c>
      <c r="H18" s="21">
        <v>29707</v>
      </c>
    </row>
    <row r="19" spans="1:9" ht="33.75" customHeight="1" x14ac:dyDescent="0.25">
      <c r="A19" s="74"/>
      <c r="B19" s="100">
        <v>800</v>
      </c>
      <c r="C19" s="521" t="s">
        <v>5008</v>
      </c>
      <c r="D19" s="521"/>
      <c r="E19" s="521"/>
      <c r="F19" s="22">
        <v>4</v>
      </c>
      <c r="G19" s="20">
        <v>8893</v>
      </c>
      <c r="H19" s="21">
        <v>13000</v>
      </c>
    </row>
    <row r="20" spans="1:9" x14ac:dyDescent="0.25">
      <c r="A20" s="74"/>
      <c r="B20" s="100">
        <v>900</v>
      </c>
      <c r="C20" s="609" t="s">
        <v>2312</v>
      </c>
      <c r="D20" s="609"/>
      <c r="E20" s="609"/>
      <c r="F20" s="22">
        <v>245</v>
      </c>
      <c r="G20" s="20">
        <v>8371</v>
      </c>
      <c r="H20" s="21">
        <v>15071</v>
      </c>
    </row>
    <row r="21" spans="1:9" x14ac:dyDescent="0.25">
      <c r="A21" s="74"/>
      <c r="B21" s="100">
        <v>1000</v>
      </c>
      <c r="C21" s="609" t="s">
        <v>2329</v>
      </c>
      <c r="D21" s="609"/>
      <c r="E21" s="609"/>
      <c r="F21" s="22">
        <v>17</v>
      </c>
      <c r="G21" s="20">
        <v>7782</v>
      </c>
      <c r="H21" s="21">
        <v>11362</v>
      </c>
    </row>
    <row r="22" spans="1:9" x14ac:dyDescent="0.25">
      <c r="A22" s="74"/>
      <c r="B22" s="100">
        <v>1100</v>
      </c>
      <c r="C22" s="609" t="s">
        <v>2330</v>
      </c>
      <c r="D22" s="609"/>
      <c r="E22" s="609"/>
      <c r="F22" s="22">
        <v>28</v>
      </c>
      <c r="G22" s="20">
        <v>7699</v>
      </c>
      <c r="H22" s="21">
        <v>10514.96</v>
      </c>
    </row>
    <row r="23" spans="1:9" x14ac:dyDescent="0.25">
      <c r="A23" s="74"/>
      <c r="B23" s="100">
        <v>1200</v>
      </c>
      <c r="C23" s="609" t="s">
        <v>2331</v>
      </c>
      <c r="D23" s="609"/>
      <c r="E23" s="609"/>
      <c r="F23" s="22">
        <v>68</v>
      </c>
      <c r="G23" s="20">
        <v>7518</v>
      </c>
      <c r="H23" s="21">
        <v>13978</v>
      </c>
    </row>
    <row r="24" spans="1:9" ht="48.75" customHeight="1" x14ac:dyDescent="0.25">
      <c r="A24" s="74"/>
      <c r="B24" s="100">
        <v>1300</v>
      </c>
      <c r="C24" s="521" t="s">
        <v>2332</v>
      </c>
      <c r="D24" s="521"/>
      <c r="E24" s="521"/>
      <c r="F24" s="22">
        <v>264</v>
      </c>
      <c r="G24" s="20">
        <v>6607</v>
      </c>
      <c r="H24" s="21">
        <v>15607</v>
      </c>
    </row>
    <row r="25" spans="1:9" x14ac:dyDescent="0.25">
      <c r="A25" s="53"/>
      <c r="B25" s="535" t="s">
        <v>2151</v>
      </c>
      <c r="C25" s="593"/>
      <c r="D25" s="593"/>
      <c r="E25" s="593"/>
      <c r="F25" s="367">
        <v>1011</v>
      </c>
      <c r="G25" s="368"/>
      <c r="H25" s="351"/>
      <c r="I25" s="68"/>
    </row>
    <row r="26" spans="1:9" x14ac:dyDescent="0.25">
      <c r="A26" s="74"/>
      <c r="B26" s="594" t="s">
        <v>3156</v>
      </c>
      <c r="C26" s="607"/>
      <c r="D26" s="607"/>
      <c r="E26" s="607"/>
      <c r="F26" s="607"/>
      <c r="G26" s="607"/>
      <c r="H26" s="596"/>
    </row>
    <row r="27" spans="1:9" ht="15" customHeight="1" x14ac:dyDescent="0.25">
      <c r="A27" s="74"/>
      <c r="B27" s="100">
        <v>5010</v>
      </c>
      <c r="C27" s="620" t="s">
        <v>2291</v>
      </c>
      <c r="D27" s="620"/>
      <c r="E27" s="620"/>
      <c r="F27" s="22">
        <v>48</v>
      </c>
      <c r="G27" s="20">
        <v>7164</v>
      </c>
      <c r="H27" s="21">
        <v>10164</v>
      </c>
    </row>
    <row r="28" spans="1:9" ht="15" customHeight="1" x14ac:dyDescent="0.25">
      <c r="A28" s="74"/>
      <c r="B28" s="100">
        <v>5020</v>
      </c>
      <c r="C28" s="620" t="s">
        <v>2333</v>
      </c>
      <c r="D28" s="620"/>
      <c r="E28" s="620"/>
      <c r="F28" s="22">
        <v>23</v>
      </c>
      <c r="G28" s="20">
        <v>7367</v>
      </c>
      <c r="H28" s="21">
        <v>10456.200000000001</v>
      </c>
    </row>
    <row r="29" spans="1:9" x14ac:dyDescent="0.25">
      <c r="A29" s="74"/>
      <c r="B29" s="100">
        <v>5030</v>
      </c>
      <c r="C29" s="620"/>
      <c r="D29" s="620"/>
      <c r="E29" s="620"/>
      <c r="F29" s="22">
        <v>118</v>
      </c>
      <c r="G29" s="20">
        <v>7675</v>
      </c>
      <c r="H29" s="21">
        <v>20805</v>
      </c>
    </row>
    <row r="30" spans="1:9" x14ac:dyDescent="0.25">
      <c r="A30" s="74"/>
      <c r="B30" s="100">
        <v>5040</v>
      </c>
      <c r="C30" s="620"/>
      <c r="D30" s="620"/>
      <c r="E30" s="620"/>
      <c r="F30" s="22">
        <v>18</v>
      </c>
      <c r="G30" s="20">
        <v>7983</v>
      </c>
      <c r="H30" s="21">
        <v>11363</v>
      </c>
    </row>
    <row r="31" spans="1:9" x14ac:dyDescent="0.25">
      <c r="A31" s="74"/>
      <c r="B31" s="100">
        <v>5120</v>
      </c>
      <c r="C31" s="620"/>
      <c r="D31" s="620"/>
      <c r="E31" s="620"/>
      <c r="F31" s="22">
        <v>60</v>
      </c>
      <c r="G31" s="20">
        <v>9618</v>
      </c>
      <c r="H31" s="21">
        <v>17797</v>
      </c>
    </row>
    <row r="32" spans="1:9" x14ac:dyDescent="0.25">
      <c r="A32" s="74"/>
      <c r="B32" s="100">
        <v>5130</v>
      </c>
      <c r="C32" s="620"/>
      <c r="D32" s="620"/>
      <c r="E32" s="620"/>
      <c r="F32" s="22">
        <v>3</v>
      </c>
      <c r="G32" s="20">
        <v>15469</v>
      </c>
      <c r="H32" s="21">
        <v>17595.599999999999</v>
      </c>
    </row>
    <row r="33" spans="1:9" x14ac:dyDescent="0.25">
      <c r="A33" s="53"/>
      <c r="B33" s="535" t="s">
        <v>2173</v>
      </c>
      <c r="C33" s="593"/>
      <c r="D33" s="593"/>
      <c r="E33" s="593"/>
      <c r="F33" s="367">
        <v>270</v>
      </c>
      <c r="G33" s="368"/>
      <c r="H33" s="351"/>
      <c r="I33" s="68"/>
    </row>
    <row r="34" spans="1:9" x14ac:dyDescent="0.25">
      <c r="A34" s="74"/>
      <c r="B34" s="594" t="s">
        <v>3157</v>
      </c>
      <c r="C34" s="607"/>
      <c r="D34" s="607"/>
      <c r="E34" s="607"/>
      <c r="F34" s="607"/>
      <c r="G34" s="607"/>
      <c r="H34" s="596"/>
    </row>
    <row r="35" spans="1:9" ht="33.75" customHeight="1" x14ac:dyDescent="0.25">
      <c r="A35" s="74"/>
      <c r="B35" s="100">
        <v>99999</v>
      </c>
      <c r="C35" s="619" t="s">
        <v>5009</v>
      </c>
      <c r="D35" s="619"/>
      <c r="E35" s="619"/>
      <c r="F35" s="5">
        <v>105</v>
      </c>
      <c r="G35" s="20">
        <v>618</v>
      </c>
      <c r="H35" s="21">
        <v>33000</v>
      </c>
    </row>
    <row r="36" spans="1:9" ht="15.75" thickBot="1" x14ac:dyDescent="0.3">
      <c r="A36" s="53"/>
      <c r="B36" s="535" t="s">
        <v>2234</v>
      </c>
      <c r="C36" s="593"/>
      <c r="D36" s="593"/>
      <c r="E36" s="593"/>
      <c r="F36" s="367">
        <v>105</v>
      </c>
      <c r="G36" s="368"/>
      <c r="H36" s="351"/>
      <c r="I36" s="68"/>
    </row>
    <row r="37" spans="1:9" ht="15.75" thickBot="1" x14ac:dyDescent="0.3">
      <c r="A37" s="74"/>
      <c r="B37" s="599" t="s">
        <v>37</v>
      </c>
      <c r="C37" s="600"/>
      <c r="D37" s="600"/>
      <c r="E37" s="600"/>
      <c r="F37" s="359">
        <v>1386</v>
      </c>
      <c r="G37" s="372"/>
      <c r="H37" s="373"/>
    </row>
    <row r="38" spans="1:9" ht="15.75" thickBot="1" x14ac:dyDescent="0.3">
      <c r="A38" s="74"/>
      <c r="B38" s="74"/>
      <c r="C38" s="74"/>
      <c r="D38" s="74"/>
      <c r="E38" s="74"/>
      <c r="F38" s="74"/>
      <c r="G38" s="74"/>
      <c r="H38" s="74"/>
    </row>
    <row r="39" spans="1:9" x14ac:dyDescent="0.25">
      <c r="A39" s="74"/>
      <c r="B39" s="575" t="s">
        <v>0</v>
      </c>
      <c r="C39" s="576"/>
      <c r="D39" s="576"/>
      <c r="E39" s="576"/>
      <c r="F39" s="576"/>
      <c r="G39" s="576"/>
      <c r="H39" s="576"/>
      <c r="I39" s="577"/>
    </row>
    <row r="40" spans="1:9" s="74" customFormat="1" x14ac:dyDescent="0.25">
      <c r="B40" s="442" t="s">
        <v>2840</v>
      </c>
      <c r="C40" s="443"/>
      <c r="D40" s="443"/>
      <c r="E40" s="443"/>
      <c r="F40" s="443"/>
      <c r="G40" s="443"/>
      <c r="H40" s="443"/>
      <c r="I40" s="444"/>
    </row>
    <row r="41" spans="1:9" ht="15" customHeight="1" x14ac:dyDescent="0.25">
      <c r="A41" s="74"/>
      <c r="B41" s="572" t="s">
        <v>4809</v>
      </c>
      <c r="C41" s="573"/>
      <c r="D41" s="573"/>
      <c r="E41" s="573"/>
      <c r="F41" s="573"/>
      <c r="G41" s="573"/>
      <c r="H41" s="573"/>
      <c r="I41" s="574"/>
    </row>
    <row r="42" spans="1:9" x14ac:dyDescent="0.25">
      <c r="A42" s="74"/>
      <c r="B42" s="601" t="s">
        <v>2137</v>
      </c>
      <c r="C42" s="602"/>
      <c r="D42" s="602"/>
      <c r="E42" s="602"/>
      <c r="F42" s="602"/>
      <c r="G42" s="602"/>
      <c r="H42" s="602"/>
      <c r="I42" s="603"/>
    </row>
    <row r="43" spans="1:9" s="74" customFormat="1" ht="15.75" thickBot="1" x14ac:dyDescent="0.3">
      <c r="B43" s="584" t="s">
        <v>2958</v>
      </c>
      <c r="C43" s="585"/>
      <c r="D43" s="585"/>
      <c r="E43" s="585"/>
      <c r="F43" s="585"/>
      <c r="G43" s="585"/>
      <c r="H43" s="585"/>
      <c r="I43" s="586"/>
    </row>
    <row r="44" spans="1:9" ht="24" customHeight="1" thickBot="1" x14ac:dyDescent="0.3">
      <c r="A44" s="74"/>
      <c r="B44" s="610" t="s">
        <v>94</v>
      </c>
      <c r="C44" s="611"/>
      <c r="D44" s="374" t="s">
        <v>95</v>
      </c>
      <c r="E44" s="610" t="s">
        <v>24</v>
      </c>
      <c r="F44" s="612"/>
      <c r="G44" s="612"/>
      <c r="H44" s="611"/>
      <c r="I44" s="375" t="s">
        <v>96</v>
      </c>
    </row>
    <row r="45" spans="1:9" ht="15" customHeight="1" x14ac:dyDescent="0.25">
      <c r="A45" s="74"/>
      <c r="B45" s="548" t="s">
        <v>2176</v>
      </c>
      <c r="C45" s="549"/>
      <c r="D45" s="99">
        <v>1130</v>
      </c>
      <c r="E45" s="553" t="s">
        <v>98</v>
      </c>
      <c r="F45" s="553"/>
      <c r="G45" s="553"/>
      <c r="H45" s="553"/>
      <c r="I45" s="66">
        <v>102282631</v>
      </c>
    </row>
    <row r="46" spans="1:9" ht="15" customHeight="1" x14ac:dyDescent="0.25">
      <c r="A46" s="74"/>
      <c r="B46" s="550"/>
      <c r="C46" s="551"/>
      <c r="D46" s="5">
        <v>1210</v>
      </c>
      <c r="E46" s="521" t="s">
        <v>99</v>
      </c>
      <c r="F46" s="521"/>
      <c r="G46" s="521"/>
      <c r="H46" s="521"/>
      <c r="I46" s="64">
        <v>7901959</v>
      </c>
    </row>
    <row r="47" spans="1:9" s="61" customFormat="1" ht="15" customHeight="1" x14ac:dyDescent="0.25">
      <c r="A47" s="74"/>
      <c r="B47" s="550"/>
      <c r="C47" s="551"/>
      <c r="D47" s="5">
        <v>1220</v>
      </c>
      <c r="E47" s="521" t="s">
        <v>100</v>
      </c>
      <c r="F47" s="521"/>
      <c r="G47" s="521"/>
      <c r="H47" s="521"/>
      <c r="I47" s="64">
        <v>0</v>
      </c>
    </row>
    <row r="48" spans="1:9" s="61" customFormat="1" ht="15" customHeight="1" x14ac:dyDescent="0.25">
      <c r="A48" s="74"/>
      <c r="B48" s="550"/>
      <c r="C48" s="551"/>
      <c r="D48" s="5">
        <v>1230</v>
      </c>
      <c r="E48" s="521" t="s">
        <v>101</v>
      </c>
      <c r="F48" s="521"/>
      <c r="G48" s="521"/>
      <c r="H48" s="521"/>
      <c r="I48" s="64">
        <v>0</v>
      </c>
    </row>
    <row r="49" spans="1:11" s="61" customFormat="1" ht="15" customHeight="1" x14ac:dyDescent="0.25">
      <c r="A49" s="74"/>
      <c r="B49" s="550"/>
      <c r="C49" s="551"/>
      <c r="D49" s="5">
        <v>1310</v>
      </c>
      <c r="E49" s="521" t="s">
        <v>102</v>
      </c>
      <c r="F49" s="521"/>
      <c r="G49" s="521"/>
      <c r="H49" s="521"/>
      <c r="I49" s="64">
        <v>6570840</v>
      </c>
    </row>
    <row r="50" spans="1:11" s="61" customFormat="1" ht="15" customHeight="1" x14ac:dyDescent="0.25">
      <c r="A50" s="74"/>
      <c r="B50" s="550"/>
      <c r="C50" s="551"/>
      <c r="D50" s="5">
        <v>1320</v>
      </c>
      <c r="E50" s="521" t="s">
        <v>2177</v>
      </c>
      <c r="F50" s="521"/>
      <c r="G50" s="521"/>
      <c r="H50" s="521"/>
      <c r="I50" s="64">
        <v>42408737</v>
      </c>
    </row>
    <row r="51" spans="1:11" s="61" customFormat="1" ht="15" customHeight="1" x14ac:dyDescent="0.25">
      <c r="A51" s="74"/>
      <c r="B51" s="550"/>
      <c r="C51" s="551"/>
      <c r="D51" s="5">
        <v>1340</v>
      </c>
      <c r="E51" s="521" t="s">
        <v>104</v>
      </c>
      <c r="F51" s="521"/>
      <c r="G51" s="521"/>
      <c r="H51" s="521"/>
      <c r="I51" s="64">
        <v>34037622</v>
      </c>
    </row>
    <row r="52" spans="1:11" ht="15" customHeight="1" x14ac:dyDescent="0.25">
      <c r="A52" s="74"/>
      <c r="B52" s="550"/>
      <c r="C52" s="551"/>
      <c r="D52" s="5">
        <v>1540</v>
      </c>
      <c r="E52" s="521" t="s">
        <v>106</v>
      </c>
      <c r="F52" s="521"/>
      <c r="G52" s="521"/>
      <c r="H52" s="521"/>
      <c r="I52" s="64">
        <v>33598456</v>
      </c>
    </row>
    <row r="53" spans="1:11" ht="15" customHeight="1" thickBot="1" x14ac:dyDescent="0.3">
      <c r="A53" s="74"/>
      <c r="B53" s="550"/>
      <c r="C53" s="552"/>
      <c r="D53" s="5">
        <v>1590</v>
      </c>
      <c r="E53" s="521" t="s">
        <v>2178</v>
      </c>
      <c r="F53" s="521"/>
      <c r="G53" s="521"/>
      <c r="H53" s="521"/>
      <c r="I53" s="64">
        <v>0</v>
      </c>
    </row>
    <row r="54" spans="1:11" ht="15" customHeight="1" x14ac:dyDescent="0.25">
      <c r="A54" s="74"/>
      <c r="B54" s="515" t="s">
        <v>2179</v>
      </c>
      <c r="C54" s="516"/>
      <c r="D54" s="22">
        <v>1310</v>
      </c>
      <c r="E54" s="521" t="s">
        <v>102</v>
      </c>
      <c r="F54" s="521"/>
      <c r="G54" s="521"/>
      <c r="H54" s="521"/>
      <c r="I54" s="64">
        <v>4801501</v>
      </c>
    </row>
    <row r="55" spans="1:11" ht="15" customHeight="1" x14ac:dyDescent="0.25">
      <c r="A55" s="74"/>
      <c r="B55" s="517"/>
      <c r="C55" s="518"/>
      <c r="D55" s="22">
        <v>1540</v>
      </c>
      <c r="E55" s="521" t="s">
        <v>106</v>
      </c>
      <c r="F55" s="521"/>
      <c r="G55" s="521"/>
      <c r="H55" s="521"/>
      <c r="I55" s="64">
        <v>6338379</v>
      </c>
    </row>
    <row r="56" spans="1:11" ht="15" customHeight="1" x14ac:dyDescent="0.25">
      <c r="A56" s="74"/>
      <c r="B56" s="517"/>
      <c r="C56" s="518"/>
      <c r="D56" s="22">
        <v>1550</v>
      </c>
      <c r="E56" s="521" t="s">
        <v>2180</v>
      </c>
      <c r="F56" s="521"/>
      <c r="G56" s="521"/>
      <c r="H56" s="521"/>
      <c r="I56" s="64">
        <v>0</v>
      </c>
    </row>
    <row r="57" spans="1:11" ht="15" customHeight="1" x14ac:dyDescent="0.25">
      <c r="A57" s="74"/>
      <c r="B57" s="517"/>
      <c r="C57" s="518"/>
      <c r="D57" s="22">
        <v>1590</v>
      </c>
      <c r="E57" s="521" t="s">
        <v>2178</v>
      </c>
      <c r="F57" s="521"/>
      <c r="G57" s="521"/>
      <c r="H57" s="521"/>
      <c r="I57" s="64">
        <v>3748007</v>
      </c>
      <c r="K57" s="105"/>
    </row>
    <row r="58" spans="1:11" ht="15" customHeight="1" thickBot="1" x14ac:dyDescent="0.3">
      <c r="A58" s="74"/>
      <c r="B58" s="517"/>
      <c r="C58" s="518"/>
      <c r="D58" s="22">
        <v>1710</v>
      </c>
      <c r="E58" s="521" t="s">
        <v>111</v>
      </c>
      <c r="F58" s="521"/>
      <c r="G58" s="521"/>
      <c r="H58" s="521"/>
      <c r="I58" s="64">
        <v>10463671</v>
      </c>
    </row>
    <row r="59" spans="1:11" ht="15" customHeight="1" x14ac:dyDescent="0.25">
      <c r="A59" s="74"/>
      <c r="B59" s="515" t="s">
        <v>2181</v>
      </c>
      <c r="C59" s="516"/>
      <c r="D59" s="22">
        <v>1410</v>
      </c>
      <c r="E59" s="521" t="s">
        <v>113</v>
      </c>
      <c r="F59" s="521"/>
      <c r="G59" s="521"/>
      <c r="H59" s="521"/>
      <c r="I59" s="64">
        <v>11260108</v>
      </c>
    </row>
    <row r="60" spans="1:11" ht="15" customHeight="1" x14ac:dyDescent="0.25">
      <c r="A60" s="74"/>
      <c r="B60" s="517"/>
      <c r="C60" s="518"/>
      <c r="D60" s="22">
        <v>1420</v>
      </c>
      <c r="E60" s="521" t="s">
        <v>114</v>
      </c>
      <c r="F60" s="521"/>
      <c r="G60" s="521"/>
      <c r="H60" s="521"/>
      <c r="I60" s="64">
        <v>5495018</v>
      </c>
    </row>
    <row r="61" spans="1:11" ht="15" customHeight="1" x14ac:dyDescent="0.25">
      <c r="A61" s="74"/>
      <c r="B61" s="517"/>
      <c r="C61" s="518"/>
      <c r="D61" s="22">
        <v>1430</v>
      </c>
      <c r="E61" s="521" t="s">
        <v>115</v>
      </c>
      <c r="F61" s="521"/>
      <c r="G61" s="521"/>
      <c r="H61" s="521"/>
      <c r="I61" s="64">
        <v>6064486</v>
      </c>
    </row>
    <row r="62" spans="1:11" ht="15" customHeight="1" x14ac:dyDescent="0.25">
      <c r="A62" s="74"/>
      <c r="B62" s="517"/>
      <c r="C62" s="518"/>
      <c r="D62" s="22">
        <v>1440</v>
      </c>
      <c r="E62" s="521" t="s">
        <v>116</v>
      </c>
      <c r="F62" s="521"/>
      <c r="G62" s="521"/>
      <c r="H62" s="521"/>
      <c r="I62" s="64">
        <v>1201683</v>
      </c>
    </row>
    <row r="63" spans="1:11" ht="15" customHeight="1" thickBot="1" x14ac:dyDescent="0.3">
      <c r="A63" s="74"/>
      <c r="B63" s="517"/>
      <c r="C63" s="518"/>
      <c r="D63" s="22">
        <v>1510</v>
      </c>
      <c r="E63" s="521" t="s">
        <v>105</v>
      </c>
      <c r="F63" s="521"/>
      <c r="G63" s="521"/>
      <c r="H63" s="521"/>
      <c r="I63" s="64">
        <v>4901527</v>
      </c>
    </row>
    <row r="64" spans="1:11" ht="15" customHeight="1" thickBot="1" x14ac:dyDescent="0.3">
      <c r="A64" s="74"/>
      <c r="B64" s="604" t="s">
        <v>2182</v>
      </c>
      <c r="C64" s="605"/>
      <c r="D64" s="22">
        <v>1600</v>
      </c>
      <c r="E64" s="521" t="s">
        <v>117</v>
      </c>
      <c r="F64" s="521"/>
      <c r="G64" s="521"/>
      <c r="H64" s="521"/>
      <c r="I64" s="64">
        <v>0</v>
      </c>
    </row>
    <row r="65" spans="1:9" ht="15" customHeight="1" thickBot="1" x14ac:dyDescent="0.3">
      <c r="A65" s="74"/>
      <c r="B65" s="532" t="s">
        <v>37</v>
      </c>
      <c r="C65" s="533"/>
      <c r="D65" s="533"/>
      <c r="E65" s="533"/>
      <c r="F65" s="533"/>
      <c r="G65" s="533"/>
      <c r="H65" s="534"/>
      <c r="I65" s="376">
        <f>SUM(I45:I64)</f>
        <v>281074625</v>
      </c>
    </row>
    <row r="66" spans="1:9" ht="15" customHeight="1" x14ac:dyDescent="0.25">
      <c r="I66"/>
    </row>
    <row r="67" spans="1:9" ht="15" customHeight="1" x14ac:dyDescent="0.25">
      <c r="I67"/>
    </row>
    <row r="68" spans="1:9" ht="15" customHeight="1" x14ac:dyDescent="0.25">
      <c r="I68"/>
    </row>
    <row r="69" spans="1:9" ht="15" customHeight="1" x14ac:dyDescent="0.25">
      <c r="I69"/>
    </row>
    <row r="70" spans="1:9" ht="15" customHeight="1" x14ac:dyDescent="0.25">
      <c r="I70"/>
    </row>
    <row r="71" spans="1:9" ht="15" customHeight="1" x14ac:dyDescent="0.25">
      <c r="I71"/>
    </row>
    <row r="72" spans="1:9" ht="15" customHeight="1" x14ac:dyDescent="0.25">
      <c r="I72"/>
    </row>
    <row r="73" spans="1:9" ht="15" customHeight="1" x14ac:dyDescent="0.25">
      <c r="I73"/>
    </row>
  </sheetData>
  <mergeCells count="64">
    <mergeCell ref="E64:H64"/>
    <mergeCell ref="B64:C64"/>
    <mergeCell ref="B65:H65"/>
    <mergeCell ref="B5:H5"/>
    <mergeCell ref="B7:H7"/>
    <mergeCell ref="B8:H8"/>
    <mergeCell ref="B9:H9"/>
    <mergeCell ref="E60:H60"/>
    <mergeCell ref="E59:H59"/>
    <mergeCell ref="E61:H61"/>
    <mergeCell ref="B54:C58"/>
    <mergeCell ref="B59:C63"/>
    <mergeCell ref="E62:H62"/>
    <mergeCell ref="E63:H63"/>
    <mergeCell ref="E54:H54"/>
    <mergeCell ref="E55:H55"/>
    <mergeCell ref="E56:H56"/>
    <mergeCell ref="E57:H57"/>
    <mergeCell ref="E58:H58"/>
    <mergeCell ref="C28:E32"/>
    <mergeCell ref="B43:I43"/>
    <mergeCell ref="B33:E33"/>
    <mergeCell ref="B34:H34"/>
    <mergeCell ref="E52:H52"/>
    <mergeCell ref="C35:E35"/>
    <mergeCell ref="B36:E36"/>
    <mergeCell ref="B37:E37"/>
    <mergeCell ref="B39:I39"/>
    <mergeCell ref="B45:C53"/>
    <mergeCell ref="E45:H45"/>
    <mergeCell ref="E46:H46"/>
    <mergeCell ref="E47:H47"/>
    <mergeCell ref="B12:H12"/>
    <mergeCell ref="C15:E15"/>
    <mergeCell ref="C13:E13"/>
    <mergeCell ref="C14:E14"/>
    <mergeCell ref="B6:H6"/>
    <mergeCell ref="B2:H2"/>
    <mergeCell ref="B3:H3"/>
    <mergeCell ref="B10:B11"/>
    <mergeCell ref="C10:E11"/>
    <mergeCell ref="F10:F11"/>
    <mergeCell ref="C16:E16"/>
    <mergeCell ref="C17:E17"/>
    <mergeCell ref="C18:E18"/>
    <mergeCell ref="C19:E19"/>
    <mergeCell ref="C20:E20"/>
    <mergeCell ref="C21:E21"/>
    <mergeCell ref="C22:E22"/>
    <mergeCell ref="C23:E23"/>
    <mergeCell ref="C24:E24"/>
    <mergeCell ref="C27:E27"/>
    <mergeCell ref="B25:E25"/>
    <mergeCell ref="B26:H26"/>
    <mergeCell ref="E48:H48"/>
    <mergeCell ref="E49:H49"/>
    <mergeCell ref="E50:H50"/>
    <mergeCell ref="E51:H51"/>
    <mergeCell ref="E53:H53"/>
    <mergeCell ref="B40:I40"/>
    <mergeCell ref="B41:I41"/>
    <mergeCell ref="B42:I42"/>
    <mergeCell ref="B44:C44"/>
    <mergeCell ref="E44:H4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55"/>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2343</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9"/>
    </row>
    <row r="11" spans="1:9" s="61" customFormat="1" ht="26.25" thickBot="1" x14ac:dyDescent="0.3">
      <c r="A11" s="74"/>
      <c r="B11" s="537"/>
      <c r="C11" s="537"/>
      <c r="D11" s="589"/>
      <c r="E11" s="539"/>
      <c r="F11" s="567"/>
      <c r="G11" s="366" t="s">
        <v>4970</v>
      </c>
      <c r="H11" s="366" t="s">
        <v>4971</v>
      </c>
      <c r="I11" s="69"/>
    </row>
    <row r="12" spans="1:9" x14ac:dyDescent="0.25">
      <c r="A12" s="74"/>
      <c r="B12" s="590" t="s">
        <v>3151</v>
      </c>
      <c r="C12" s="591"/>
      <c r="D12" s="591"/>
      <c r="E12" s="591"/>
      <c r="F12" s="591"/>
      <c r="G12" s="591"/>
      <c r="H12" s="592"/>
    </row>
    <row r="13" spans="1:9" x14ac:dyDescent="0.25">
      <c r="A13" s="74"/>
      <c r="B13" s="100">
        <v>20</v>
      </c>
      <c r="C13" s="609" t="s">
        <v>68</v>
      </c>
      <c r="D13" s="609"/>
      <c r="E13" s="609"/>
      <c r="F13" s="22">
        <v>1</v>
      </c>
      <c r="G13" s="20">
        <v>14510</v>
      </c>
      <c r="H13" s="21">
        <v>81476</v>
      </c>
    </row>
    <row r="14" spans="1:9" x14ac:dyDescent="0.25">
      <c r="A14" s="74"/>
      <c r="B14" s="100">
        <v>300</v>
      </c>
      <c r="C14" s="609" t="s">
        <v>5018</v>
      </c>
      <c r="D14" s="609"/>
      <c r="E14" s="609"/>
      <c r="F14" s="22">
        <v>7</v>
      </c>
      <c r="G14" s="20">
        <v>11975</v>
      </c>
      <c r="H14" s="21">
        <v>36775</v>
      </c>
    </row>
    <row r="15" spans="1:9" x14ac:dyDescent="0.25">
      <c r="A15" s="74"/>
      <c r="B15" s="100">
        <v>300</v>
      </c>
      <c r="C15" s="609" t="s">
        <v>2342</v>
      </c>
      <c r="D15" s="609"/>
      <c r="E15" s="609"/>
      <c r="F15" s="22">
        <v>2</v>
      </c>
      <c r="G15" s="20">
        <v>11975</v>
      </c>
      <c r="H15" s="21">
        <v>35455</v>
      </c>
    </row>
    <row r="16" spans="1:9" x14ac:dyDescent="0.25">
      <c r="A16" s="74"/>
      <c r="B16" s="100">
        <v>500</v>
      </c>
      <c r="C16" s="609" t="s">
        <v>71</v>
      </c>
      <c r="D16" s="609"/>
      <c r="E16" s="609"/>
      <c r="F16" s="22">
        <v>1</v>
      </c>
      <c r="G16" s="20">
        <v>10721</v>
      </c>
      <c r="H16" s="21">
        <v>18721</v>
      </c>
    </row>
    <row r="17" spans="1:9" x14ac:dyDescent="0.25">
      <c r="A17" s="74"/>
      <c r="B17" s="100">
        <v>1000</v>
      </c>
      <c r="C17" s="609" t="s">
        <v>2292</v>
      </c>
      <c r="D17" s="609"/>
      <c r="E17" s="609"/>
      <c r="F17" s="22">
        <v>1</v>
      </c>
      <c r="G17" s="20">
        <v>7782</v>
      </c>
      <c r="H17" s="21">
        <v>10682</v>
      </c>
    </row>
    <row r="18" spans="1:9" x14ac:dyDescent="0.25">
      <c r="A18" s="74"/>
      <c r="B18" s="100">
        <v>1000</v>
      </c>
      <c r="C18" s="609" t="s">
        <v>2194</v>
      </c>
      <c r="D18" s="609"/>
      <c r="E18" s="609"/>
      <c r="F18" s="22">
        <v>1</v>
      </c>
      <c r="G18" s="20">
        <v>7782</v>
      </c>
      <c r="H18" s="21">
        <v>10682</v>
      </c>
    </row>
    <row r="19" spans="1:9" x14ac:dyDescent="0.25">
      <c r="A19" s="74"/>
      <c r="B19" s="535" t="s">
        <v>2151</v>
      </c>
      <c r="C19" s="593"/>
      <c r="D19" s="593"/>
      <c r="E19" s="593"/>
      <c r="F19" s="367">
        <v>13</v>
      </c>
      <c r="G19" s="368"/>
      <c r="H19" s="351"/>
    </row>
    <row r="20" spans="1:9" x14ac:dyDescent="0.25">
      <c r="A20" s="74"/>
      <c r="B20" s="594" t="s">
        <v>3157</v>
      </c>
      <c r="C20" s="607"/>
      <c r="D20" s="607"/>
      <c r="E20" s="607"/>
      <c r="F20" s="607"/>
      <c r="G20" s="607"/>
      <c r="H20" s="596"/>
    </row>
    <row r="21" spans="1:9" ht="33.75" customHeight="1" x14ac:dyDescent="0.25">
      <c r="A21" s="74"/>
      <c r="B21" s="100">
        <v>99999</v>
      </c>
      <c r="C21" s="619" t="s">
        <v>2334</v>
      </c>
      <c r="D21" s="619"/>
      <c r="E21" s="619"/>
      <c r="F21" s="5">
        <v>2</v>
      </c>
      <c r="G21" s="20">
        <v>15368</v>
      </c>
      <c r="H21" s="21">
        <v>22650</v>
      </c>
    </row>
    <row r="22" spans="1:9" ht="15.75" thickBot="1" x14ac:dyDescent="0.3">
      <c r="A22" s="74"/>
      <c r="B22" s="535" t="s">
        <v>2234</v>
      </c>
      <c r="C22" s="593"/>
      <c r="D22" s="593"/>
      <c r="E22" s="593"/>
      <c r="F22" s="367">
        <v>2</v>
      </c>
      <c r="G22" s="368"/>
      <c r="H22" s="351"/>
    </row>
    <row r="23" spans="1:9" ht="15.75" thickBot="1" x14ac:dyDescent="0.3">
      <c r="A23" s="74"/>
      <c r="B23" s="599" t="s">
        <v>37</v>
      </c>
      <c r="C23" s="600"/>
      <c r="D23" s="600"/>
      <c r="E23" s="600"/>
      <c r="F23" s="359">
        <v>15</v>
      </c>
      <c r="G23" s="372"/>
      <c r="H23" s="373"/>
    </row>
    <row r="24" spans="1:9" ht="15.75" thickBot="1" x14ac:dyDescent="0.3">
      <c r="A24" s="74"/>
      <c r="B24" s="74"/>
      <c r="C24" s="74"/>
      <c r="D24" s="74"/>
      <c r="E24" s="74"/>
      <c r="F24" s="74"/>
      <c r="G24" s="74"/>
      <c r="H24" s="74"/>
    </row>
    <row r="25" spans="1:9" x14ac:dyDescent="0.25">
      <c r="A25" s="74"/>
      <c r="B25" s="575" t="s">
        <v>0</v>
      </c>
      <c r="C25" s="576"/>
      <c r="D25" s="576"/>
      <c r="E25" s="576"/>
      <c r="F25" s="576"/>
      <c r="G25" s="576"/>
      <c r="H25" s="576"/>
      <c r="I25" s="577"/>
    </row>
    <row r="26" spans="1:9" s="74" customFormat="1" x14ac:dyDescent="0.25">
      <c r="B26" s="442" t="s">
        <v>2840</v>
      </c>
      <c r="C26" s="443"/>
      <c r="D26" s="443"/>
      <c r="E26" s="443"/>
      <c r="F26" s="443"/>
      <c r="G26" s="443"/>
      <c r="H26" s="443"/>
      <c r="I26" s="444"/>
    </row>
    <row r="27" spans="1:9" ht="15" customHeight="1" x14ac:dyDescent="0.25">
      <c r="A27" s="74"/>
      <c r="B27" s="572" t="s">
        <v>4809</v>
      </c>
      <c r="C27" s="573"/>
      <c r="D27" s="573"/>
      <c r="E27" s="573"/>
      <c r="F27" s="573"/>
      <c r="G27" s="573"/>
      <c r="H27" s="573"/>
      <c r="I27" s="574"/>
    </row>
    <row r="28" spans="1:9" s="61" customFormat="1" x14ac:dyDescent="0.25">
      <c r="A28" s="74"/>
      <c r="B28" s="601" t="s">
        <v>2137</v>
      </c>
      <c r="C28" s="602"/>
      <c r="D28" s="602"/>
      <c r="E28" s="602"/>
      <c r="F28" s="602"/>
      <c r="G28" s="602"/>
      <c r="H28" s="602"/>
      <c r="I28" s="603"/>
    </row>
    <row r="29" spans="1:9" s="74" customFormat="1" ht="15.75" thickBot="1" x14ac:dyDescent="0.3">
      <c r="B29" s="584" t="s">
        <v>2958</v>
      </c>
      <c r="C29" s="585"/>
      <c r="D29" s="585"/>
      <c r="E29" s="585"/>
      <c r="F29" s="585"/>
      <c r="G29" s="585"/>
      <c r="H29" s="585"/>
      <c r="I29" s="586"/>
    </row>
    <row r="30" spans="1:9" s="61" customFormat="1" ht="24" customHeight="1" thickBot="1" x14ac:dyDescent="0.3">
      <c r="A30" s="74"/>
      <c r="B30" s="610" t="s">
        <v>94</v>
      </c>
      <c r="C30" s="611"/>
      <c r="D30" s="374" t="s">
        <v>95</v>
      </c>
      <c r="E30" s="610" t="s">
        <v>24</v>
      </c>
      <c r="F30" s="612"/>
      <c r="G30" s="612"/>
      <c r="H30" s="611"/>
      <c r="I30" s="375" t="s">
        <v>96</v>
      </c>
    </row>
    <row r="31" spans="1:9" s="61" customFormat="1" x14ac:dyDescent="0.25">
      <c r="A31" s="74"/>
      <c r="B31" s="548" t="s">
        <v>2176</v>
      </c>
      <c r="C31" s="549"/>
      <c r="D31" s="99">
        <v>1130</v>
      </c>
      <c r="E31" s="553" t="s">
        <v>98</v>
      </c>
      <c r="F31" s="553"/>
      <c r="G31" s="553"/>
      <c r="H31" s="553"/>
      <c r="I31" s="73">
        <v>1362583</v>
      </c>
    </row>
    <row r="32" spans="1:9" s="61" customFormat="1" x14ac:dyDescent="0.25">
      <c r="A32" s="74"/>
      <c r="B32" s="550"/>
      <c r="C32" s="551"/>
      <c r="D32" s="5">
        <v>1210</v>
      </c>
      <c r="E32" s="521" t="s">
        <v>99</v>
      </c>
      <c r="F32" s="521"/>
      <c r="G32" s="521"/>
      <c r="H32" s="521"/>
      <c r="I32" s="67">
        <v>494234</v>
      </c>
    </row>
    <row r="33" spans="1:9" s="61" customFormat="1" x14ac:dyDescent="0.25">
      <c r="A33" s="74"/>
      <c r="B33" s="550"/>
      <c r="C33" s="551"/>
      <c r="D33" s="5">
        <v>1220</v>
      </c>
      <c r="E33" s="521" t="s">
        <v>100</v>
      </c>
      <c r="F33" s="521"/>
      <c r="G33" s="521"/>
      <c r="H33" s="521"/>
      <c r="I33" s="67">
        <v>0</v>
      </c>
    </row>
    <row r="34" spans="1:9" x14ac:dyDescent="0.25">
      <c r="A34" s="74"/>
      <c r="B34" s="550"/>
      <c r="C34" s="551"/>
      <c r="D34" s="5">
        <v>1230</v>
      </c>
      <c r="E34" s="521" t="s">
        <v>101</v>
      </c>
      <c r="F34" s="521"/>
      <c r="G34" s="521"/>
      <c r="H34" s="521"/>
      <c r="I34" s="67">
        <v>0</v>
      </c>
    </row>
    <row r="35" spans="1:9" ht="15" customHeight="1" x14ac:dyDescent="0.25">
      <c r="A35" s="74"/>
      <c r="B35" s="550"/>
      <c r="C35" s="551"/>
      <c r="D35" s="5">
        <v>1310</v>
      </c>
      <c r="E35" s="521" t="s">
        <v>102</v>
      </c>
      <c r="F35" s="521"/>
      <c r="G35" s="521"/>
      <c r="H35" s="521"/>
      <c r="I35" s="67">
        <v>5280</v>
      </c>
    </row>
    <row r="36" spans="1:9" ht="15" customHeight="1" x14ac:dyDescent="0.25">
      <c r="A36" s="74"/>
      <c r="B36" s="550"/>
      <c r="C36" s="551"/>
      <c r="D36" s="5">
        <v>1320</v>
      </c>
      <c r="E36" s="521" t="s">
        <v>2177</v>
      </c>
      <c r="F36" s="521"/>
      <c r="G36" s="521"/>
      <c r="H36" s="521"/>
      <c r="I36" s="67">
        <v>485755</v>
      </c>
    </row>
    <row r="37" spans="1:9" ht="15" customHeight="1" x14ac:dyDescent="0.25">
      <c r="A37" s="74"/>
      <c r="B37" s="550"/>
      <c r="C37" s="551"/>
      <c r="D37" s="5">
        <v>1340</v>
      </c>
      <c r="E37" s="521" t="s">
        <v>104</v>
      </c>
      <c r="F37" s="521"/>
      <c r="G37" s="521"/>
      <c r="H37" s="521"/>
      <c r="I37" s="67">
        <v>3648380</v>
      </c>
    </row>
    <row r="38" spans="1:9" ht="15" customHeight="1" x14ac:dyDescent="0.25">
      <c r="A38" s="74"/>
      <c r="B38" s="550"/>
      <c r="C38" s="551"/>
      <c r="D38" s="5">
        <v>1540</v>
      </c>
      <c r="E38" s="521" t="s">
        <v>106</v>
      </c>
      <c r="F38" s="521"/>
      <c r="G38" s="521"/>
      <c r="H38" s="521"/>
      <c r="I38" s="67">
        <v>637855</v>
      </c>
    </row>
    <row r="39" spans="1:9" ht="15" customHeight="1" thickBot="1" x14ac:dyDescent="0.3">
      <c r="A39" s="74"/>
      <c r="B39" s="550"/>
      <c r="C39" s="552"/>
      <c r="D39" s="5">
        <v>1590</v>
      </c>
      <c r="E39" s="521" t="s">
        <v>2178</v>
      </c>
      <c r="F39" s="521"/>
      <c r="G39" s="521"/>
      <c r="H39" s="521"/>
      <c r="I39" s="67">
        <v>284909</v>
      </c>
    </row>
    <row r="40" spans="1:9" ht="15" customHeight="1" x14ac:dyDescent="0.25">
      <c r="A40" s="74"/>
      <c r="B40" s="515" t="s">
        <v>2179</v>
      </c>
      <c r="C40" s="516"/>
      <c r="D40" s="22">
        <v>1310</v>
      </c>
      <c r="E40" s="521" t="s">
        <v>102</v>
      </c>
      <c r="F40" s="521"/>
      <c r="G40" s="521"/>
      <c r="H40" s="521"/>
      <c r="I40" s="67">
        <v>0</v>
      </c>
    </row>
    <row r="41" spans="1:9" ht="15" customHeight="1" x14ac:dyDescent="0.25">
      <c r="A41" s="74"/>
      <c r="B41" s="517"/>
      <c r="C41" s="518"/>
      <c r="D41" s="22">
        <v>1540</v>
      </c>
      <c r="E41" s="521" t="s">
        <v>106</v>
      </c>
      <c r="F41" s="521"/>
      <c r="G41" s="521"/>
      <c r="H41" s="521"/>
      <c r="I41" s="67">
        <v>0</v>
      </c>
    </row>
    <row r="42" spans="1:9" ht="15" customHeight="1" x14ac:dyDescent="0.25">
      <c r="A42" s="74"/>
      <c r="B42" s="517"/>
      <c r="C42" s="518"/>
      <c r="D42" s="22">
        <v>1550</v>
      </c>
      <c r="E42" s="521" t="s">
        <v>2180</v>
      </c>
      <c r="F42" s="521"/>
      <c r="G42" s="521"/>
      <c r="H42" s="521"/>
      <c r="I42" s="67">
        <v>0</v>
      </c>
    </row>
    <row r="43" spans="1:9" ht="15" customHeight="1" x14ac:dyDescent="0.25">
      <c r="A43" s="74"/>
      <c r="B43" s="517"/>
      <c r="C43" s="518"/>
      <c r="D43" s="22">
        <v>1590</v>
      </c>
      <c r="E43" s="521" t="s">
        <v>2178</v>
      </c>
      <c r="F43" s="521"/>
      <c r="G43" s="521"/>
      <c r="H43" s="521"/>
      <c r="I43" s="67">
        <v>0</v>
      </c>
    </row>
    <row r="44" spans="1:9" ht="15" customHeight="1" thickBot="1" x14ac:dyDescent="0.3">
      <c r="A44" s="74"/>
      <c r="B44" s="517"/>
      <c r="C44" s="518"/>
      <c r="D44" s="22">
        <v>1710</v>
      </c>
      <c r="E44" s="521" t="s">
        <v>111</v>
      </c>
      <c r="F44" s="521"/>
      <c r="G44" s="521"/>
      <c r="H44" s="521"/>
      <c r="I44" s="21">
        <v>17665</v>
      </c>
    </row>
    <row r="45" spans="1:9" ht="15" customHeight="1" x14ac:dyDescent="0.25">
      <c r="A45" s="74"/>
      <c r="B45" s="515" t="s">
        <v>2181</v>
      </c>
      <c r="C45" s="516"/>
      <c r="D45" s="22">
        <v>1410</v>
      </c>
      <c r="E45" s="521" t="s">
        <v>113</v>
      </c>
      <c r="F45" s="521"/>
      <c r="G45" s="521"/>
      <c r="H45" s="521"/>
      <c r="I45" s="67">
        <v>134662</v>
      </c>
    </row>
    <row r="46" spans="1:9" ht="15" customHeight="1" x14ac:dyDescent="0.25">
      <c r="A46" s="74"/>
      <c r="B46" s="517"/>
      <c r="C46" s="518"/>
      <c r="D46" s="22">
        <v>1420</v>
      </c>
      <c r="E46" s="521" t="s">
        <v>114</v>
      </c>
      <c r="F46" s="521"/>
      <c r="G46" s="521"/>
      <c r="H46" s="521"/>
      <c r="I46" s="67">
        <v>67530</v>
      </c>
    </row>
    <row r="47" spans="1:9" ht="15" customHeight="1" x14ac:dyDescent="0.25">
      <c r="A47" s="74"/>
      <c r="B47" s="517"/>
      <c r="C47" s="518"/>
      <c r="D47" s="22">
        <v>1430</v>
      </c>
      <c r="E47" s="521" t="s">
        <v>115</v>
      </c>
      <c r="F47" s="521"/>
      <c r="G47" s="521"/>
      <c r="H47" s="521"/>
      <c r="I47" s="67">
        <v>150981</v>
      </c>
    </row>
    <row r="48" spans="1:9" ht="15" customHeight="1" x14ac:dyDescent="0.25">
      <c r="A48" s="74"/>
      <c r="B48" s="517"/>
      <c r="C48" s="518"/>
      <c r="D48" s="22">
        <v>1440</v>
      </c>
      <c r="E48" s="521" t="s">
        <v>116</v>
      </c>
      <c r="F48" s="521"/>
      <c r="G48" s="521"/>
      <c r="H48" s="521"/>
      <c r="I48" s="67">
        <v>14199</v>
      </c>
    </row>
    <row r="49" spans="1:9" ht="15" customHeight="1" thickBot="1" x14ac:dyDescent="0.3">
      <c r="A49" s="74"/>
      <c r="B49" s="517"/>
      <c r="C49" s="518"/>
      <c r="D49" s="22">
        <v>1510</v>
      </c>
      <c r="E49" s="521" t="s">
        <v>105</v>
      </c>
      <c r="F49" s="521"/>
      <c r="G49" s="521"/>
      <c r="H49" s="521"/>
      <c r="I49" s="54">
        <v>62354</v>
      </c>
    </row>
    <row r="50" spans="1:9" ht="15" customHeight="1" thickBot="1" x14ac:dyDescent="0.3">
      <c r="A50" s="74"/>
      <c r="B50" s="604" t="s">
        <v>2182</v>
      </c>
      <c r="C50" s="605"/>
      <c r="D50" s="22">
        <v>1600</v>
      </c>
      <c r="E50" s="521" t="s">
        <v>117</v>
      </c>
      <c r="F50" s="521"/>
      <c r="G50" s="521"/>
      <c r="H50" s="521"/>
      <c r="I50" s="67">
        <v>0</v>
      </c>
    </row>
    <row r="51" spans="1:9" ht="15" customHeight="1" thickBot="1" x14ac:dyDescent="0.3">
      <c r="A51" s="74"/>
      <c r="B51" s="532" t="s">
        <v>37</v>
      </c>
      <c r="C51" s="533"/>
      <c r="D51" s="533"/>
      <c r="E51" s="533"/>
      <c r="F51" s="533"/>
      <c r="G51" s="533"/>
      <c r="H51" s="534"/>
      <c r="I51" s="376">
        <f>SUM(I31:I50)</f>
        <v>7366387</v>
      </c>
    </row>
    <row r="52" spans="1:9" ht="15" customHeight="1" x14ac:dyDescent="0.25">
      <c r="I52"/>
    </row>
    <row r="53" spans="1:9" ht="15" customHeight="1" x14ac:dyDescent="0.25">
      <c r="I53"/>
    </row>
    <row r="54" spans="1:9" ht="15" customHeight="1" x14ac:dyDescent="0.25">
      <c r="I54"/>
    </row>
    <row r="55" spans="1:9" ht="15" customHeight="1" x14ac:dyDescent="0.25">
      <c r="I55"/>
    </row>
  </sheetData>
  <mergeCells count="55">
    <mergeCell ref="E50:H50"/>
    <mergeCell ref="E42:H42"/>
    <mergeCell ref="E45:H45"/>
    <mergeCell ref="E46:H46"/>
    <mergeCell ref="E47:H47"/>
    <mergeCell ref="E48:H48"/>
    <mergeCell ref="B45:C49"/>
    <mergeCell ref="E49:H49"/>
    <mergeCell ref="E39:H39"/>
    <mergeCell ref="E40:H40"/>
    <mergeCell ref="E41:H41"/>
    <mergeCell ref="E43:H43"/>
    <mergeCell ref="B40:C44"/>
    <mergeCell ref="E44:H44"/>
    <mergeCell ref="E34:H34"/>
    <mergeCell ref="E35:H35"/>
    <mergeCell ref="E36:H36"/>
    <mergeCell ref="E37:H37"/>
    <mergeCell ref="E38:H38"/>
    <mergeCell ref="B27:I27"/>
    <mergeCell ref="B28:I28"/>
    <mergeCell ref="B29:I29"/>
    <mergeCell ref="B23:E23"/>
    <mergeCell ref="B22:E22"/>
    <mergeCell ref="B25:I25"/>
    <mergeCell ref="B12:H12"/>
    <mergeCell ref="C15:E15"/>
    <mergeCell ref="C16:E16"/>
    <mergeCell ref="C17:E17"/>
    <mergeCell ref="C18:E18"/>
    <mergeCell ref="C10:E11"/>
    <mergeCell ref="F10:F11"/>
    <mergeCell ref="B2:H2"/>
    <mergeCell ref="B3:H3"/>
    <mergeCell ref="B4:H4"/>
    <mergeCell ref="B5:H5"/>
    <mergeCell ref="B7:H7"/>
    <mergeCell ref="B8:H8"/>
    <mergeCell ref="B9:H9"/>
    <mergeCell ref="B50:C50"/>
    <mergeCell ref="B51:H51"/>
    <mergeCell ref="B6:H6"/>
    <mergeCell ref="B26:I26"/>
    <mergeCell ref="B30:C30"/>
    <mergeCell ref="E30:H30"/>
    <mergeCell ref="B31:C39"/>
    <mergeCell ref="E31:H31"/>
    <mergeCell ref="E32:H32"/>
    <mergeCell ref="E33:H33"/>
    <mergeCell ref="C13:E13"/>
    <mergeCell ref="C14:E14"/>
    <mergeCell ref="B19:E19"/>
    <mergeCell ref="B20:H20"/>
    <mergeCell ref="C21:E21"/>
    <mergeCell ref="B10:B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F9BE-CD61-4481-A64C-1AEBAA137179}">
  <dimension ref="A1:I48"/>
  <sheetViews>
    <sheetView showGridLines="0" workbookViewId="0"/>
  </sheetViews>
  <sheetFormatPr baseColWidth="10" defaultRowHeight="15" x14ac:dyDescent="0.25"/>
  <cols>
    <col min="1" max="1" width="2.140625" customWidth="1"/>
    <col min="2" max="8" width="12.85546875" customWidth="1"/>
    <col min="9" max="9" width="15.7109375" customWidth="1"/>
  </cols>
  <sheetData>
    <row r="1" spans="1:9" ht="11.25" customHeight="1" x14ac:dyDescent="0.25">
      <c r="A1" s="74"/>
      <c r="B1" s="74"/>
      <c r="C1" s="74"/>
      <c r="D1" s="74"/>
      <c r="E1" s="74"/>
      <c r="F1" s="74"/>
      <c r="G1" s="74"/>
      <c r="H1" s="74"/>
      <c r="I1" s="69"/>
    </row>
    <row r="2" spans="1:9" ht="18.75" customHeight="1" x14ac:dyDescent="0.25">
      <c r="A2" s="74"/>
      <c r="B2" s="622" t="s">
        <v>5031</v>
      </c>
      <c r="C2" s="613"/>
      <c r="D2" s="613"/>
      <c r="E2" s="613"/>
      <c r="F2" s="613"/>
      <c r="G2" s="613"/>
      <c r="H2" s="613"/>
      <c r="I2" s="69"/>
    </row>
    <row r="3" spans="1:9" x14ac:dyDescent="0.25">
      <c r="A3" s="74"/>
      <c r="B3" s="613" t="s">
        <v>4808</v>
      </c>
      <c r="C3" s="613"/>
      <c r="D3" s="613"/>
      <c r="E3" s="613"/>
      <c r="F3" s="613"/>
      <c r="G3" s="613"/>
      <c r="H3" s="613"/>
      <c r="I3" s="69"/>
    </row>
    <row r="4" spans="1:9" ht="15.75" thickBot="1" x14ac:dyDescent="0.3">
      <c r="A4" s="74"/>
      <c r="B4" s="614"/>
      <c r="C4" s="614"/>
      <c r="D4" s="614"/>
      <c r="E4" s="614"/>
      <c r="F4" s="614"/>
      <c r="G4" s="614"/>
      <c r="H4" s="614"/>
      <c r="I4" s="69"/>
    </row>
    <row r="5" spans="1:9" x14ac:dyDescent="0.25">
      <c r="A5" s="74"/>
      <c r="B5" s="575" t="s">
        <v>0</v>
      </c>
      <c r="C5" s="576"/>
      <c r="D5" s="576"/>
      <c r="E5" s="576"/>
      <c r="F5" s="576"/>
      <c r="G5" s="576"/>
      <c r="H5" s="577"/>
      <c r="I5" s="74"/>
    </row>
    <row r="6" spans="1:9" s="74" customFormat="1" x14ac:dyDescent="0.25">
      <c r="B6" s="442" t="s">
        <v>2840</v>
      </c>
      <c r="C6" s="443"/>
      <c r="D6" s="443"/>
      <c r="E6" s="443"/>
      <c r="F6" s="443"/>
      <c r="G6" s="443"/>
      <c r="H6" s="444"/>
    </row>
    <row r="7" spans="1:9" ht="15" customHeight="1" x14ac:dyDescent="0.25">
      <c r="A7" s="74"/>
      <c r="B7" s="572" t="s">
        <v>2136</v>
      </c>
      <c r="C7" s="573"/>
      <c r="D7" s="573"/>
      <c r="E7" s="573"/>
      <c r="F7" s="573"/>
      <c r="G7" s="573"/>
      <c r="H7" s="574"/>
      <c r="I7" s="69"/>
    </row>
    <row r="8" spans="1:9"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c r="I10" s="69"/>
    </row>
    <row r="11" spans="1:9" ht="26.25" thickBot="1" x14ac:dyDescent="0.3">
      <c r="A11" s="74"/>
      <c r="B11" s="537"/>
      <c r="C11" s="537"/>
      <c r="D11" s="589"/>
      <c r="E11" s="539"/>
      <c r="F11" s="567"/>
      <c r="G11" s="366" t="s">
        <v>4970</v>
      </c>
      <c r="H11" s="366" t="s">
        <v>4971</v>
      </c>
      <c r="I11" s="69"/>
    </row>
    <row r="12" spans="1:9" x14ac:dyDescent="0.25">
      <c r="A12" s="74"/>
      <c r="B12" s="590" t="s">
        <v>3151</v>
      </c>
      <c r="C12" s="591"/>
      <c r="D12" s="591"/>
      <c r="E12" s="591"/>
      <c r="F12" s="591"/>
      <c r="G12" s="591"/>
      <c r="H12" s="592"/>
      <c r="I12" s="69"/>
    </row>
    <row r="13" spans="1:9" ht="33.75" customHeight="1" x14ac:dyDescent="0.25">
      <c r="A13" s="74"/>
      <c r="B13" s="100">
        <v>300</v>
      </c>
      <c r="C13" s="521" t="s">
        <v>2326</v>
      </c>
      <c r="D13" s="521"/>
      <c r="E13" s="521"/>
      <c r="F13" s="22">
        <v>3</v>
      </c>
      <c r="G13" s="20">
        <v>45975</v>
      </c>
      <c r="H13" s="21">
        <v>53192.34</v>
      </c>
      <c r="I13" s="69"/>
    </row>
    <row r="14" spans="1:9" ht="24" customHeight="1" x14ac:dyDescent="0.25">
      <c r="A14" s="74"/>
      <c r="B14" s="100">
        <v>500</v>
      </c>
      <c r="C14" s="521" t="s">
        <v>2327</v>
      </c>
      <c r="D14" s="521"/>
      <c r="E14" s="521"/>
      <c r="F14" s="22">
        <v>1</v>
      </c>
      <c r="G14" s="20">
        <v>19521</v>
      </c>
      <c r="H14" s="21">
        <v>21683.94</v>
      </c>
      <c r="I14" s="69"/>
    </row>
    <row r="15" spans="1:9" ht="24" customHeight="1" x14ac:dyDescent="0.25">
      <c r="A15" s="74"/>
      <c r="B15" s="100">
        <v>600</v>
      </c>
      <c r="C15" s="521" t="s">
        <v>5032</v>
      </c>
      <c r="D15" s="521"/>
      <c r="E15" s="521"/>
      <c r="F15" s="22">
        <v>2</v>
      </c>
      <c r="G15" s="20">
        <v>12928.2</v>
      </c>
      <c r="H15" s="21">
        <v>17014.8</v>
      </c>
      <c r="I15" s="69"/>
    </row>
    <row r="16" spans="1:9" x14ac:dyDescent="0.25">
      <c r="A16" s="74"/>
      <c r="B16" s="100">
        <v>700</v>
      </c>
      <c r="C16" s="609" t="s">
        <v>73</v>
      </c>
      <c r="D16" s="609"/>
      <c r="E16" s="609"/>
      <c r="F16" s="22">
        <v>1</v>
      </c>
      <c r="G16" s="20">
        <v>10586.54</v>
      </c>
      <c r="H16" s="21">
        <v>12115.14</v>
      </c>
      <c r="I16" s="69"/>
    </row>
    <row r="17" spans="1:9" x14ac:dyDescent="0.25">
      <c r="A17" s="74"/>
      <c r="B17" s="100">
        <v>800</v>
      </c>
      <c r="C17" s="624" t="s">
        <v>74</v>
      </c>
      <c r="D17" s="624"/>
      <c r="E17" s="624"/>
      <c r="F17" s="22">
        <v>1</v>
      </c>
      <c r="G17" s="20">
        <v>9553</v>
      </c>
      <c r="H17" s="21">
        <v>12815</v>
      </c>
      <c r="I17" s="69"/>
    </row>
    <row r="18" spans="1:9" x14ac:dyDescent="0.25">
      <c r="A18" s="74"/>
      <c r="B18" s="100">
        <v>900</v>
      </c>
      <c r="C18" s="625" t="s">
        <v>5033</v>
      </c>
      <c r="D18" s="625"/>
      <c r="E18" s="625"/>
      <c r="F18" s="22">
        <v>6</v>
      </c>
      <c r="G18" s="20">
        <v>9643.2000000000007</v>
      </c>
      <c r="H18" s="21">
        <v>10025.200000000001</v>
      </c>
      <c r="I18" s="69"/>
    </row>
    <row r="19" spans="1:9" ht="15.75" thickBot="1" x14ac:dyDescent="0.3">
      <c r="A19" s="74"/>
      <c r="B19" s="535" t="s">
        <v>2151</v>
      </c>
      <c r="C19" s="593"/>
      <c r="D19" s="593"/>
      <c r="E19" s="593"/>
      <c r="F19" s="367">
        <v>14</v>
      </c>
      <c r="G19" s="368"/>
      <c r="H19" s="351"/>
      <c r="I19" s="69"/>
    </row>
    <row r="20" spans="1:9" ht="15.75" thickBot="1" x14ac:dyDescent="0.3">
      <c r="A20" s="74"/>
      <c r="B20" s="599" t="s">
        <v>37</v>
      </c>
      <c r="C20" s="600"/>
      <c r="D20" s="600"/>
      <c r="E20" s="600"/>
      <c r="F20" s="359">
        <v>14</v>
      </c>
      <c r="G20" s="372"/>
      <c r="H20" s="373"/>
      <c r="I20" s="69"/>
    </row>
    <row r="21" spans="1:9" ht="15.75" thickBot="1" x14ac:dyDescent="0.3">
      <c r="A21" s="74"/>
      <c r="B21" s="74"/>
      <c r="C21" s="74"/>
      <c r="D21" s="74"/>
      <c r="E21" s="74"/>
      <c r="F21" s="74"/>
      <c r="G21" s="74"/>
      <c r="H21" s="74"/>
      <c r="I21" s="69"/>
    </row>
    <row r="22" spans="1:9" x14ac:dyDescent="0.25">
      <c r="A22" s="74"/>
      <c r="B22" s="575" t="s">
        <v>0</v>
      </c>
      <c r="C22" s="576"/>
      <c r="D22" s="576"/>
      <c r="E22" s="576"/>
      <c r="F22" s="576"/>
      <c r="G22" s="576"/>
      <c r="H22" s="576"/>
      <c r="I22" s="577"/>
    </row>
    <row r="23" spans="1:9" s="74" customFormat="1" x14ac:dyDescent="0.25">
      <c r="B23" s="442" t="s">
        <v>2840</v>
      </c>
      <c r="C23" s="443"/>
      <c r="D23" s="443"/>
      <c r="E23" s="443"/>
      <c r="F23" s="443"/>
      <c r="G23" s="443"/>
      <c r="H23" s="443"/>
      <c r="I23" s="444"/>
    </row>
    <row r="24" spans="1:9" ht="15" customHeight="1" x14ac:dyDescent="0.25">
      <c r="A24" s="74"/>
      <c r="B24" s="572" t="s">
        <v>4809</v>
      </c>
      <c r="C24" s="573"/>
      <c r="D24" s="573"/>
      <c r="E24" s="573"/>
      <c r="F24" s="573"/>
      <c r="G24" s="573"/>
      <c r="H24" s="573"/>
      <c r="I24" s="574"/>
    </row>
    <row r="25" spans="1:9" x14ac:dyDescent="0.25">
      <c r="A25" s="74"/>
      <c r="B25" s="601" t="s">
        <v>2137</v>
      </c>
      <c r="C25" s="602"/>
      <c r="D25" s="602"/>
      <c r="E25" s="602"/>
      <c r="F25" s="602"/>
      <c r="G25" s="602"/>
      <c r="H25" s="602"/>
      <c r="I25" s="603"/>
    </row>
    <row r="26" spans="1:9" s="74" customFormat="1" ht="15.75" thickBot="1" x14ac:dyDescent="0.3">
      <c r="B26" s="584" t="s">
        <v>2958</v>
      </c>
      <c r="C26" s="585"/>
      <c r="D26" s="585"/>
      <c r="E26" s="585"/>
      <c r="F26" s="585"/>
      <c r="G26" s="585"/>
      <c r="H26" s="585"/>
      <c r="I26" s="586"/>
    </row>
    <row r="27" spans="1:9" ht="24" customHeight="1" thickBot="1" x14ac:dyDescent="0.3">
      <c r="A27" s="74"/>
      <c r="B27" s="610" t="s">
        <v>94</v>
      </c>
      <c r="C27" s="611"/>
      <c r="D27" s="374" t="s">
        <v>95</v>
      </c>
      <c r="E27" s="610" t="s">
        <v>24</v>
      </c>
      <c r="F27" s="612"/>
      <c r="G27" s="612"/>
      <c r="H27" s="611"/>
      <c r="I27" s="375" t="s">
        <v>96</v>
      </c>
    </row>
    <row r="28" spans="1:9" ht="15" customHeight="1" x14ac:dyDescent="0.25">
      <c r="A28" s="74"/>
      <c r="B28" s="548" t="s">
        <v>2176</v>
      </c>
      <c r="C28" s="549"/>
      <c r="D28" s="99">
        <v>1130</v>
      </c>
      <c r="E28" s="553" t="s">
        <v>98</v>
      </c>
      <c r="F28" s="553"/>
      <c r="G28" s="553"/>
      <c r="H28" s="553"/>
      <c r="I28" s="73">
        <v>1420831</v>
      </c>
    </row>
    <row r="29" spans="1:9" ht="15" customHeight="1" x14ac:dyDescent="0.25">
      <c r="A29" s="74"/>
      <c r="B29" s="550"/>
      <c r="C29" s="551"/>
      <c r="D29" s="5">
        <v>1210</v>
      </c>
      <c r="E29" s="521" t="s">
        <v>99</v>
      </c>
      <c r="F29" s="521"/>
      <c r="G29" s="521"/>
      <c r="H29" s="521"/>
      <c r="I29" s="67">
        <v>0</v>
      </c>
    </row>
    <row r="30" spans="1:9" ht="15" customHeight="1" x14ac:dyDescent="0.25">
      <c r="A30" s="74"/>
      <c r="B30" s="550"/>
      <c r="C30" s="551"/>
      <c r="D30" s="5">
        <v>1220</v>
      </c>
      <c r="E30" s="521" t="s">
        <v>100</v>
      </c>
      <c r="F30" s="521"/>
      <c r="G30" s="521"/>
      <c r="H30" s="521"/>
      <c r="I30" s="67">
        <v>0</v>
      </c>
    </row>
    <row r="31" spans="1:9" ht="15" customHeight="1" x14ac:dyDescent="0.25">
      <c r="A31" s="74"/>
      <c r="B31" s="550"/>
      <c r="C31" s="551"/>
      <c r="D31" s="5">
        <v>1230</v>
      </c>
      <c r="E31" s="521" t="s">
        <v>101</v>
      </c>
      <c r="F31" s="521"/>
      <c r="G31" s="521"/>
      <c r="H31" s="521"/>
      <c r="I31" s="67">
        <v>0</v>
      </c>
    </row>
    <row r="32" spans="1:9" ht="15" customHeight="1" x14ac:dyDescent="0.25">
      <c r="A32" s="74"/>
      <c r="B32" s="550"/>
      <c r="C32" s="551"/>
      <c r="D32" s="5">
        <v>1310</v>
      </c>
      <c r="E32" s="521" t="s">
        <v>102</v>
      </c>
      <c r="F32" s="521"/>
      <c r="G32" s="521"/>
      <c r="H32" s="521"/>
      <c r="I32" s="67">
        <v>7920</v>
      </c>
    </row>
    <row r="33" spans="1:9" ht="15" customHeight="1" x14ac:dyDescent="0.25">
      <c r="A33" s="74"/>
      <c r="B33" s="550"/>
      <c r="C33" s="551"/>
      <c r="D33" s="5">
        <v>1320</v>
      </c>
      <c r="E33" s="521" t="s">
        <v>2177</v>
      </c>
      <c r="F33" s="521"/>
      <c r="G33" s="521"/>
      <c r="H33" s="521"/>
      <c r="I33" s="67">
        <v>690493</v>
      </c>
    </row>
    <row r="34" spans="1:9" ht="15" customHeight="1" x14ac:dyDescent="0.25">
      <c r="A34" s="74"/>
      <c r="B34" s="550"/>
      <c r="C34" s="551"/>
      <c r="D34" s="5">
        <v>1340</v>
      </c>
      <c r="E34" s="521" t="s">
        <v>104</v>
      </c>
      <c r="F34" s="521"/>
      <c r="G34" s="521"/>
      <c r="H34" s="521"/>
      <c r="I34" s="67">
        <v>1726836</v>
      </c>
    </row>
    <row r="35" spans="1:9" ht="15" customHeight="1" x14ac:dyDescent="0.25">
      <c r="A35" s="74"/>
      <c r="B35" s="550"/>
      <c r="C35" s="551"/>
      <c r="D35" s="5">
        <v>1540</v>
      </c>
      <c r="E35" s="521" t="s">
        <v>106</v>
      </c>
      <c r="F35" s="521"/>
      <c r="G35" s="521"/>
      <c r="H35" s="521"/>
      <c r="I35" s="67">
        <v>439968</v>
      </c>
    </row>
    <row r="36" spans="1:9" ht="15.75" customHeight="1" thickBot="1" x14ac:dyDescent="0.3">
      <c r="A36" s="74"/>
      <c r="B36" s="550"/>
      <c r="C36" s="552"/>
      <c r="D36" s="5">
        <v>1590</v>
      </c>
      <c r="E36" s="521" t="s">
        <v>2178</v>
      </c>
      <c r="F36" s="521"/>
      <c r="G36" s="521"/>
      <c r="H36" s="521"/>
      <c r="I36" s="67">
        <v>0</v>
      </c>
    </row>
    <row r="37" spans="1:9" ht="15" customHeight="1" x14ac:dyDescent="0.25">
      <c r="A37" s="74"/>
      <c r="B37" s="515" t="s">
        <v>2179</v>
      </c>
      <c r="C37" s="516"/>
      <c r="D37" s="22">
        <v>1310</v>
      </c>
      <c r="E37" s="521" t="s">
        <v>102</v>
      </c>
      <c r="F37" s="521"/>
      <c r="G37" s="521"/>
      <c r="H37" s="521"/>
      <c r="I37" s="67">
        <v>49500</v>
      </c>
    </row>
    <row r="38" spans="1:9" ht="15" customHeight="1" x14ac:dyDescent="0.25">
      <c r="A38" s="74"/>
      <c r="B38" s="517"/>
      <c r="C38" s="518"/>
      <c r="D38" s="22">
        <v>1540</v>
      </c>
      <c r="E38" s="521" t="s">
        <v>106</v>
      </c>
      <c r="F38" s="521"/>
      <c r="G38" s="521"/>
      <c r="H38" s="521"/>
      <c r="I38" s="67">
        <v>57564</v>
      </c>
    </row>
    <row r="39" spans="1:9" ht="15" customHeight="1" x14ac:dyDescent="0.25">
      <c r="A39" s="74"/>
      <c r="B39" s="517"/>
      <c r="C39" s="518"/>
      <c r="D39" s="22">
        <v>1550</v>
      </c>
      <c r="E39" s="521" t="s">
        <v>2180</v>
      </c>
      <c r="F39" s="521"/>
      <c r="G39" s="521"/>
      <c r="H39" s="521"/>
      <c r="I39" s="67">
        <v>0</v>
      </c>
    </row>
    <row r="40" spans="1:9" ht="15" customHeight="1" x14ac:dyDescent="0.25">
      <c r="A40" s="74"/>
      <c r="B40" s="517"/>
      <c r="C40" s="518"/>
      <c r="D40" s="22">
        <v>1590</v>
      </c>
      <c r="E40" s="521" t="s">
        <v>2178</v>
      </c>
      <c r="F40" s="521"/>
      <c r="G40" s="521"/>
      <c r="H40" s="521"/>
      <c r="I40" s="67">
        <v>61245</v>
      </c>
    </row>
    <row r="41" spans="1:9" ht="15.75" thickBot="1" x14ac:dyDescent="0.3">
      <c r="A41" s="74"/>
      <c r="B41" s="517"/>
      <c r="C41" s="518"/>
      <c r="D41" s="22">
        <v>1710</v>
      </c>
      <c r="E41" s="521" t="s">
        <v>111</v>
      </c>
      <c r="F41" s="521"/>
      <c r="G41" s="521"/>
      <c r="H41" s="521"/>
      <c r="I41" s="21">
        <v>100794</v>
      </c>
    </row>
    <row r="42" spans="1:9" ht="15" customHeight="1" x14ac:dyDescent="0.25">
      <c r="A42" s="74"/>
      <c r="B42" s="515" t="s">
        <v>2181</v>
      </c>
      <c r="C42" s="516"/>
      <c r="D42" s="22">
        <v>1410</v>
      </c>
      <c r="E42" s="521" t="s">
        <v>113</v>
      </c>
      <c r="F42" s="521"/>
      <c r="G42" s="521"/>
      <c r="H42" s="521"/>
      <c r="I42" s="67">
        <v>171066</v>
      </c>
    </row>
    <row r="43" spans="1:9" ht="15" customHeight="1" x14ac:dyDescent="0.25">
      <c r="A43" s="74"/>
      <c r="B43" s="517"/>
      <c r="C43" s="518"/>
      <c r="D43" s="22">
        <v>1420</v>
      </c>
      <c r="E43" s="521" t="s">
        <v>114</v>
      </c>
      <c r="F43" s="521"/>
      <c r="G43" s="521"/>
      <c r="H43" s="521"/>
      <c r="I43" s="67">
        <v>70602</v>
      </c>
    </row>
    <row r="44" spans="1:9" ht="15" customHeight="1" x14ac:dyDescent="0.25">
      <c r="A44" s="74"/>
      <c r="B44" s="517"/>
      <c r="C44" s="518"/>
      <c r="D44" s="22">
        <v>1430</v>
      </c>
      <c r="E44" s="521" t="s">
        <v>115</v>
      </c>
      <c r="F44" s="521"/>
      <c r="G44" s="521"/>
      <c r="H44" s="521"/>
      <c r="I44" s="67">
        <v>146638</v>
      </c>
    </row>
    <row r="45" spans="1:9" ht="15" customHeight="1" x14ac:dyDescent="0.25">
      <c r="A45" s="74"/>
      <c r="B45" s="517"/>
      <c r="C45" s="518"/>
      <c r="D45" s="22">
        <v>1440</v>
      </c>
      <c r="E45" s="521" t="s">
        <v>116</v>
      </c>
      <c r="F45" s="521"/>
      <c r="G45" s="521"/>
      <c r="H45" s="521"/>
      <c r="I45" s="67">
        <v>15290</v>
      </c>
    </row>
    <row r="46" spans="1:9" ht="15.75" customHeight="1" thickBot="1" x14ac:dyDescent="0.3">
      <c r="A46" s="74"/>
      <c r="B46" s="519"/>
      <c r="C46" s="520"/>
      <c r="D46" s="22">
        <v>1510</v>
      </c>
      <c r="E46" s="521" t="s">
        <v>105</v>
      </c>
      <c r="F46" s="521"/>
      <c r="G46" s="521"/>
      <c r="H46" s="521"/>
      <c r="I46" s="54">
        <v>60799</v>
      </c>
    </row>
    <row r="47" spans="1:9" ht="15.75" thickBot="1" x14ac:dyDescent="0.3">
      <c r="A47" s="74"/>
      <c r="B47" s="517" t="s">
        <v>2182</v>
      </c>
      <c r="C47" s="518"/>
      <c r="D47" s="22">
        <v>1600</v>
      </c>
      <c r="E47" s="521" t="s">
        <v>117</v>
      </c>
      <c r="F47" s="521"/>
      <c r="G47" s="521"/>
      <c r="H47" s="521"/>
      <c r="I47" s="67">
        <v>0</v>
      </c>
    </row>
    <row r="48" spans="1:9" ht="15.75" thickBot="1" x14ac:dyDescent="0.3">
      <c r="A48" s="74"/>
      <c r="B48" s="532" t="s">
        <v>37</v>
      </c>
      <c r="C48" s="533"/>
      <c r="D48" s="533"/>
      <c r="E48" s="533"/>
      <c r="F48" s="533"/>
      <c r="G48" s="533"/>
      <c r="H48" s="534"/>
      <c r="I48" s="376">
        <f>SUM(I28:I47)</f>
        <v>5019546</v>
      </c>
    </row>
  </sheetData>
  <mergeCells count="52">
    <mergeCell ref="B8:H8"/>
    <mergeCell ref="B2:H2"/>
    <mergeCell ref="B3:H3"/>
    <mergeCell ref="B4:H4"/>
    <mergeCell ref="B5:H5"/>
    <mergeCell ref="B7:H7"/>
    <mergeCell ref="B20:E20"/>
    <mergeCell ref="B10:B11"/>
    <mergeCell ref="C10:E11"/>
    <mergeCell ref="F10:F11"/>
    <mergeCell ref="B12:H12"/>
    <mergeCell ref="C13:E13"/>
    <mergeCell ref="C14:E14"/>
    <mergeCell ref="C15:E15"/>
    <mergeCell ref="C16:E16"/>
    <mergeCell ref="C17:E17"/>
    <mergeCell ref="C18:E18"/>
    <mergeCell ref="B19:E19"/>
    <mergeCell ref="B22:I22"/>
    <mergeCell ref="B24:I24"/>
    <mergeCell ref="B25:I25"/>
    <mergeCell ref="B27:C27"/>
    <mergeCell ref="E27:H27"/>
    <mergeCell ref="E39:H39"/>
    <mergeCell ref="E40:H40"/>
    <mergeCell ref="E41:H41"/>
    <mergeCell ref="B28:C36"/>
    <mergeCell ref="E28:H28"/>
    <mergeCell ref="E29:H29"/>
    <mergeCell ref="E30:H30"/>
    <mergeCell ref="E31:H31"/>
    <mergeCell ref="E32:H32"/>
    <mergeCell ref="E33:H33"/>
    <mergeCell ref="E34:H34"/>
    <mergeCell ref="E35:H35"/>
    <mergeCell ref="E36:H36"/>
    <mergeCell ref="B47:C47"/>
    <mergeCell ref="E47:H47"/>
    <mergeCell ref="B48:H48"/>
    <mergeCell ref="B6:H6"/>
    <mergeCell ref="B9:H9"/>
    <mergeCell ref="B23:I23"/>
    <mergeCell ref="B26:I26"/>
    <mergeCell ref="B42:C46"/>
    <mergeCell ref="E42:H42"/>
    <mergeCell ref="E43:H43"/>
    <mergeCell ref="E44:H44"/>
    <mergeCell ref="E45:H45"/>
    <mergeCell ref="E46:H46"/>
    <mergeCell ref="B37:C41"/>
    <mergeCell ref="E37:H37"/>
    <mergeCell ref="E38:H3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8"/>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2309</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74"/>
      <c r="B13" s="100">
        <v>20</v>
      </c>
      <c r="C13" s="609" t="s">
        <v>68</v>
      </c>
      <c r="D13" s="609"/>
      <c r="E13" s="609"/>
      <c r="F13" s="22">
        <v>1</v>
      </c>
      <c r="G13" s="20">
        <v>64224.9</v>
      </c>
      <c r="H13" s="21">
        <v>64224.9</v>
      </c>
    </row>
    <row r="14" spans="1:9" ht="37.5" customHeight="1" x14ac:dyDescent="0.25">
      <c r="A14" s="74"/>
      <c r="B14" s="100">
        <v>300</v>
      </c>
      <c r="C14" s="521" t="s">
        <v>2326</v>
      </c>
      <c r="D14" s="521"/>
      <c r="E14" s="521"/>
      <c r="F14" s="22">
        <v>8</v>
      </c>
      <c r="G14" s="20">
        <v>34992</v>
      </c>
      <c r="H14" s="21">
        <v>39208.480000000003</v>
      </c>
    </row>
    <row r="15" spans="1:9" ht="24" customHeight="1" x14ac:dyDescent="0.25">
      <c r="A15" s="74"/>
      <c r="B15" s="100">
        <v>500</v>
      </c>
      <c r="C15" s="521" t="s">
        <v>4986</v>
      </c>
      <c r="D15" s="521"/>
      <c r="E15" s="521"/>
      <c r="F15" s="22">
        <v>19</v>
      </c>
      <c r="G15" s="20">
        <v>13542.88</v>
      </c>
      <c r="H15" s="21">
        <v>26021.32</v>
      </c>
    </row>
    <row r="16" spans="1:9" ht="48.75" customHeight="1" x14ac:dyDescent="0.25">
      <c r="A16" s="74"/>
      <c r="B16" s="100">
        <v>600</v>
      </c>
      <c r="C16" s="521" t="s">
        <v>4987</v>
      </c>
      <c r="D16" s="521"/>
      <c r="E16" s="521"/>
      <c r="F16" s="22">
        <v>28</v>
      </c>
      <c r="G16" s="20">
        <v>10777</v>
      </c>
      <c r="H16" s="21">
        <v>14993.46</v>
      </c>
    </row>
    <row r="17" spans="1:9" ht="24" customHeight="1" x14ac:dyDescent="0.25">
      <c r="A17" s="74"/>
      <c r="B17" s="100">
        <v>700</v>
      </c>
      <c r="C17" s="521" t="s">
        <v>4988</v>
      </c>
      <c r="D17" s="521"/>
      <c r="E17" s="521"/>
      <c r="F17" s="22">
        <v>28</v>
      </c>
      <c r="G17" s="20">
        <v>10077</v>
      </c>
      <c r="H17" s="21">
        <v>17457</v>
      </c>
    </row>
    <row r="18" spans="1:9" ht="24" customHeight="1" x14ac:dyDescent="0.25">
      <c r="A18" s="74"/>
      <c r="B18" s="100">
        <v>800</v>
      </c>
      <c r="C18" s="521" t="s">
        <v>4989</v>
      </c>
      <c r="D18" s="521"/>
      <c r="E18" s="521"/>
      <c r="F18" s="22">
        <v>14</v>
      </c>
      <c r="G18" s="20">
        <v>8893</v>
      </c>
      <c r="H18" s="21">
        <v>12546.8</v>
      </c>
    </row>
    <row r="19" spans="1:9" x14ac:dyDescent="0.25">
      <c r="A19" s="74"/>
      <c r="B19" s="100">
        <v>900</v>
      </c>
      <c r="C19" s="609" t="s">
        <v>4990</v>
      </c>
      <c r="D19" s="609"/>
      <c r="E19" s="609"/>
      <c r="F19" s="22">
        <v>2</v>
      </c>
      <c r="G19" s="20">
        <v>8701</v>
      </c>
      <c r="H19" s="21">
        <v>12397.42</v>
      </c>
    </row>
    <row r="20" spans="1:9" ht="24" customHeight="1" x14ac:dyDescent="0.25">
      <c r="A20" s="74"/>
      <c r="B20" s="100">
        <v>1000</v>
      </c>
      <c r="C20" s="521" t="s">
        <v>4991</v>
      </c>
      <c r="D20" s="521"/>
      <c r="E20" s="521"/>
      <c r="F20" s="22">
        <v>22</v>
      </c>
      <c r="G20" s="20">
        <v>7782</v>
      </c>
      <c r="H20" s="21">
        <v>11307</v>
      </c>
    </row>
    <row r="21" spans="1:9" ht="48.75" customHeight="1" x14ac:dyDescent="0.25">
      <c r="A21" s="74"/>
      <c r="B21" s="100">
        <v>1300</v>
      </c>
      <c r="C21" s="521" t="s">
        <v>4992</v>
      </c>
      <c r="D21" s="521"/>
      <c r="E21" s="521"/>
      <c r="F21" s="22">
        <v>3</v>
      </c>
      <c r="G21" s="20">
        <v>7933.72</v>
      </c>
      <c r="H21" s="21">
        <v>9549.7800000000007</v>
      </c>
    </row>
    <row r="22" spans="1:9" x14ac:dyDescent="0.25">
      <c r="A22" s="74"/>
      <c r="B22" s="535" t="s">
        <v>2151</v>
      </c>
      <c r="C22" s="593"/>
      <c r="D22" s="593"/>
      <c r="E22" s="593"/>
      <c r="F22" s="367">
        <v>125</v>
      </c>
      <c r="G22" s="368"/>
      <c r="H22" s="351"/>
    </row>
    <row r="23" spans="1:9" x14ac:dyDescent="0.25">
      <c r="A23" s="74"/>
      <c r="B23" s="594" t="s">
        <v>3157</v>
      </c>
      <c r="C23" s="607"/>
      <c r="D23" s="607"/>
      <c r="E23" s="607"/>
      <c r="F23" s="607"/>
      <c r="G23" s="607"/>
      <c r="H23" s="596"/>
    </row>
    <row r="24" spans="1:9" ht="48.75" customHeight="1" x14ac:dyDescent="0.25">
      <c r="A24" s="74"/>
      <c r="B24" s="100">
        <v>99999</v>
      </c>
      <c r="C24" s="619" t="s">
        <v>4993</v>
      </c>
      <c r="D24" s="619"/>
      <c r="E24" s="619"/>
      <c r="F24" s="5">
        <v>7</v>
      </c>
      <c r="G24" s="20">
        <v>5527.92</v>
      </c>
      <c r="H24" s="21">
        <v>8925</v>
      </c>
    </row>
    <row r="25" spans="1:9" ht="15.75" thickBot="1" x14ac:dyDescent="0.3">
      <c r="A25" s="74"/>
      <c r="B25" s="535" t="s">
        <v>2234</v>
      </c>
      <c r="C25" s="593"/>
      <c r="D25" s="593"/>
      <c r="E25" s="593"/>
      <c r="F25" s="367">
        <v>7</v>
      </c>
      <c r="G25" s="368"/>
      <c r="H25" s="351"/>
    </row>
    <row r="26" spans="1:9" ht="15.75" thickBot="1" x14ac:dyDescent="0.3">
      <c r="A26" s="74"/>
      <c r="B26" s="599" t="s">
        <v>37</v>
      </c>
      <c r="C26" s="600"/>
      <c r="D26" s="600"/>
      <c r="E26" s="600"/>
      <c r="F26" s="359">
        <v>132</v>
      </c>
      <c r="G26" s="372"/>
      <c r="H26" s="373"/>
    </row>
    <row r="27" spans="1:9" ht="15.75" thickBot="1" x14ac:dyDescent="0.3">
      <c r="A27" s="74"/>
      <c r="B27" s="74"/>
      <c r="C27" s="74"/>
      <c r="D27" s="74"/>
      <c r="E27" s="74"/>
      <c r="F27" s="74"/>
      <c r="G27" s="74"/>
      <c r="H27" s="74"/>
    </row>
    <row r="28" spans="1:9" x14ac:dyDescent="0.25">
      <c r="A28" s="74"/>
      <c r="B28" s="575" t="s">
        <v>0</v>
      </c>
      <c r="C28" s="576"/>
      <c r="D28" s="576"/>
      <c r="E28" s="576"/>
      <c r="F28" s="576"/>
      <c r="G28" s="576"/>
      <c r="H28" s="576"/>
      <c r="I28" s="577"/>
    </row>
    <row r="29" spans="1:9" s="74" customFormat="1" x14ac:dyDescent="0.25">
      <c r="B29" s="442" t="s">
        <v>2840</v>
      </c>
      <c r="C29" s="443"/>
      <c r="D29" s="443"/>
      <c r="E29" s="443"/>
      <c r="F29" s="443"/>
      <c r="G29" s="443"/>
      <c r="H29" s="443"/>
      <c r="I29" s="444"/>
    </row>
    <row r="30" spans="1:9" ht="15" customHeight="1" x14ac:dyDescent="0.25">
      <c r="A30" s="74"/>
      <c r="B30" s="572" t="s">
        <v>4809</v>
      </c>
      <c r="C30" s="573"/>
      <c r="D30" s="573"/>
      <c r="E30" s="573"/>
      <c r="F30" s="573"/>
      <c r="G30" s="573"/>
      <c r="H30" s="573"/>
      <c r="I30" s="574"/>
    </row>
    <row r="31" spans="1:9" x14ac:dyDescent="0.25">
      <c r="A31" s="74"/>
      <c r="B31" s="601" t="s">
        <v>2137</v>
      </c>
      <c r="C31" s="602"/>
      <c r="D31" s="602"/>
      <c r="E31" s="602"/>
      <c r="F31" s="602"/>
      <c r="G31" s="602"/>
      <c r="H31" s="602"/>
      <c r="I31" s="603"/>
    </row>
    <row r="32" spans="1:9" s="74" customFormat="1" ht="15.75" thickBot="1" x14ac:dyDescent="0.3">
      <c r="B32" s="584" t="s">
        <v>2958</v>
      </c>
      <c r="C32" s="585"/>
      <c r="D32" s="585"/>
      <c r="E32" s="585"/>
      <c r="F32" s="585"/>
      <c r="G32" s="585"/>
      <c r="H32" s="585"/>
      <c r="I32" s="586"/>
    </row>
    <row r="33" spans="1:9" ht="24" customHeight="1" thickBot="1" x14ac:dyDescent="0.3">
      <c r="A33" s="74"/>
      <c r="B33" s="610" t="s">
        <v>94</v>
      </c>
      <c r="C33" s="611"/>
      <c r="D33" s="374" t="s">
        <v>95</v>
      </c>
      <c r="E33" s="610" t="s">
        <v>24</v>
      </c>
      <c r="F33" s="612"/>
      <c r="G33" s="612"/>
      <c r="H33" s="611"/>
      <c r="I33" s="375" t="s">
        <v>96</v>
      </c>
    </row>
    <row r="34" spans="1:9" x14ac:dyDescent="0.25">
      <c r="A34" s="74"/>
      <c r="B34" s="548" t="s">
        <v>2176</v>
      </c>
      <c r="C34" s="549"/>
      <c r="D34" s="99">
        <v>1130</v>
      </c>
      <c r="E34" s="553" t="s">
        <v>98</v>
      </c>
      <c r="F34" s="553"/>
      <c r="G34" s="553"/>
      <c r="H34" s="553"/>
      <c r="I34" s="73">
        <v>11334832</v>
      </c>
    </row>
    <row r="35" spans="1:9" x14ac:dyDescent="0.25">
      <c r="A35" s="74"/>
      <c r="B35" s="550"/>
      <c r="C35" s="551"/>
      <c r="D35" s="5">
        <v>1210</v>
      </c>
      <c r="E35" s="521" t="s">
        <v>99</v>
      </c>
      <c r="F35" s="521"/>
      <c r="G35" s="521"/>
      <c r="H35" s="521"/>
      <c r="I35" s="67">
        <v>0</v>
      </c>
    </row>
    <row r="36" spans="1:9" x14ac:dyDescent="0.25">
      <c r="A36" s="74"/>
      <c r="B36" s="550"/>
      <c r="C36" s="551"/>
      <c r="D36" s="5">
        <v>1220</v>
      </c>
      <c r="E36" s="521" t="s">
        <v>100</v>
      </c>
      <c r="F36" s="521"/>
      <c r="G36" s="521"/>
      <c r="H36" s="521"/>
      <c r="I36" s="67">
        <v>420444</v>
      </c>
    </row>
    <row r="37" spans="1:9" x14ac:dyDescent="0.25">
      <c r="A37" s="74"/>
      <c r="B37" s="550"/>
      <c r="C37" s="551"/>
      <c r="D37" s="5">
        <v>1230</v>
      </c>
      <c r="E37" s="521" t="s">
        <v>101</v>
      </c>
      <c r="F37" s="521"/>
      <c r="G37" s="521"/>
      <c r="H37" s="521"/>
      <c r="I37" s="67">
        <v>0</v>
      </c>
    </row>
    <row r="38" spans="1:9" ht="15" customHeight="1" x14ac:dyDescent="0.25">
      <c r="A38" s="74"/>
      <c r="B38" s="550"/>
      <c r="C38" s="551"/>
      <c r="D38" s="5">
        <v>1310</v>
      </c>
      <c r="E38" s="521" t="s">
        <v>102</v>
      </c>
      <c r="F38" s="521"/>
      <c r="G38" s="521"/>
      <c r="H38" s="521"/>
      <c r="I38" s="67">
        <v>409320</v>
      </c>
    </row>
    <row r="39" spans="1:9" ht="15" customHeight="1" x14ac:dyDescent="0.25">
      <c r="A39" s="74"/>
      <c r="B39" s="550"/>
      <c r="C39" s="551"/>
      <c r="D39" s="5">
        <v>1320</v>
      </c>
      <c r="E39" s="521" t="s">
        <v>2177</v>
      </c>
      <c r="F39" s="521"/>
      <c r="G39" s="521"/>
      <c r="H39" s="521"/>
      <c r="I39" s="67">
        <v>4779936</v>
      </c>
    </row>
    <row r="40" spans="1:9" ht="15" customHeight="1" x14ac:dyDescent="0.25">
      <c r="A40" s="74"/>
      <c r="B40" s="550"/>
      <c r="C40" s="551"/>
      <c r="D40" s="5">
        <v>1340</v>
      </c>
      <c r="E40" s="521" t="s">
        <v>104</v>
      </c>
      <c r="F40" s="521"/>
      <c r="G40" s="521"/>
      <c r="H40" s="521"/>
      <c r="I40" s="67">
        <v>6579540</v>
      </c>
    </row>
    <row r="41" spans="1:9" ht="15" customHeight="1" x14ac:dyDescent="0.25">
      <c r="A41" s="74"/>
      <c r="B41" s="550"/>
      <c r="C41" s="551"/>
      <c r="D41" s="5">
        <v>1540</v>
      </c>
      <c r="E41" s="521" t="s">
        <v>106</v>
      </c>
      <c r="F41" s="521"/>
      <c r="G41" s="521"/>
      <c r="H41" s="521"/>
      <c r="I41" s="67">
        <v>3670464</v>
      </c>
    </row>
    <row r="42" spans="1:9" ht="15" customHeight="1" thickBot="1" x14ac:dyDescent="0.3">
      <c r="A42" s="74"/>
      <c r="B42" s="550"/>
      <c r="C42" s="551"/>
      <c r="D42" s="5">
        <v>1590</v>
      </c>
      <c r="E42" s="521" t="s">
        <v>2178</v>
      </c>
      <c r="F42" s="521"/>
      <c r="G42" s="521"/>
      <c r="H42" s="521"/>
      <c r="I42" s="67">
        <v>230500</v>
      </c>
    </row>
    <row r="43" spans="1:9" ht="15" customHeight="1" x14ac:dyDescent="0.25">
      <c r="A43" s="74"/>
      <c r="B43" s="515" t="s">
        <v>2179</v>
      </c>
      <c r="C43" s="516"/>
      <c r="D43" s="22">
        <v>1310</v>
      </c>
      <c r="E43" s="521" t="s">
        <v>102</v>
      </c>
      <c r="F43" s="521"/>
      <c r="G43" s="521"/>
      <c r="H43" s="521"/>
      <c r="I43" s="67">
        <v>198000</v>
      </c>
    </row>
    <row r="44" spans="1:9" ht="15" customHeight="1" x14ac:dyDescent="0.25">
      <c r="A44" s="74"/>
      <c r="B44" s="517"/>
      <c r="C44" s="518"/>
      <c r="D44" s="22">
        <v>1540</v>
      </c>
      <c r="E44" s="521" t="s">
        <v>106</v>
      </c>
      <c r="F44" s="521"/>
      <c r="G44" s="521"/>
      <c r="H44" s="521"/>
      <c r="I44" s="67">
        <v>470390</v>
      </c>
    </row>
    <row r="45" spans="1:9" ht="15" customHeight="1" x14ac:dyDescent="0.25">
      <c r="A45" s="74"/>
      <c r="B45" s="517"/>
      <c r="C45" s="518"/>
      <c r="D45" s="22">
        <v>1550</v>
      </c>
      <c r="E45" s="521" t="s">
        <v>2180</v>
      </c>
      <c r="F45" s="521"/>
      <c r="G45" s="521"/>
      <c r="H45" s="521"/>
      <c r="I45" s="67">
        <v>0</v>
      </c>
    </row>
    <row r="46" spans="1:9" ht="15" customHeight="1" x14ac:dyDescent="0.25">
      <c r="A46" s="74"/>
      <c r="B46" s="517"/>
      <c r="C46" s="518"/>
      <c r="D46" s="22">
        <v>1590</v>
      </c>
      <c r="E46" s="521" t="s">
        <v>2178</v>
      </c>
      <c r="F46" s="521"/>
      <c r="G46" s="521"/>
      <c r="H46" s="521"/>
      <c r="I46" s="67">
        <v>440415</v>
      </c>
    </row>
    <row r="47" spans="1:9" ht="15" customHeight="1" thickBot="1" x14ac:dyDescent="0.3">
      <c r="A47" s="74"/>
      <c r="B47" s="517"/>
      <c r="C47" s="518"/>
      <c r="D47" s="22">
        <v>1710</v>
      </c>
      <c r="E47" s="521" t="s">
        <v>111</v>
      </c>
      <c r="F47" s="521"/>
      <c r="G47" s="521"/>
      <c r="H47" s="521"/>
      <c r="I47" s="21">
        <v>1018752</v>
      </c>
    </row>
    <row r="48" spans="1:9" ht="15" customHeight="1" x14ac:dyDescent="0.25">
      <c r="A48" s="74"/>
      <c r="B48" s="515" t="s">
        <v>2181</v>
      </c>
      <c r="C48" s="516"/>
      <c r="D48" s="22">
        <v>1410</v>
      </c>
      <c r="E48" s="521" t="s">
        <v>113</v>
      </c>
      <c r="F48" s="521"/>
      <c r="G48" s="521"/>
      <c r="H48" s="521"/>
      <c r="I48" s="67">
        <v>1364325</v>
      </c>
    </row>
    <row r="49" spans="1:9" ht="15" customHeight="1" x14ac:dyDescent="0.25">
      <c r="A49" s="74"/>
      <c r="B49" s="517"/>
      <c r="C49" s="518"/>
      <c r="D49" s="22">
        <v>1420</v>
      </c>
      <c r="E49" s="521" t="s">
        <v>114</v>
      </c>
      <c r="F49" s="521"/>
      <c r="G49" s="521"/>
      <c r="H49" s="521"/>
      <c r="I49" s="67">
        <v>608226</v>
      </c>
    </row>
    <row r="50" spans="1:9" ht="15" customHeight="1" x14ac:dyDescent="0.25">
      <c r="A50" s="74"/>
      <c r="B50" s="517"/>
      <c r="C50" s="518"/>
      <c r="D50" s="22">
        <v>1430</v>
      </c>
      <c r="E50" s="521" t="s">
        <v>115</v>
      </c>
      <c r="F50" s="521"/>
      <c r="G50" s="521"/>
      <c r="H50" s="521"/>
      <c r="I50" s="67">
        <v>679837</v>
      </c>
    </row>
    <row r="51" spans="1:9" ht="15" customHeight="1" x14ac:dyDescent="0.25">
      <c r="A51" s="74"/>
      <c r="B51" s="517"/>
      <c r="C51" s="518"/>
      <c r="D51" s="22">
        <v>1440</v>
      </c>
      <c r="E51" s="521" t="s">
        <v>116</v>
      </c>
      <c r="F51" s="521"/>
      <c r="G51" s="521"/>
      <c r="H51" s="521"/>
      <c r="I51" s="67">
        <v>112500</v>
      </c>
    </row>
    <row r="52" spans="1:9" ht="15" customHeight="1" thickBot="1" x14ac:dyDescent="0.3">
      <c r="A52" s="74"/>
      <c r="B52" s="519"/>
      <c r="C52" s="520"/>
      <c r="D52" s="22">
        <v>1510</v>
      </c>
      <c r="E52" s="521" t="s">
        <v>105</v>
      </c>
      <c r="F52" s="521"/>
      <c r="G52" s="521"/>
      <c r="H52" s="521"/>
      <c r="I52" s="54">
        <v>562297</v>
      </c>
    </row>
    <row r="53" spans="1:9" ht="15" customHeight="1" thickBot="1" x14ac:dyDescent="0.3">
      <c r="A53" s="74"/>
      <c r="B53" s="529" t="s">
        <v>2182</v>
      </c>
      <c r="C53" s="530"/>
      <c r="D53" s="102">
        <v>1600</v>
      </c>
      <c r="E53" s="531" t="s">
        <v>117</v>
      </c>
      <c r="F53" s="531"/>
      <c r="G53" s="531"/>
      <c r="H53" s="531"/>
      <c r="I53" s="17">
        <v>0</v>
      </c>
    </row>
    <row r="54" spans="1:9" ht="15" customHeight="1" thickBot="1" x14ac:dyDescent="0.3">
      <c r="A54" s="74"/>
      <c r="B54" s="532" t="s">
        <v>37</v>
      </c>
      <c r="C54" s="533"/>
      <c r="D54" s="533"/>
      <c r="E54" s="533"/>
      <c r="F54" s="533"/>
      <c r="G54" s="533"/>
      <c r="H54" s="534"/>
      <c r="I54" s="376">
        <f>SUM(I34:I53)</f>
        <v>32879778</v>
      </c>
    </row>
    <row r="55" spans="1:9" ht="15" customHeight="1" x14ac:dyDescent="0.25">
      <c r="I55"/>
    </row>
    <row r="56" spans="1:9" ht="15" customHeight="1" x14ac:dyDescent="0.25">
      <c r="I56"/>
    </row>
    <row r="57" spans="1:9" ht="15" customHeight="1" x14ac:dyDescent="0.25">
      <c r="I57"/>
    </row>
    <row r="58" spans="1:9" ht="15" customHeight="1" x14ac:dyDescent="0.25">
      <c r="I58"/>
    </row>
  </sheetData>
  <mergeCells count="58">
    <mergeCell ref="B3:H3"/>
    <mergeCell ref="B4:H4"/>
    <mergeCell ref="B5:H5"/>
    <mergeCell ref="B7:H7"/>
    <mergeCell ref="B8:H8"/>
    <mergeCell ref="C20:E20"/>
    <mergeCell ref="B10:B11"/>
    <mergeCell ref="C10:E11"/>
    <mergeCell ref="F10:F11"/>
    <mergeCell ref="B12:H12"/>
    <mergeCell ref="C15:E15"/>
    <mergeCell ref="C16:E16"/>
    <mergeCell ref="C17:E17"/>
    <mergeCell ref="C18:E18"/>
    <mergeCell ref="C19:E19"/>
    <mergeCell ref="E41:H41"/>
    <mergeCell ref="E42:H42"/>
    <mergeCell ref="B43:C47"/>
    <mergeCell ref="B48:C52"/>
    <mergeCell ref="C21:E21"/>
    <mergeCell ref="B31:I31"/>
    <mergeCell ref="B29:I29"/>
    <mergeCell ref="B25:E25"/>
    <mergeCell ref="B26:E26"/>
    <mergeCell ref="B28:I28"/>
    <mergeCell ref="C24:E24"/>
    <mergeCell ref="B2:H2"/>
    <mergeCell ref="E52:H52"/>
    <mergeCell ref="E53:H53"/>
    <mergeCell ref="E43:H43"/>
    <mergeCell ref="E44:H44"/>
    <mergeCell ref="E45:H45"/>
    <mergeCell ref="E46:H46"/>
    <mergeCell ref="E47:H47"/>
    <mergeCell ref="E48:H48"/>
    <mergeCell ref="E49:H49"/>
    <mergeCell ref="E50:H50"/>
    <mergeCell ref="E51:H51"/>
    <mergeCell ref="E37:H37"/>
    <mergeCell ref="E38:H38"/>
    <mergeCell ref="E39:H39"/>
    <mergeCell ref="B53:C53"/>
    <mergeCell ref="B54:H54"/>
    <mergeCell ref="B6:H6"/>
    <mergeCell ref="B9:H9"/>
    <mergeCell ref="B32:I32"/>
    <mergeCell ref="B30:I30"/>
    <mergeCell ref="B33:C33"/>
    <mergeCell ref="E33:H33"/>
    <mergeCell ref="B34:C42"/>
    <mergeCell ref="E34:H34"/>
    <mergeCell ref="E35:H35"/>
    <mergeCell ref="E36:H36"/>
    <mergeCell ref="C13:E13"/>
    <mergeCell ref="C14:E14"/>
    <mergeCell ref="B22:E22"/>
    <mergeCell ref="B23:H23"/>
    <mergeCell ref="E40:H4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3"/>
  <sheetViews>
    <sheetView showGridLines="0" workbookViewId="0"/>
  </sheetViews>
  <sheetFormatPr baseColWidth="10" defaultRowHeight="15" x14ac:dyDescent="0.25"/>
  <cols>
    <col min="1" max="1" width="2.140625" customWidth="1"/>
    <col min="2" max="8" width="12.85546875" customWidth="1"/>
    <col min="9" max="9" width="15.7109375" style="62" customWidth="1"/>
  </cols>
  <sheetData>
    <row r="1" spans="1:9" ht="11.25" customHeight="1" x14ac:dyDescent="0.25">
      <c r="A1" s="74"/>
      <c r="B1" s="74"/>
      <c r="C1" s="74"/>
      <c r="D1" s="74"/>
      <c r="E1" s="74"/>
      <c r="F1" s="74"/>
      <c r="G1" s="74"/>
      <c r="H1" s="74"/>
    </row>
    <row r="2" spans="1:9" x14ac:dyDescent="0.25">
      <c r="A2" s="74"/>
      <c r="B2" s="613" t="s">
        <v>2325</v>
      </c>
      <c r="C2" s="613"/>
      <c r="D2" s="613"/>
      <c r="E2" s="613"/>
      <c r="F2" s="613"/>
      <c r="G2" s="613"/>
      <c r="H2" s="613"/>
    </row>
    <row r="3" spans="1:9" x14ac:dyDescent="0.25">
      <c r="A3" s="74"/>
      <c r="B3" s="613" t="s">
        <v>4808</v>
      </c>
      <c r="C3" s="613"/>
      <c r="D3" s="613"/>
      <c r="E3" s="613"/>
      <c r="F3" s="613"/>
      <c r="G3" s="613"/>
      <c r="H3" s="613"/>
    </row>
    <row r="4" spans="1:9" ht="15.75" thickBot="1" x14ac:dyDescent="0.3">
      <c r="A4" s="74"/>
      <c r="B4" s="74"/>
      <c r="C4" s="74"/>
      <c r="D4" s="74"/>
      <c r="E4" s="74"/>
      <c r="F4" s="74"/>
      <c r="G4" s="74"/>
      <c r="H4" s="7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2"/>
    </row>
    <row r="11" spans="1:9" s="61" customFormat="1" ht="26.25" thickBot="1" x14ac:dyDescent="0.3">
      <c r="A11" s="74"/>
      <c r="B11" s="537"/>
      <c r="C11" s="537"/>
      <c r="D11" s="589"/>
      <c r="E11" s="539"/>
      <c r="F11" s="567"/>
      <c r="G11" s="366" t="s">
        <v>4970</v>
      </c>
      <c r="H11" s="366" t="s">
        <v>4971</v>
      </c>
      <c r="I11" s="62"/>
    </row>
    <row r="12" spans="1:9" x14ac:dyDescent="0.25">
      <c r="A12" s="74"/>
      <c r="B12" s="590" t="s">
        <v>3151</v>
      </c>
      <c r="C12" s="591"/>
      <c r="D12" s="591"/>
      <c r="E12" s="591"/>
      <c r="F12" s="591"/>
      <c r="G12" s="591"/>
      <c r="H12" s="592"/>
    </row>
    <row r="13" spans="1:9" x14ac:dyDescent="0.25">
      <c r="A13" s="74"/>
      <c r="B13" s="100">
        <v>20</v>
      </c>
      <c r="C13" s="609" t="s">
        <v>2323</v>
      </c>
      <c r="D13" s="609"/>
      <c r="E13" s="609"/>
      <c r="F13" s="22">
        <v>1</v>
      </c>
      <c r="G13" s="20">
        <v>112447.9</v>
      </c>
      <c r="H13" s="21">
        <v>112447.9</v>
      </c>
    </row>
    <row r="14" spans="1:9" ht="33.75" customHeight="1" x14ac:dyDescent="0.25">
      <c r="A14" s="74"/>
      <c r="B14" s="100">
        <v>300</v>
      </c>
      <c r="C14" s="521" t="s">
        <v>2326</v>
      </c>
      <c r="D14" s="521"/>
      <c r="E14" s="521"/>
      <c r="F14" s="22">
        <v>14</v>
      </c>
      <c r="G14" s="20">
        <v>23949.26</v>
      </c>
      <c r="H14" s="21">
        <v>51075</v>
      </c>
    </row>
    <row r="15" spans="1:9" ht="24" customHeight="1" x14ac:dyDescent="0.25">
      <c r="A15" s="74"/>
      <c r="B15" s="100">
        <v>500</v>
      </c>
      <c r="C15" s="521" t="s">
        <v>2327</v>
      </c>
      <c r="D15" s="521"/>
      <c r="E15" s="521"/>
      <c r="F15" s="22">
        <v>32</v>
      </c>
      <c r="G15" s="20">
        <v>12521</v>
      </c>
      <c r="H15" s="21">
        <v>33847.440000000002</v>
      </c>
    </row>
    <row r="16" spans="1:9" ht="24" customHeight="1" x14ac:dyDescent="0.25">
      <c r="A16" s="74"/>
      <c r="B16" s="100">
        <v>600</v>
      </c>
      <c r="C16" s="521" t="s">
        <v>2328</v>
      </c>
      <c r="D16" s="521"/>
      <c r="E16" s="521"/>
      <c r="F16" s="22">
        <v>6</v>
      </c>
      <c r="G16" s="20">
        <v>10777</v>
      </c>
      <c r="H16" s="21">
        <v>19093.02</v>
      </c>
    </row>
    <row r="17" spans="1:9" ht="11.25" customHeight="1" x14ac:dyDescent="0.25">
      <c r="A17" s="74"/>
      <c r="B17" s="100">
        <v>700</v>
      </c>
      <c r="C17" s="609" t="s">
        <v>73</v>
      </c>
      <c r="D17" s="609"/>
      <c r="E17" s="609"/>
      <c r="F17" s="22">
        <v>5</v>
      </c>
      <c r="G17" s="20">
        <v>11677</v>
      </c>
      <c r="H17" s="21">
        <v>16723</v>
      </c>
    </row>
    <row r="18" spans="1:9" ht="11.25" customHeight="1" x14ac:dyDescent="0.25">
      <c r="A18" s="74"/>
      <c r="B18" s="100">
        <v>900</v>
      </c>
      <c r="C18" s="609" t="s">
        <v>2312</v>
      </c>
      <c r="D18" s="609"/>
      <c r="E18" s="609"/>
      <c r="F18" s="22">
        <v>9</v>
      </c>
      <c r="G18" s="20">
        <v>8371</v>
      </c>
      <c r="H18" s="21">
        <v>17633.78</v>
      </c>
    </row>
    <row r="19" spans="1:9" x14ac:dyDescent="0.25">
      <c r="A19" s="74"/>
      <c r="B19" s="100">
        <v>1000</v>
      </c>
      <c r="C19" s="609" t="s">
        <v>2329</v>
      </c>
      <c r="D19" s="609"/>
      <c r="E19" s="609"/>
      <c r="F19" s="22">
        <v>11</v>
      </c>
      <c r="G19" s="20">
        <v>7782</v>
      </c>
      <c r="H19" s="21">
        <v>13006</v>
      </c>
    </row>
    <row r="20" spans="1:9" x14ac:dyDescent="0.25">
      <c r="A20" s="74"/>
      <c r="B20" s="100">
        <v>1100</v>
      </c>
      <c r="C20" s="609" t="s">
        <v>2330</v>
      </c>
      <c r="D20" s="609"/>
      <c r="E20" s="609"/>
      <c r="F20" s="22">
        <v>5</v>
      </c>
      <c r="G20" s="20">
        <v>7699</v>
      </c>
      <c r="H20" s="21">
        <v>9699</v>
      </c>
    </row>
    <row r="21" spans="1:9" x14ac:dyDescent="0.25">
      <c r="A21" s="74"/>
      <c r="B21" s="100">
        <v>1200</v>
      </c>
      <c r="C21" s="609" t="s">
        <v>2331</v>
      </c>
      <c r="D21" s="609"/>
      <c r="E21" s="609"/>
      <c r="F21" s="22">
        <v>5</v>
      </c>
      <c r="G21" s="20">
        <v>9518</v>
      </c>
      <c r="H21" s="21">
        <v>11193.6</v>
      </c>
    </row>
    <row r="22" spans="1:9" ht="48.75" customHeight="1" x14ac:dyDescent="0.25">
      <c r="A22" s="74"/>
      <c r="B22" s="100">
        <v>1300</v>
      </c>
      <c r="C22" s="521" t="s">
        <v>2332</v>
      </c>
      <c r="D22" s="521"/>
      <c r="E22" s="521"/>
      <c r="F22" s="22">
        <v>18</v>
      </c>
      <c r="G22" s="20">
        <v>6607</v>
      </c>
      <c r="H22" s="21">
        <v>16607</v>
      </c>
    </row>
    <row r="23" spans="1:9" x14ac:dyDescent="0.25">
      <c r="A23" s="53"/>
      <c r="B23" s="535" t="s">
        <v>2151</v>
      </c>
      <c r="C23" s="593"/>
      <c r="D23" s="593"/>
      <c r="E23" s="593"/>
      <c r="F23" s="367">
        <v>106</v>
      </c>
      <c r="G23" s="368"/>
      <c r="H23" s="351"/>
      <c r="I23" s="68"/>
    </row>
    <row r="24" spans="1:9" x14ac:dyDescent="0.25">
      <c r="A24" s="74"/>
      <c r="B24" s="594" t="s">
        <v>3156</v>
      </c>
      <c r="C24" s="607"/>
      <c r="D24" s="607"/>
      <c r="E24" s="607"/>
      <c r="F24" s="607"/>
      <c r="G24" s="607"/>
      <c r="H24" s="596"/>
    </row>
    <row r="25" spans="1:9" ht="15" customHeight="1" x14ac:dyDescent="0.25">
      <c r="A25" s="74"/>
      <c r="B25" s="100">
        <v>5010</v>
      </c>
      <c r="C25" s="619" t="s">
        <v>2291</v>
      </c>
      <c r="D25" s="619"/>
      <c r="E25" s="619"/>
      <c r="F25" s="22">
        <v>1</v>
      </c>
      <c r="G25" s="20">
        <v>8164</v>
      </c>
      <c r="H25" s="21">
        <v>8164</v>
      </c>
    </row>
    <row r="26" spans="1:9" ht="15" customHeight="1" x14ac:dyDescent="0.25">
      <c r="A26" s="74"/>
      <c r="B26" s="100">
        <v>5030</v>
      </c>
      <c r="C26" s="619" t="s">
        <v>2333</v>
      </c>
      <c r="D26" s="619"/>
      <c r="E26" s="619"/>
      <c r="F26" s="22">
        <v>1</v>
      </c>
      <c r="G26" s="20">
        <v>9675</v>
      </c>
      <c r="H26" s="21">
        <v>9675</v>
      </c>
    </row>
    <row r="27" spans="1:9" x14ac:dyDescent="0.25">
      <c r="A27" s="53"/>
      <c r="B27" s="535" t="s">
        <v>2173</v>
      </c>
      <c r="C27" s="593"/>
      <c r="D27" s="593"/>
      <c r="E27" s="593"/>
      <c r="F27" s="367">
        <v>2</v>
      </c>
      <c r="G27" s="368"/>
      <c r="H27" s="351"/>
      <c r="I27" s="68"/>
    </row>
    <row r="28" spans="1:9" x14ac:dyDescent="0.25">
      <c r="A28" s="74"/>
      <c r="B28" s="594" t="s">
        <v>3157</v>
      </c>
      <c r="C28" s="607"/>
      <c r="D28" s="607"/>
      <c r="E28" s="607"/>
      <c r="F28" s="607"/>
      <c r="G28" s="607"/>
      <c r="H28" s="596"/>
    </row>
    <row r="29" spans="1:9" ht="33.75" customHeight="1" x14ac:dyDescent="0.25">
      <c r="A29" s="74"/>
      <c r="B29" s="100">
        <v>99999</v>
      </c>
      <c r="C29" s="619" t="s">
        <v>2334</v>
      </c>
      <c r="D29" s="619"/>
      <c r="E29" s="619"/>
      <c r="F29" s="5">
        <v>19</v>
      </c>
      <c r="G29" s="20">
        <v>5380</v>
      </c>
      <c r="H29" s="21">
        <v>14108.72</v>
      </c>
    </row>
    <row r="30" spans="1:9" ht="15.75" thickBot="1" x14ac:dyDescent="0.3">
      <c r="A30" s="53"/>
      <c r="B30" s="535" t="s">
        <v>2234</v>
      </c>
      <c r="C30" s="593"/>
      <c r="D30" s="593"/>
      <c r="E30" s="593"/>
      <c r="F30" s="367">
        <v>19</v>
      </c>
      <c r="G30" s="368"/>
      <c r="H30" s="351"/>
      <c r="I30" s="68"/>
    </row>
    <row r="31" spans="1:9" ht="15.75" thickBot="1" x14ac:dyDescent="0.3">
      <c r="A31" s="74"/>
      <c r="B31" s="599" t="s">
        <v>37</v>
      </c>
      <c r="C31" s="600"/>
      <c r="D31" s="600"/>
      <c r="E31" s="600"/>
      <c r="F31" s="359">
        <v>127</v>
      </c>
      <c r="G31" s="372"/>
      <c r="H31" s="373"/>
    </row>
    <row r="32" spans="1:9" ht="15.75" thickBot="1" x14ac:dyDescent="0.3">
      <c r="A32" s="74"/>
      <c r="B32" s="74"/>
      <c r="C32" s="74"/>
      <c r="D32" s="74"/>
      <c r="E32" s="74"/>
      <c r="F32" s="74"/>
      <c r="G32" s="74"/>
      <c r="H32" s="74"/>
    </row>
    <row r="33" spans="1:9" x14ac:dyDescent="0.25">
      <c r="A33" s="74"/>
      <c r="B33" s="575" t="s">
        <v>0</v>
      </c>
      <c r="C33" s="576"/>
      <c r="D33" s="576"/>
      <c r="E33" s="576"/>
      <c r="F33" s="576"/>
      <c r="G33" s="576"/>
      <c r="H33" s="576"/>
      <c r="I33" s="577"/>
    </row>
    <row r="34" spans="1:9" s="74" customFormat="1" x14ac:dyDescent="0.25">
      <c r="B34" s="442" t="s">
        <v>2840</v>
      </c>
      <c r="C34" s="443"/>
      <c r="D34" s="443"/>
      <c r="E34" s="443"/>
      <c r="F34" s="443"/>
      <c r="G34" s="443"/>
      <c r="H34" s="443"/>
      <c r="I34" s="444"/>
    </row>
    <row r="35" spans="1:9" ht="15" customHeight="1" x14ac:dyDescent="0.25">
      <c r="A35" s="74"/>
      <c r="B35" s="572" t="s">
        <v>4809</v>
      </c>
      <c r="C35" s="573"/>
      <c r="D35" s="573"/>
      <c r="E35" s="573"/>
      <c r="F35" s="573"/>
      <c r="G35" s="573"/>
      <c r="H35" s="573"/>
      <c r="I35" s="574"/>
    </row>
    <row r="36" spans="1:9" s="61" customFormat="1" x14ac:dyDescent="0.25">
      <c r="A36" s="74"/>
      <c r="B36" s="601" t="s">
        <v>2137</v>
      </c>
      <c r="C36" s="602"/>
      <c r="D36" s="602"/>
      <c r="E36" s="602"/>
      <c r="F36" s="602"/>
      <c r="G36" s="602"/>
      <c r="H36" s="602"/>
      <c r="I36" s="603"/>
    </row>
    <row r="37" spans="1:9" s="74" customFormat="1" ht="15.75" thickBot="1" x14ac:dyDescent="0.3">
      <c r="B37" s="584" t="s">
        <v>2958</v>
      </c>
      <c r="C37" s="585"/>
      <c r="D37" s="585"/>
      <c r="E37" s="585"/>
      <c r="F37" s="585"/>
      <c r="G37" s="585"/>
      <c r="H37" s="585"/>
      <c r="I37" s="586"/>
    </row>
    <row r="38" spans="1:9" s="61" customFormat="1" ht="24" customHeight="1" thickBot="1" x14ac:dyDescent="0.3">
      <c r="A38" s="74"/>
      <c r="B38" s="610" t="s">
        <v>94</v>
      </c>
      <c r="C38" s="611"/>
      <c r="D38" s="374" t="s">
        <v>95</v>
      </c>
      <c r="E38" s="610" t="s">
        <v>24</v>
      </c>
      <c r="F38" s="612"/>
      <c r="G38" s="612"/>
      <c r="H38" s="611"/>
      <c r="I38" s="375" t="s">
        <v>96</v>
      </c>
    </row>
    <row r="39" spans="1:9" s="61" customFormat="1" ht="15" customHeight="1" x14ac:dyDescent="0.25">
      <c r="A39" s="74"/>
      <c r="B39" s="548" t="s">
        <v>2176</v>
      </c>
      <c r="C39" s="549"/>
      <c r="D39" s="99">
        <v>1130</v>
      </c>
      <c r="E39" s="553" t="s">
        <v>98</v>
      </c>
      <c r="F39" s="553"/>
      <c r="G39" s="553"/>
      <c r="H39" s="553"/>
      <c r="I39" s="66">
        <v>9456553</v>
      </c>
    </row>
    <row r="40" spans="1:9" s="61" customFormat="1" ht="15" customHeight="1" x14ac:dyDescent="0.25">
      <c r="A40" s="74"/>
      <c r="B40" s="550"/>
      <c r="C40" s="552"/>
      <c r="D40" s="5">
        <v>1210</v>
      </c>
      <c r="E40" s="521" t="s">
        <v>99</v>
      </c>
      <c r="F40" s="521"/>
      <c r="G40" s="521"/>
      <c r="H40" s="521"/>
      <c r="I40" s="64">
        <v>2076945</v>
      </c>
    </row>
    <row r="41" spans="1:9" s="61" customFormat="1" ht="15" customHeight="1" x14ac:dyDescent="0.25">
      <c r="A41" s="74"/>
      <c r="B41" s="550"/>
      <c r="C41" s="552"/>
      <c r="D41" s="5">
        <v>1220</v>
      </c>
      <c r="E41" s="521" t="s">
        <v>100</v>
      </c>
      <c r="F41" s="521"/>
      <c r="G41" s="521"/>
      <c r="H41" s="521"/>
      <c r="I41" s="64">
        <v>0</v>
      </c>
    </row>
    <row r="42" spans="1:9" ht="15" customHeight="1" x14ac:dyDescent="0.25">
      <c r="A42" s="74"/>
      <c r="B42" s="550"/>
      <c r="C42" s="552"/>
      <c r="D42" s="5">
        <v>1230</v>
      </c>
      <c r="E42" s="521" t="s">
        <v>101</v>
      </c>
      <c r="F42" s="521"/>
      <c r="G42" s="521"/>
      <c r="H42" s="521"/>
      <c r="I42" s="64">
        <v>0</v>
      </c>
    </row>
    <row r="43" spans="1:9" ht="15" customHeight="1" x14ac:dyDescent="0.25">
      <c r="A43" s="74"/>
      <c r="B43" s="550"/>
      <c r="C43" s="552"/>
      <c r="D43" s="5">
        <v>1310</v>
      </c>
      <c r="E43" s="521" t="s">
        <v>102</v>
      </c>
      <c r="F43" s="521"/>
      <c r="G43" s="521"/>
      <c r="H43" s="521"/>
      <c r="I43" s="64">
        <v>700100</v>
      </c>
    </row>
    <row r="44" spans="1:9" ht="15" customHeight="1" x14ac:dyDescent="0.25">
      <c r="A44" s="74"/>
      <c r="B44" s="550"/>
      <c r="C44" s="552"/>
      <c r="D44" s="5">
        <v>1320</v>
      </c>
      <c r="E44" s="521" t="s">
        <v>2177</v>
      </c>
      <c r="F44" s="521"/>
      <c r="G44" s="521"/>
      <c r="H44" s="521"/>
      <c r="I44" s="64">
        <v>4525796</v>
      </c>
    </row>
    <row r="45" spans="1:9" ht="15" customHeight="1" x14ac:dyDescent="0.25">
      <c r="A45" s="74"/>
      <c r="B45" s="550"/>
      <c r="C45" s="552"/>
      <c r="D45" s="5">
        <v>1340</v>
      </c>
      <c r="E45" s="521" t="s">
        <v>104</v>
      </c>
      <c r="F45" s="521"/>
      <c r="G45" s="521"/>
      <c r="H45" s="521"/>
      <c r="I45" s="64">
        <v>9034117</v>
      </c>
    </row>
    <row r="46" spans="1:9" ht="15" customHeight="1" x14ac:dyDescent="0.25">
      <c r="A46" s="74"/>
      <c r="B46" s="550"/>
      <c r="C46" s="552"/>
      <c r="D46" s="5">
        <v>1540</v>
      </c>
      <c r="E46" s="521" t="s">
        <v>106</v>
      </c>
      <c r="F46" s="521"/>
      <c r="G46" s="521"/>
      <c r="H46" s="521"/>
      <c r="I46" s="64">
        <v>3729118</v>
      </c>
    </row>
    <row r="47" spans="1:9" ht="15" customHeight="1" thickBot="1" x14ac:dyDescent="0.3">
      <c r="A47" s="74"/>
      <c r="B47" s="615"/>
      <c r="C47" s="616"/>
      <c r="D47" s="5">
        <v>1590</v>
      </c>
      <c r="E47" s="521" t="s">
        <v>2178</v>
      </c>
      <c r="F47" s="521"/>
      <c r="G47" s="521"/>
      <c r="H47" s="521"/>
      <c r="I47" s="64">
        <v>709742</v>
      </c>
    </row>
    <row r="48" spans="1:9" ht="15" customHeight="1" x14ac:dyDescent="0.25">
      <c r="A48" s="74"/>
      <c r="B48" s="517" t="s">
        <v>2179</v>
      </c>
      <c r="C48" s="518"/>
      <c r="D48" s="22">
        <v>1310</v>
      </c>
      <c r="E48" s="521" t="s">
        <v>102</v>
      </c>
      <c r="F48" s="521"/>
      <c r="G48" s="521"/>
      <c r="H48" s="521"/>
      <c r="I48" s="64">
        <v>0</v>
      </c>
    </row>
    <row r="49" spans="1:9" ht="15" customHeight="1" x14ac:dyDescent="0.25">
      <c r="A49" s="74"/>
      <c r="B49" s="517"/>
      <c r="C49" s="606"/>
      <c r="D49" s="22">
        <v>1540</v>
      </c>
      <c r="E49" s="521" t="s">
        <v>106</v>
      </c>
      <c r="F49" s="521"/>
      <c r="G49" s="521"/>
      <c r="H49" s="521"/>
      <c r="I49" s="64">
        <v>0</v>
      </c>
    </row>
    <row r="50" spans="1:9" ht="15" customHeight="1" x14ac:dyDescent="0.25">
      <c r="A50" s="74"/>
      <c r="B50" s="517"/>
      <c r="C50" s="606"/>
      <c r="D50" s="22">
        <v>1550</v>
      </c>
      <c r="E50" s="521" t="s">
        <v>2180</v>
      </c>
      <c r="F50" s="521"/>
      <c r="G50" s="521"/>
      <c r="H50" s="521"/>
      <c r="I50" s="64">
        <v>0</v>
      </c>
    </row>
    <row r="51" spans="1:9" ht="15" customHeight="1" x14ac:dyDescent="0.25">
      <c r="A51" s="74"/>
      <c r="B51" s="517"/>
      <c r="C51" s="606"/>
      <c r="D51" s="22">
        <v>1590</v>
      </c>
      <c r="E51" s="521" t="s">
        <v>2178</v>
      </c>
      <c r="F51" s="521"/>
      <c r="G51" s="521"/>
      <c r="H51" s="521"/>
      <c r="I51" s="64">
        <v>0</v>
      </c>
    </row>
    <row r="52" spans="1:9" ht="15" customHeight="1" thickBot="1" x14ac:dyDescent="0.3">
      <c r="A52" s="74"/>
      <c r="B52" s="517"/>
      <c r="C52" s="518"/>
      <c r="D52" s="22">
        <v>1710</v>
      </c>
      <c r="E52" s="521" t="s">
        <v>111</v>
      </c>
      <c r="F52" s="521"/>
      <c r="G52" s="521"/>
      <c r="H52" s="521"/>
      <c r="I52" s="64">
        <v>536519</v>
      </c>
    </row>
    <row r="53" spans="1:9" ht="15" customHeight="1" x14ac:dyDescent="0.25">
      <c r="A53" s="74"/>
      <c r="B53" s="515" t="s">
        <v>2181</v>
      </c>
      <c r="C53" s="516"/>
      <c r="D53" s="22">
        <v>1410</v>
      </c>
      <c r="E53" s="521" t="s">
        <v>113</v>
      </c>
      <c r="F53" s="521"/>
      <c r="G53" s="521"/>
      <c r="H53" s="521"/>
      <c r="I53" s="64">
        <v>1115059</v>
      </c>
    </row>
    <row r="54" spans="1:9" ht="15" customHeight="1" x14ac:dyDescent="0.25">
      <c r="A54" s="74"/>
      <c r="B54" s="517"/>
      <c r="C54" s="518"/>
      <c r="D54" s="22">
        <v>1420</v>
      </c>
      <c r="E54" s="521" t="s">
        <v>114</v>
      </c>
      <c r="F54" s="521"/>
      <c r="G54" s="521"/>
      <c r="H54" s="521"/>
      <c r="I54" s="64">
        <v>495408</v>
      </c>
    </row>
    <row r="55" spans="1:9" ht="15" customHeight="1" x14ac:dyDescent="0.25">
      <c r="A55" s="74"/>
      <c r="B55" s="517"/>
      <c r="C55" s="518"/>
      <c r="D55" s="22">
        <v>1430</v>
      </c>
      <c r="E55" s="521" t="s">
        <v>115</v>
      </c>
      <c r="F55" s="521"/>
      <c r="G55" s="521"/>
      <c r="H55" s="521"/>
      <c r="I55" s="64">
        <v>679300</v>
      </c>
    </row>
    <row r="56" spans="1:9" ht="15" customHeight="1" x14ac:dyDescent="0.25">
      <c r="A56" s="74"/>
      <c r="B56" s="517"/>
      <c r="C56" s="518"/>
      <c r="D56" s="22">
        <v>1440</v>
      </c>
      <c r="E56" s="521" t="s">
        <v>116</v>
      </c>
      <c r="F56" s="521"/>
      <c r="G56" s="521"/>
      <c r="H56" s="521"/>
      <c r="I56" s="64">
        <v>117968</v>
      </c>
    </row>
    <row r="57" spans="1:9" ht="15" customHeight="1" thickBot="1" x14ac:dyDescent="0.3">
      <c r="A57" s="74"/>
      <c r="B57" s="519"/>
      <c r="C57" s="520"/>
      <c r="D57" s="22">
        <v>1510</v>
      </c>
      <c r="E57" s="521" t="s">
        <v>105</v>
      </c>
      <c r="F57" s="521"/>
      <c r="G57" s="521"/>
      <c r="H57" s="521"/>
      <c r="I57" s="64">
        <v>449982</v>
      </c>
    </row>
    <row r="58" spans="1:9" ht="15" customHeight="1" thickBot="1" x14ac:dyDescent="0.3">
      <c r="A58" s="74"/>
      <c r="B58" s="604" t="s">
        <v>2182</v>
      </c>
      <c r="C58" s="605"/>
      <c r="D58" s="22">
        <v>1600</v>
      </c>
      <c r="E58" s="521" t="s">
        <v>117</v>
      </c>
      <c r="F58" s="521"/>
      <c r="G58" s="521"/>
      <c r="H58" s="521"/>
      <c r="I58" s="64">
        <v>0</v>
      </c>
    </row>
    <row r="59" spans="1:9" ht="15" customHeight="1" thickBot="1" x14ac:dyDescent="0.3">
      <c r="A59" s="74"/>
      <c r="B59" s="532" t="s">
        <v>37</v>
      </c>
      <c r="C59" s="533"/>
      <c r="D59" s="533"/>
      <c r="E59" s="533"/>
      <c r="F59" s="533"/>
      <c r="G59" s="533"/>
      <c r="H59" s="534"/>
      <c r="I59" s="376">
        <f>SUM(I39:I58)</f>
        <v>33626607</v>
      </c>
    </row>
    <row r="60" spans="1:9" ht="15" customHeight="1" x14ac:dyDescent="0.25">
      <c r="I60"/>
    </row>
    <row r="61" spans="1:9" ht="15" customHeight="1" x14ac:dyDescent="0.25">
      <c r="I61"/>
    </row>
    <row r="62" spans="1:9" ht="15" customHeight="1" x14ac:dyDescent="0.25">
      <c r="I62"/>
    </row>
    <row r="63" spans="1:9" ht="15" customHeight="1" x14ac:dyDescent="0.25">
      <c r="I63"/>
    </row>
  </sheetData>
  <mergeCells count="62">
    <mergeCell ref="E57:H57"/>
    <mergeCell ref="E58:H58"/>
    <mergeCell ref="E52:H52"/>
    <mergeCell ref="B36:I36"/>
    <mergeCell ref="E56:H56"/>
    <mergeCell ref="E48:H48"/>
    <mergeCell ref="E49:H49"/>
    <mergeCell ref="E50:H50"/>
    <mergeCell ref="E51:H51"/>
    <mergeCell ref="E47:H47"/>
    <mergeCell ref="B48:C52"/>
    <mergeCell ref="E53:H53"/>
    <mergeCell ref="E54:H54"/>
    <mergeCell ref="E55:H55"/>
    <mergeCell ref="E42:H42"/>
    <mergeCell ref="E43:H43"/>
    <mergeCell ref="E44:H44"/>
    <mergeCell ref="E45:H45"/>
    <mergeCell ref="E46:H46"/>
    <mergeCell ref="B2:H2"/>
    <mergeCell ref="B3:H3"/>
    <mergeCell ref="C22:E22"/>
    <mergeCell ref="B10:B11"/>
    <mergeCell ref="C10:E11"/>
    <mergeCell ref="C15:E15"/>
    <mergeCell ref="C16:E16"/>
    <mergeCell ref="C17:E17"/>
    <mergeCell ref="C18:E18"/>
    <mergeCell ref="C19:E19"/>
    <mergeCell ref="C20:E20"/>
    <mergeCell ref="C21:E21"/>
    <mergeCell ref="B5:H5"/>
    <mergeCell ref="B7:H7"/>
    <mergeCell ref="B8:H8"/>
    <mergeCell ref="B9:H9"/>
    <mergeCell ref="B30:E30"/>
    <mergeCell ref="B31:E31"/>
    <mergeCell ref="F10:F11"/>
    <mergeCell ref="B12:H12"/>
    <mergeCell ref="C13:E13"/>
    <mergeCell ref="C14:E14"/>
    <mergeCell ref="B23:E23"/>
    <mergeCell ref="B24:H24"/>
    <mergeCell ref="C25:E25"/>
    <mergeCell ref="C26:E26"/>
    <mergeCell ref="B27:E27"/>
    <mergeCell ref="B53:C57"/>
    <mergeCell ref="B58:C58"/>
    <mergeCell ref="B59:H59"/>
    <mergeCell ref="B6:H6"/>
    <mergeCell ref="B34:I34"/>
    <mergeCell ref="B37:I37"/>
    <mergeCell ref="B33:I33"/>
    <mergeCell ref="B35:I35"/>
    <mergeCell ref="B38:C38"/>
    <mergeCell ref="E38:H38"/>
    <mergeCell ref="B39:C47"/>
    <mergeCell ref="E39:H39"/>
    <mergeCell ref="E40:H40"/>
    <mergeCell ref="E41:H41"/>
    <mergeCell ref="B28:H28"/>
    <mergeCell ref="C29:E2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0"/>
  <sheetViews>
    <sheetView showGridLines="0" workbookViewId="0"/>
  </sheetViews>
  <sheetFormatPr baseColWidth="10" defaultRowHeight="15" x14ac:dyDescent="0.25"/>
  <cols>
    <col min="1" max="1" width="2.140625" customWidth="1"/>
    <col min="2" max="8" width="12.85546875" customWidth="1"/>
    <col min="9" max="9" width="15.7109375" style="62" customWidth="1"/>
  </cols>
  <sheetData>
    <row r="1" spans="1:9" ht="11.25" customHeight="1" x14ac:dyDescent="0.25">
      <c r="A1" s="74"/>
      <c r="B1" s="74"/>
      <c r="C1" s="74"/>
      <c r="D1" s="74"/>
      <c r="E1" s="74"/>
      <c r="F1" s="74"/>
      <c r="G1" s="74"/>
      <c r="H1" s="74"/>
    </row>
    <row r="2" spans="1:9" ht="30" customHeight="1" x14ac:dyDescent="0.25">
      <c r="A2" s="74"/>
      <c r="B2" s="622" t="s">
        <v>2335</v>
      </c>
      <c r="C2" s="613"/>
      <c r="D2" s="613"/>
      <c r="E2" s="613"/>
      <c r="F2" s="613"/>
      <c r="G2" s="613"/>
      <c r="H2" s="613"/>
    </row>
    <row r="3" spans="1:9" x14ac:dyDescent="0.25">
      <c r="A3" s="74"/>
      <c r="B3" s="613" t="s">
        <v>4808</v>
      </c>
      <c r="C3" s="613"/>
      <c r="D3" s="613"/>
      <c r="E3" s="613"/>
      <c r="F3" s="613"/>
      <c r="G3" s="613"/>
      <c r="H3" s="613"/>
    </row>
    <row r="4" spans="1:9" ht="15.75" thickBot="1" x14ac:dyDescent="0.3">
      <c r="A4" s="74"/>
      <c r="B4" s="74"/>
      <c r="C4" s="74"/>
      <c r="D4" s="74"/>
      <c r="E4" s="74"/>
      <c r="F4" s="74"/>
      <c r="G4" s="74"/>
      <c r="H4" s="7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2"/>
    </row>
    <row r="11" spans="1:9" s="61" customFormat="1" ht="26.25" thickBot="1" x14ac:dyDescent="0.3">
      <c r="A11" s="74"/>
      <c r="B11" s="537"/>
      <c r="C11" s="537"/>
      <c r="D11" s="589"/>
      <c r="E11" s="539"/>
      <c r="F11" s="567"/>
      <c r="G11" s="366" t="s">
        <v>4970</v>
      </c>
      <c r="H11" s="366" t="s">
        <v>4971</v>
      </c>
      <c r="I11" s="62"/>
    </row>
    <row r="12" spans="1:9" x14ac:dyDescent="0.25">
      <c r="A12" s="74"/>
      <c r="B12" s="590" t="s">
        <v>3151</v>
      </c>
      <c r="C12" s="591"/>
      <c r="D12" s="591"/>
      <c r="E12" s="591"/>
      <c r="F12" s="591"/>
      <c r="G12" s="591"/>
      <c r="H12" s="592"/>
    </row>
    <row r="13" spans="1:9" x14ac:dyDescent="0.25">
      <c r="A13" s="74"/>
      <c r="B13" s="100">
        <v>20</v>
      </c>
      <c r="C13" s="609" t="s">
        <v>2323</v>
      </c>
      <c r="D13" s="609"/>
      <c r="E13" s="609"/>
      <c r="F13" s="22">
        <v>1</v>
      </c>
      <c r="G13" s="20">
        <v>74033</v>
      </c>
      <c r="H13" s="21">
        <v>74033</v>
      </c>
    </row>
    <row r="14" spans="1:9" ht="37.5" customHeight="1" x14ac:dyDescent="0.25">
      <c r="A14" s="74"/>
      <c r="B14" s="100">
        <v>300</v>
      </c>
      <c r="C14" s="521" t="s">
        <v>2326</v>
      </c>
      <c r="D14" s="521"/>
      <c r="E14" s="521"/>
      <c r="F14" s="22">
        <v>7</v>
      </c>
      <c r="G14" s="20">
        <v>35445</v>
      </c>
      <c r="H14" s="21">
        <v>35445</v>
      </c>
    </row>
    <row r="15" spans="1:9" ht="24" customHeight="1" x14ac:dyDescent="0.25">
      <c r="A15" s="74"/>
      <c r="B15" s="100">
        <v>500</v>
      </c>
      <c r="C15" s="521" t="s">
        <v>2327</v>
      </c>
      <c r="D15" s="521"/>
      <c r="E15" s="521"/>
      <c r="F15" s="22">
        <v>7</v>
      </c>
      <c r="G15" s="20">
        <v>18721</v>
      </c>
      <c r="H15" s="21">
        <v>18721</v>
      </c>
    </row>
    <row r="16" spans="1:9" ht="15" customHeight="1" x14ac:dyDescent="0.25">
      <c r="A16" s="74"/>
      <c r="B16" s="100">
        <v>600</v>
      </c>
      <c r="C16" s="521" t="s">
        <v>5010</v>
      </c>
      <c r="D16" s="521"/>
      <c r="E16" s="521"/>
      <c r="F16" s="22">
        <v>1</v>
      </c>
      <c r="G16" s="20">
        <v>10777</v>
      </c>
      <c r="H16" s="21">
        <v>10777</v>
      </c>
    </row>
    <row r="17" spans="1:9" ht="15" customHeight="1" x14ac:dyDescent="0.25">
      <c r="A17" s="74"/>
      <c r="B17" s="100">
        <v>800</v>
      </c>
      <c r="C17" s="588" t="s">
        <v>5011</v>
      </c>
      <c r="D17" s="588"/>
      <c r="E17" s="104"/>
      <c r="F17" s="22">
        <v>1</v>
      </c>
      <c r="G17" s="20">
        <v>8893</v>
      </c>
      <c r="H17" s="21">
        <v>8893</v>
      </c>
    </row>
    <row r="18" spans="1:9" ht="15" customHeight="1" x14ac:dyDescent="0.25">
      <c r="A18" s="74"/>
      <c r="B18" s="100">
        <v>1000</v>
      </c>
      <c r="C18" s="609" t="s">
        <v>5012</v>
      </c>
      <c r="D18" s="609"/>
      <c r="E18" s="609"/>
      <c r="F18" s="22">
        <v>1</v>
      </c>
      <c r="G18" s="20">
        <v>7782</v>
      </c>
      <c r="H18" s="21">
        <v>7782</v>
      </c>
    </row>
    <row r="19" spans="1:9" ht="15" customHeight="1" x14ac:dyDescent="0.25">
      <c r="A19" s="74"/>
      <c r="B19" s="100">
        <v>1300</v>
      </c>
      <c r="C19" s="609" t="s">
        <v>2233</v>
      </c>
      <c r="D19" s="609"/>
      <c r="E19" s="609"/>
      <c r="F19" s="22">
        <v>1</v>
      </c>
      <c r="G19" s="20">
        <v>6607</v>
      </c>
      <c r="H19" s="21">
        <v>6607</v>
      </c>
    </row>
    <row r="20" spans="1:9" ht="15" customHeight="1" x14ac:dyDescent="0.25">
      <c r="A20" s="53"/>
      <c r="B20" s="535" t="s">
        <v>2151</v>
      </c>
      <c r="C20" s="593"/>
      <c r="D20" s="593"/>
      <c r="E20" s="593"/>
      <c r="F20" s="367">
        <v>19</v>
      </c>
      <c r="G20" s="368"/>
      <c r="H20" s="351"/>
      <c r="I20" s="68"/>
    </row>
    <row r="21" spans="1:9" ht="15" customHeight="1" x14ac:dyDescent="0.25">
      <c r="A21" s="74"/>
      <c r="B21" s="594" t="s">
        <v>3156</v>
      </c>
      <c r="C21" s="607"/>
      <c r="D21" s="607"/>
      <c r="E21" s="607"/>
      <c r="F21" s="607"/>
      <c r="G21" s="607"/>
      <c r="H21" s="596"/>
    </row>
    <row r="22" spans="1:9" ht="15" customHeight="1" x14ac:dyDescent="0.25">
      <c r="A22" s="74"/>
      <c r="B22" s="100">
        <v>5010</v>
      </c>
      <c r="C22" s="619" t="s">
        <v>2291</v>
      </c>
      <c r="D22" s="619"/>
      <c r="E22" s="619"/>
      <c r="F22" s="22">
        <v>2</v>
      </c>
      <c r="G22" s="20">
        <v>7164</v>
      </c>
      <c r="H22" s="21">
        <v>7164</v>
      </c>
    </row>
    <row r="23" spans="1:9" ht="15" customHeight="1" x14ac:dyDescent="0.25">
      <c r="A23" s="74"/>
      <c r="B23" s="100">
        <v>5120</v>
      </c>
      <c r="C23" s="619" t="s">
        <v>78</v>
      </c>
      <c r="D23" s="619"/>
      <c r="E23" s="619"/>
      <c r="F23" s="22">
        <v>1</v>
      </c>
      <c r="G23" s="20">
        <v>9618</v>
      </c>
      <c r="H23" s="21">
        <v>9618</v>
      </c>
    </row>
    <row r="24" spans="1:9" ht="15" customHeight="1" x14ac:dyDescent="0.25">
      <c r="A24" s="74"/>
      <c r="B24" s="535" t="s">
        <v>2173</v>
      </c>
      <c r="C24" s="593"/>
      <c r="D24" s="593"/>
      <c r="E24" s="593"/>
      <c r="F24" s="367">
        <v>3</v>
      </c>
      <c r="G24" s="368"/>
      <c r="H24" s="351"/>
    </row>
    <row r="25" spans="1:9" ht="15" customHeight="1" x14ac:dyDescent="0.25">
      <c r="A25" s="74"/>
      <c r="B25" s="594" t="s">
        <v>3157</v>
      </c>
      <c r="C25" s="607"/>
      <c r="D25" s="607"/>
      <c r="E25" s="607"/>
      <c r="F25" s="607"/>
      <c r="G25" s="607"/>
      <c r="H25" s="596"/>
    </row>
    <row r="26" spans="1:9" ht="33.75" customHeight="1" x14ac:dyDescent="0.25">
      <c r="A26" s="74"/>
      <c r="B26" s="100">
        <v>99999</v>
      </c>
      <c r="C26" s="620" t="s">
        <v>2334</v>
      </c>
      <c r="D26" s="620"/>
      <c r="E26" s="620"/>
      <c r="F26" s="22">
        <v>12</v>
      </c>
      <c r="G26" s="20">
        <v>8715.68</v>
      </c>
      <c r="H26" s="21">
        <v>16179.62</v>
      </c>
    </row>
    <row r="27" spans="1:9" ht="15" customHeight="1" thickBot="1" x14ac:dyDescent="0.3">
      <c r="A27" s="53"/>
      <c r="B27" s="535" t="s">
        <v>2234</v>
      </c>
      <c r="C27" s="593"/>
      <c r="D27" s="593"/>
      <c r="E27" s="593"/>
      <c r="F27" s="367">
        <v>12</v>
      </c>
      <c r="G27" s="368"/>
      <c r="H27" s="351"/>
      <c r="I27" s="68"/>
    </row>
    <row r="28" spans="1:9" ht="15" customHeight="1" thickBot="1" x14ac:dyDescent="0.3">
      <c r="A28" s="74"/>
      <c r="B28" s="599" t="s">
        <v>37</v>
      </c>
      <c r="C28" s="600"/>
      <c r="D28" s="600"/>
      <c r="E28" s="600"/>
      <c r="F28" s="359">
        <v>34</v>
      </c>
      <c r="G28" s="372"/>
      <c r="H28" s="373"/>
    </row>
    <row r="29" spans="1:9" ht="15.75" thickBot="1" x14ac:dyDescent="0.3">
      <c r="A29" s="74"/>
      <c r="B29" s="74"/>
      <c r="C29" s="74"/>
      <c r="D29" s="74"/>
      <c r="E29" s="74"/>
      <c r="F29" s="74"/>
      <c r="G29" s="74"/>
      <c r="H29" s="74"/>
    </row>
    <row r="30" spans="1:9" x14ac:dyDescent="0.25">
      <c r="A30" s="74"/>
      <c r="B30" s="575" t="s">
        <v>0</v>
      </c>
      <c r="C30" s="576"/>
      <c r="D30" s="576"/>
      <c r="E30" s="576"/>
      <c r="F30" s="576"/>
      <c r="G30" s="576"/>
      <c r="H30" s="576"/>
      <c r="I30" s="577"/>
    </row>
    <row r="31" spans="1:9" s="74" customFormat="1" x14ac:dyDescent="0.25">
      <c r="B31" s="442" t="s">
        <v>2840</v>
      </c>
      <c r="C31" s="443"/>
      <c r="D31" s="443"/>
      <c r="E31" s="443"/>
      <c r="F31" s="443"/>
      <c r="G31" s="443"/>
      <c r="H31" s="443"/>
      <c r="I31" s="444"/>
    </row>
    <row r="32" spans="1:9" ht="15" customHeight="1" x14ac:dyDescent="0.25">
      <c r="A32" s="74"/>
      <c r="B32" s="572" t="s">
        <v>4809</v>
      </c>
      <c r="C32" s="573"/>
      <c r="D32" s="573"/>
      <c r="E32" s="573"/>
      <c r="F32" s="573"/>
      <c r="G32" s="573"/>
      <c r="H32" s="573"/>
      <c r="I32" s="574"/>
    </row>
    <row r="33" spans="1:9" x14ac:dyDescent="0.25">
      <c r="A33" s="74"/>
      <c r="B33" s="601" t="s">
        <v>2137</v>
      </c>
      <c r="C33" s="602"/>
      <c r="D33" s="602"/>
      <c r="E33" s="602"/>
      <c r="F33" s="602"/>
      <c r="G33" s="602"/>
      <c r="H33" s="602"/>
      <c r="I33" s="603"/>
    </row>
    <row r="34" spans="1:9" s="74" customFormat="1" ht="15.75" thickBot="1" x14ac:dyDescent="0.3">
      <c r="B34" s="584" t="s">
        <v>2958</v>
      </c>
      <c r="C34" s="585"/>
      <c r="D34" s="585"/>
      <c r="E34" s="585"/>
      <c r="F34" s="585"/>
      <c r="G34" s="585"/>
      <c r="H34" s="585"/>
      <c r="I34" s="586"/>
    </row>
    <row r="35" spans="1:9" ht="24" customHeight="1" thickBot="1" x14ac:dyDescent="0.3">
      <c r="A35" s="74"/>
      <c r="B35" s="610" t="s">
        <v>94</v>
      </c>
      <c r="C35" s="611"/>
      <c r="D35" s="374" t="s">
        <v>95</v>
      </c>
      <c r="E35" s="610" t="s">
        <v>24</v>
      </c>
      <c r="F35" s="612"/>
      <c r="G35" s="612"/>
      <c r="H35" s="611"/>
      <c r="I35" s="375" t="s">
        <v>96</v>
      </c>
    </row>
    <row r="36" spans="1:9" ht="15" customHeight="1" x14ac:dyDescent="0.25">
      <c r="A36" s="74"/>
      <c r="B36" s="548" t="s">
        <v>2176</v>
      </c>
      <c r="C36" s="549"/>
      <c r="D36" s="99">
        <v>1130</v>
      </c>
      <c r="E36" s="553" t="s">
        <v>98</v>
      </c>
      <c r="F36" s="553"/>
      <c r="G36" s="553"/>
      <c r="H36" s="553"/>
      <c r="I36" s="66">
        <v>2023224.35</v>
      </c>
    </row>
    <row r="37" spans="1:9" ht="15" customHeight="1" x14ac:dyDescent="0.25">
      <c r="A37" s="74"/>
      <c r="B37" s="550"/>
      <c r="C37" s="551"/>
      <c r="D37" s="5">
        <v>1210</v>
      </c>
      <c r="E37" s="521" t="s">
        <v>99</v>
      </c>
      <c r="F37" s="521"/>
      <c r="G37" s="521"/>
      <c r="H37" s="521"/>
      <c r="I37" s="64">
        <v>1807226.8799999999</v>
      </c>
    </row>
    <row r="38" spans="1:9" ht="15" customHeight="1" x14ac:dyDescent="0.25">
      <c r="A38" s="74"/>
      <c r="B38" s="550"/>
      <c r="C38" s="551"/>
      <c r="D38" s="5">
        <v>1220</v>
      </c>
      <c r="E38" s="521" t="s">
        <v>100</v>
      </c>
      <c r="F38" s="521"/>
      <c r="G38" s="521"/>
      <c r="H38" s="521"/>
      <c r="I38" s="64">
        <v>0</v>
      </c>
    </row>
    <row r="39" spans="1:9" ht="15" customHeight="1" x14ac:dyDescent="0.25">
      <c r="A39" s="74"/>
      <c r="B39" s="550"/>
      <c r="C39" s="551"/>
      <c r="D39" s="5">
        <v>1230</v>
      </c>
      <c r="E39" s="521" t="s">
        <v>101</v>
      </c>
      <c r="F39" s="521"/>
      <c r="G39" s="521"/>
      <c r="H39" s="521"/>
      <c r="I39" s="64">
        <v>0</v>
      </c>
    </row>
    <row r="40" spans="1:9" ht="15" customHeight="1" x14ac:dyDescent="0.25">
      <c r="A40" s="74"/>
      <c r="B40" s="550"/>
      <c r="C40" s="551"/>
      <c r="D40" s="5">
        <v>1310</v>
      </c>
      <c r="E40" s="521" t="s">
        <v>102</v>
      </c>
      <c r="F40" s="521"/>
      <c r="G40" s="521"/>
      <c r="H40" s="521"/>
      <c r="I40" s="64">
        <v>66960</v>
      </c>
    </row>
    <row r="41" spans="1:9" ht="15" customHeight="1" x14ac:dyDescent="0.25">
      <c r="A41" s="74"/>
      <c r="B41" s="550"/>
      <c r="C41" s="551"/>
      <c r="D41" s="5">
        <v>1320</v>
      </c>
      <c r="E41" s="521" t="s">
        <v>2177</v>
      </c>
      <c r="F41" s="521"/>
      <c r="G41" s="521"/>
      <c r="H41" s="521"/>
      <c r="I41" s="64">
        <v>1175483.6000000001</v>
      </c>
    </row>
    <row r="42" spans="1:9" ht="15" customHeight="1" x14ac:dyDescent="0.25">
      <c r="A42" s="74"/>
      <c r="B42" s="550"/>
      <c r="C42" s="551"/>
      <c r="D42" s="5">
        <v>1340</v>
      </c>
      <c r="E42" s="521" t="s">
        <v>104</v>
      </c>
      <c r="F42" s="521"/>
      <c r="G42" s="521"/>
      <c r="H42" s="521"/>
      <c r="I42" s="64">
        <v>3196956</v>
      </c>
    </row>
    <row r="43" spans="1:9" ht="15" customHeight="1" x14ac:dyDescent="0.25">
      <c r="A43" s="74"/>
      <c r="B43" s="550"/>
      <c r="C43" s="551"/>
      <c r="D43" s="5">
        <v>1540</v>
      </c>
      <c r="E43" s="521" t="s">
        <v>106</v>
      </c>
      <c r="F43" s="521"/>
      <c r="G43" s="521"/>
      <c r="H43" s="521"/>
      <c r="I43" s="64">
        <v>899147</v>
      </c>
    </row>
    <row r="44" spans="1:9" s="61" customFormat="1" ht="15.75" customHeight="1" thickBot="1" x14ac:dyDescent="0.3">
      <c r="A44" s="74"/>
      <c r="B44" s="550"/>
      <c r="C44" s="552"/>
      <c r="D44" s="5">
        <v>1590</v>
      </c>
      <c r="E44" s="521" t="s">
        <v>2178</v>
      </c>
      <c r="F44" s="521"/>
      <c r="G44" s="521"/>
      <c r="H44" s="521"/>
      <c r="I44" s="64">
        <v>254972</v>
      </c>
    </row>
    <row r="45" spans="1:9" s="61" customFormat="1" ht="15" customHeight="1" x14ac:dyDescent="0.25">
      <c r="A45" s="74"/>
      <c r="B45" s="515" t="s">
        <v>2179</v>
      </c>
      <c r="C45" s="516"/>
      <c r="D45" s="22">
        <v>1310</v>
      </c>
      <c r="E45" s="521" t="s">
        <v>102</v>
      </c>
      <c r="F45" s="521"/>
      <c r="G45" s="521"/>
      <c r="H45" s="521"/>
      <c r="I45" s="64">
        <v>0</v>
      </c>
    </row>
    <row r="46" spans="1:9" s="61" customFormat="1" ht="15" customHeight="1" x14ac:dyDescent="0.25">
      <c r="A46" s="74"/>
      <c r="B46" s="517"/>
      <c r="C46" s="518"/>
      <c r="D46" s="22">
        <v>1540</v>
      </c>
      <c r="E46" s="521" t="s">
        <v>106</v>
      </c>
      <c r="F46" s="521"/>
      <c r="G46" s="521"/>
      <c r="H46" s="521"/>
      <c r="I46" s="64">
        <v>0</v>
      </c>
    </row>
    <row r="47" spans="1:9" s="61" customFormat="1" ht="15" customHeight="1" x14ac:dyDescent="0.25">
      <c r="A47" s="74"/>
      <c r="B47" s="517"/>
      <c r="C47" s="518"/>
      <c r="D47" s="22">
        <v>1550</v>
      </c>
      <c r="E47" s="521" t="s">
        <v>2180</v>
      </c>
      <c r="F47" s="521"/>
      <c r="G47" s="521"/>
      <c r="H47" s="521"/>
      <c r="I47" s="64">
        <v>0</v>
      </c>
    </row>
    <row r="48" spans="1:9" s="61" customFormat="1" ht="15" customHeight="1" x14ac:dyDescent="0.25">
      <c r="A48" s="74"/>
      <c r="B48" s="517"/>
      <c r="C48" s="518"/>
      <c r="D48" s="22">
        <v>1590</v>
      </c>
      <c r="E48" s="521" t="s">
        <v>2178</v>
      </c>
      <c r="F48" s="521"/>
      <c r="G48" s="521"/>
      <c r="H48" s="521"/>
      <c r="I48" s="64">
        <v>0</v>
      </c>
    </row>
    <row r="49" spans="1:9" ht="15.75" thickBot="1" x14ac:dyDescent="0.3">
      <c r="A49" s="74"/>
      <c r="B49" s="517"/>
      <c r="C49" s="518"/>
      <c r="D49" s="22">
        <v>1710</v>
      </c>
      <c r="E49" s="521" t="s">
        <v>111</v>
      </c>
      <c r="F49" s="521"/>
      <c r="G49" s="521"/>
      <c r="H49" s="521"/>
      <c r="I49" s="64">
        <v>62128</v>
      </c>
    </row>
    <row r="50" spans="1:9" ht="15" customHeight="1" x14ac:dyDescent="0.25">
      <c r="A50" s="74"/>
      <c r="B50" s="515" t="s">
        <v>2181</v>
      </c>
      <c r="C50" s="516"/>
      <c r="D50" s="22">
        <v>1410</v>
      </c>
      <c r="E50" s="521" t="s">
        <v>113</v>
      </c>
      <c r="F50" s="521"/>
      <c r="G50" s="521"/>
      <c r="H50" s="521"/>
      <c r="I50" s="64">
        <v>205627.66</v>
      </c>
    </row>
    <row r="51" spans="1:9" ht="15" customHeight="1" x14ac:dyDescent="0.25">
      <c r="A51" s="74"/>
      <c r="B51" s="517"/>
      <c r="C51" s="518"/>
      <c r="D51" s="22">
        <v>1420</v>
      </c>
      <c r="E51" s="521" t="s">
        <v>114</v>
      </c>
      <c r="F51" s="521"/>
      <c r="G51" s="521"/>
      <c r="H51" s="521"/>
      <c r="I51" s="64">
        <v>103123.19999999998</v>
      </c>
    </row>
    <row r="52" spans="1:9" ht="15" customHeight="1" x14ac:dyDescent="0.25">
      <c r="A52" s="74"/>
      <c r="B52" s="517"/>
      <c r="C52" s="518"/>
      <c r="D52" s="22">
        <v>1430</v>
      </c>
      <c r="E52" s="521" t="s">
        <v>115</v>
      </c>
      <c r="F52" s="521"/>
      <c r="G52" s="521"/>
      <c r="H52" s="521"/>
      <c r="I52" s="64">
        <v>106732.51</v>
      </c>
    </row>
    <row r="53" spans="1:9" ht="15" customHeight="1" x14ac:dyDescent="0.25">
      <c r="A53" s="74"/>
      <c r="B53" s="517"/>
      <c r="C53" s="518"/>
      <c r="D53" s="22">
        <v>1440</v>
      </c>
      <c r="E53" s="521" t="s">
        <v>116</v>
      </c>
      <c r="F53" s="521"/>
      <c r="G53" s="521"/>
      <c r="H53" s="521"/>
      <c r="I53" s="64">
        <v>24030.599999999991</v>
      </c>
    </row>
    <row r="54" spans="1:9" ht="15" customHeight="1" thickBot="1" x14ac:dyDescent="0.3">
      <c r="A54" s="74"/>
      <c r="B54" s="517"/>
      <c r="C54" s="518"/>
      <c r="D54" s="22">
        <v>1510</v>
      </c>
      <c r="E54" s="521" t="s">
        <v>105</v>
      </c>
      <c r="F54" s="521"/>
      <c r="G54" s="521"/>
      <c r="H54" s="521"/>
      <c r="I54" s="64">
        <v>99775.2</v>
      </c>
    </row>
    <row r="55" spans="1:9" ht="15" customHeight="1" thickBot="1" x14ac:dyDescent="0.3">
      <c r="A55" s="74"/>
      <c r="B55" s="604" t="s">
        <v>2182</v>
      </c>
      <c r="C55" s="605"/>
      <c r="D55" s="22">
        <v>1600</v>
      </c>
      <c r="E55" s="521" t="s">
        <v>117</v>
      </c>
      <c r="F55" s="521"/>
      <c r="G55" s="521"/>
      <c r="H55" s="521"/>
      <c r="I55" s="64">
        <v>0</v>
      </c>
    </row>
    <row r="56" spans="1:9" ht="15" customHeight="1" thickBot="1" x14ac:dyDescent="0.3">
      <c r="A56" s="74"/>
      <c r="B56" s="532" t="s">
        <v>37</v>
      </c>
      <c r="C56" s="533"/>
      <c r="D56" s="533"/>
      <c r="E56" s="533"/>
      <c r="F56" s="533"/>
      <c r="G56" s="533"/>
      <c r="H56" s="534"/>
      <c r="I56" s="376">
        <f>SUM(I36:I55)</f>
        <v>10025386.999999998</v>
      </c>
    </row>
    <row r="57" spans="1:9" ht="15" customHeight="1" x14ac:dyDescent="0.25">
      <c r="I57"/>
    </row>
    <row r="58" spans="1:9" ht="15" customHeight="1" x14ac:dyDescent="0.25">
      <c r="I58"/>
    </row>
    <row r="59" spans="1:9" ht="15" customHeight="1" x14ac:dyDescent="0.25">
      <c r="I59"/>
    </row>
    <row r="60" spans="1:9" ht="15" customHeight="1" x14ac:dyDescent="0.25">
      <c r="I60"/>
    </row>
    <row r="61" spans="1:9" ht="15" customHeight="1" x14ac:dyDescent="0.25">
      <c r="I61"/>
    </row>
    <row r="62" spans="1:9" ht="15" customHeight="1" x14ac:dyDescent="0.25">
      <c r="I62"/>
    </row>
    <row r="63" spans="1:9" ht="15" customHeight="1" x14ac:dyDescent="0.25">
      <c r="I63"/>
    </row>
    <row r="64" spans="1:9" ht="15" customHeight="1" x14ac:dyDescent="0.25">
      <c r="I64"/>
    </row>
    <row r="65" spans="9:9" ht="15" customHeight="1" x14ac:dyDescent="0.25">
      <c r="I65"/>
    </row>
    <row r="66" spans="9:9" ht="15" customHeight="1" x14ac:dyDescent="0.25">
      <c r="I66"/>
    </row>
    <row r="67" spans="9:9" ht="15" customHeight="1" x14ac:dyDescent="0.25">
      <c r="I67"/>
    </row>
    <row r="68" spans="9:9" ht="15" customHeight="1" x14ac:dyDescent="0.25">
      <c r="I68"/>
    </row>
    <row r="69" spans="9:9" ht="15" customHeight="1" x14ac:dyDescent="0.25">
      <c r="I69"/>
    </row>
    <row r="70" spans="9:9" ht="15" customHeight="1" x14ac:dyDescent="0.25">
      <c r="I70"/>
    </row>
  </sheetData>
  <mergeCells count="59">
    <mergeCell ref="E55:H55"/>
    <mergeCell ref="B50:C54"/>
    <mergeCell ref="B55:C55"/>
    <mergeCell ref="B56:H56"/>
    <mergeCell ref="B5:H5"/>
    <mergeCell ref="B7:H7"/>
    <mergeCell ref="B8:H8"/>
    <mergeCell ref="B9:H9"/>
    <mergeCell ref="E50:H50"/>
    <mergeCell ref="E51:H51"/>
    <mergeCell ref="E52:H52"/>
    <mergeCell ref="E53:H53"/>
    <mergeCell ref="E54:H54"/>
    <mergeCell ref="B33:I33"/>
    <mergeCell ref="B35:C35"/>
    <mergeCell ref="E35:H35"/>
    <mergeCell ref="E42:H42"/>
    <mergeCell ref="E43:H43"/>
    <mergeCell ref="E37:H37"/>
    <mergeCell ref="E38:H38"/>
    <mergeCell ref="E39:H39"/>
    <mergeCell ref="E40:H40"/>
    <mergeCell ref="C13:E13"/>
    <mergeCell ref="C14:E14"/>
    <mergeCell ref="C17:D17"/>
    <mergeCell ref="B20:E20"/>
    <mergeCell ref="B2:H2"/>
    <mergeCell ref="B3:H3"/>
    <mergeCell ref="B10:B11"/>
    <mergeCell ref="C10:E11"/>
    <mergeCell ref="F10:F11"/>
    <mergeCell ref="C15:E15"/>
    <mergeCell ref="C16:E16"/>
    <mergeCell ref="C18:E18"/>
    <mergeCell ref="C19:E19"/>
    <mergeCell ref="B6:H6"/>
    <mergeCell ref="B12:H12"/>
    <mergeCell ref="B45:C49"/>
    <mergeCell ref="E45:H45"/>
    <mergeCell ref="E46:H46"/>
    <mergeCell ref="E47:H47"/>
    <mergeCell ref="E48:H48"/>
    <mergeCell ref="E49:H49"/>
    <mergeCell ref="E41:H41"/>
    <mergeCell ref="B21:H21"/>
    <mergeCell ref="B24:E24"/>
    <mergeCell ref="B25:H25"/>
    <mergeCell ref="B27:E27"/>
    <mergeCell ref="B28:E28"/>
    <mergeCell ref="B36:C44"/>
    <mergeCell ref="E36:H36"/>
    <mergeCell ref="C22:E22"/>
    <mergeCell ref="C23:E23"/>
    <mergeCell ref="C26:E26"/>
    <mergeCell ref="B30:I30"/>
    <mergeCell ref="B32:I32"/>
    <mergeCell ref="E44:H44"/>
    <mergeCell ref="B31:I31"/>
    <mergeCell ref="B34:I3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64"/>
  <sheetViews>
    <sheetView showGridLines="0" workbookViewId="0"/>
  </sheetViews>
  <sheetFormatPr baseColWidth="10" defaultRowHeight="15" x14ac:dyDescent="0.25"/>
  <cols>
    <col min="1" max="1" width="2.140625" customWidth="1"/>
    <col min="2" max="8" width="12.85546875" customWidth="1"/>
    <col min="9" max="9" width="15.7109375" style="62" customWidth="1"/>
  </cols>
  <sheetData>
    <row r="1" spans="1:9" ht="11.25" customHeight="1" x14ac:dyDescent="0.25">
      <c r="A1" s="74"/>
      <c r="B1" s="74"/>
      <c r="C1" s="74"/>
      <c r="D1" s="74"/>
      <c r="E1" s="74"/>
      <c r="F1" s="74"/>
      <c r="G1" s="74"/>
      <c r="H1" s="74"/>
    </row>
    <row r="2" spans="1:9" x14ac:dyDescent="0.25">
      <c r="A2" s="74"/>
      <c r="B2" s="613" t="s">
        <v>2336</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2"/>
    </row>
    <row r="11" spans="1:9" s="61" customFormat="1" ht="26.25" thickBot="1" x14ac:dyDescent="0.3">
      <c r="A11" s="74"/>
      <c r="B11" s="537"/>
      <c r="C11" s="537"/>
      <c r="D11" s="589"/>
      <c r="E11" s="539"/>
      <c r="F11" s="567"/>
      <c r="G11" s="366" t="s">
        <v>4970</v>
      </c>
      <c r="H11" s="366" t="s">
        <v>4971</v>
      </c>
      <c r="I11" s="62"/>
    </row>
    <row r="12" spans="1:9" x14ac:dyDescent="0.25">
      <c r="A12" s="74"/>
      <c r="B12" s="590" t="s">
        <v>3151</v>
      </c>
      <c r="C12" s="591"/>
      <c r="D12" s="591"/>
      <c r="E12" s="591"/>
      <c r="F12" s="591"/>
      <c r="G12" s="591"/>
      <c r="H12" s="592"/>
    </row>
    <row r="13" spans="1:9" x14ac:dyDescent="0.25">
      <c r="A13" s="74"/>
      <c r="B13" s="100">
        <v>20</v>
      </c>
      <c r="C13" s="624" t="s">
        <v>5013</v>
      </c>
      <c r="D13" s="624"/>
      <c r="E13" s="624"/>
      <c r="F13" s="22">
        <v>1</v>
      </c>
      <c r="G13" s="20">
        <v>70565</v>
      </c>
      <c r="H13" s="21">
        <v>81476</v>
      </c>
    </row>
    <row r="14" spans="1:9" ht="37.5" customHeight="1" x14ac:dyDescent="0.25">
      <c r="A14" s="74"/>
      <c r="B14" s="100">
        <v>300</v>
      </c>
      <c r="C14" s="588" t="s">
        <v>2326</v>
      </c>
      <c r="D14" s="588"/>
      <c r="E14" s="588"/>
      <c r="F14" s="22">
        <v>5</v>
      </c>
      <c r="G14" s="20">
        <v>25975</v>
      </c>
      <c r="H14" s="21">
        <v>35445</v>
      </c>
    </row>
    <row r="15" spans="1:9" ht="24" customHeight="1" x14ac:dyDescent="0.25">
      <c r="A15" s="74"/>
      <c r="B15" s="100">
        <v>500</v>
      </c>
      <c r="C15" s="588" t="s">
        <v>2327</v>
      </c>
      <c r="D15" s="588"/>
      <c r="E15" s="588"/>
      <c r="F15" s="22">
        <v>6</v>
      </c>
      <c r="G15" s="20">
        <v>19521</v>
      </c>
      <c r="H15" s="21">
        <v>24521</v>
      </c>
    </row>
    <row r="16" spans="1:9" ht="24" customHeight="1" x14ac:dyDescent="0.25">
      <c r="A16" s="74"/>
      <c r="B16" s="100">
        <v>600</v>
      </c>
      <c r="C16" s="588" t="s">
        <v>2328</v>
      </c>
      <c r="D16" s="588"/>
      <c r="E16" s="588"/>
      <c r="F16" s="22">
        <v>11</v>
      </c>
      <c r="G16" s="20">
        <v>11437</v>
      </c>
      <c r="H16" s="21">
        <v>16697</v>
      </c>
    </row>
    <row r="17" spans="1:8" x14ac:dyDescent="0.25">
      <c r="A17" s="74"/>
      <c r="B17" s="100">
        <v>700</v>
      </c>
      <c r="C17" s="624" t="s">
        <v>73</v>
      </c>
      <c r="D17" s="624"/>
      <c r="E17" s="624"/>
      <c r="F17" s="22">
        <v>1</v>
      </c>
      <c r="G17" s="20">
        <v>11957</v>
      </c>
      <c r="H17" s="21">
        <v>11957</v>
      </c>
    </row>
    <row r="18" spans="1:8" x14ac:dyDescent="0.25">
      <c r="A18" s="74"/>
      <c r="B18" s="100">
        <v>800</v>
      </c>
      <c r="C18" s="624" t="s">
        <v>5014</v>
      </c>
      <c r="D18" s="624"/>
      <c r="E18" s="624"/>
      <c r="F18" s="22">
        <v>2</v>
      </c>
      <c r="G18" s="20">
        <v>9773</v>
      </c>
      <c r="H18" s="21">
        <v>10333</v>
      </c>
    </row>
    <row r="19" spans="1:8" x14ac:dyDescent="0.25">
      <c r="A19" s="74"/>
      <c r="B19" s="100">
        <v>900</v>
      </c>
      <c r="C19" s="624" t="s">
        <v>2312</v>
      </c>
      <c r="D19" s="624"/>
      <c r="E19" s="624"/>
      <c r="F19" s="22">
        <v>3</v>
      </c>
      <c r="G19" s="20">
        <v>9251</v>
      </c>
      <c r="H19" s="21">
        <v>10711</v>
      </c>
    </row>
    <row r="20" spans="1:8" x14ac:dyDescent="0.25">
      <c r="A20" s="74"/>
      <c r="B20" s="100">
        <v>1000</v>
      </c>
      <c r="C20" s="624" t="s">
        <v>2329</v>
      </c>
      <c r="D20" s="624"/>
      <c r="E20" s="624"/>
      <c r="F20" s="22">
        <v>7</v>
      </c>
      <c r="G20" s="20">
        <v>6827</v>
      </c>
      <c r="H20" s="21">
        <v>9482</v>
      </c>
    </row>
    <row r="21" spans="1:8" x14ac:dyDescent="0.25">
      <c r="A21" s="74"/>
      <c r="B21" s="100">
        <v>1100</v>
      </c>
      <c r="C21" s="624" t="s">
        <v>2330</v>
      </c>
      <c r="D21" s="624"/>
      <c r="E21" s="624"/>
      <c r="F21" s="22">
        <v>3</v>
      </c>
      <c r="G21" s="20">
        <v>7699</v>
      </c>
      <c r="H21" s="21">
        <v>8949</v>
      </c>
    </row>
    <row r="22" spans="1:8" x14ac:dyDescent="0.25">
      <c r="A22" s="74"/>
      <c r="B22" s="100">
        <v>1200</v>
      </c>
      <c r="C22" s="624" t="s">
        <v>2331</v>
      </c>
      <c r="D22" s="624"/>
      <c r="E22" s="624"/>
      <c r="F22" s="22">
        <v>3</v>
      </c>
      <c r="G22" s="20">
        <v>6607</v>
      </c>
      <c r="H22" s="21">
        <v>9378</v>
      </c>
    </row>
    <row r="23" spans="1:8" ht="33.75" customHeight="1" x14ac:dyDescent="0.25">
      <c r="A23" s="74"/>
      <c r="B23" s="100">
        <v>1300</v>
      </c>
      <c r="C23" s="588" t="s">
        <v>2332</v>
      </c>
      <c r="D23" s="588"/>
      <c r="E23" s="588"/>
      <c r="F23" s="22">
        <v>11</v>
      </c>
      <c r="G23" s="20">
        <v>6607</v>
      </c>
      <c r="H23" s="21">
        <v>8467</v>
      </c>
    </row>
    <row r="24" spans="1:8" x14ac:dyDescent="0.25">
      <c r="A24" s="74"/>
      <c r="B24" s="535" t="s">
        <v>2151</v>
      </c>
      <c r="C24" s="593"/>
      <c r="D24" s="593"/>
      <c r="E24" s="593"/>
      <c r="F24" s="367">
        <v>53</v>
      </c>
      <c r="G24" s="368"/>
      <c r="H24" s="351"/>
    </row>
    <row r="25" spans="1:8" x14ac:dyDescent="0.25">
      <c r="A25" s="74"/>
      <c r="B25" s="594" t="s">
        <v>3156</v>
      </c>
      <c r="C25" s="607"/>
      <c r="D25" s="607"/>
      <c r="E25" s="607"/>
      <c r="F25" s="607"/>
      <c r="G25" s="607"/>
      <c r="H25" s="596"/>
    </row>
    <row r="26" spans="1:8" x14ac:dyDescent="0.25">
      <c r="A26" s="74"/>
      <c r="B26" s="100">
        <v>5030</v>
      </c>
      <c r="C26" s="609" t="s">
        <v>2337</v>
      </c>
      <c r="D26" s="609"/>
      <c r="E26" s="609"/>
      <c r="F26" s="22">
        <v>3</v>
      </c>
      <c r="G26" s="20">
        <v>9529</v>
      </c>
      <c r="H26" s="21">
        <v>10499</v>
      </c>
    </row>
    <row r="27" spans="1:8" x14ac:dyDescent="0.25">
      <c r="A27" s="74"/>
      <c r="B27" s="100">
        <v>5040</v>
      </c>
      <c r="C27" s="609" t="s">
        <v>2338</v>
      </c>
      <c r="D27" s="609"/>
      <c r="E27" s="609"/>
      <c r="F27" s="22">
        <v>2</v>
      </c>
      <c r="G27" s="20">
        <v>9253</v>
      </c>
      <c r="H27" s="21">
        <v>10743</v>
      </c>
    </row>
    <row r="28" spans="1:8" x14ac:dyDescent="0.25">
      <c r="A28" s="74"/>
      <c r="B28" s="535" t="s">
        <v>2173</v>
      </c>
      <c r="C28" s="593"/>
      <c r="D28" s="593"/>
      <c r="E28" s="593"/>
      <c r="F28" s="367">
        <v>5</v>
      </c>
      <c r="G28" s="368"/>
      <c r="H28" s="351"/>
    </row>
    <row r="29" spans="1:8" x14ac:dyDescent="0.25">
      <c r="A29" s="74"/>
      <c r="B29" s="594" t="s">
        <v>3157</v>
      </c>
      <c r="C29" s="607"/>
      <c r="D29" s="607"/>
      <c r="E29" s="607"/>
      <c r="F29" s="607"/>
      <c r="G29" s="607"/>
      <c r="H29" s="596"/>
    </row>
    <row r="30" spans="1:8" x14ac:dyDescent="0.25">
      <c r="A30" s="74"/>
      <c r="B30" s="100">
        <v>77777</v>
      </c>
      <c r="C30" s="623" t="s">
        <v>2174</v>
      </c>
      <c r="D30" s="623"/>
      <c r="E30" s="623"/>
      <c r="F30" s="5">
        <v>1</v>
      </c>
      <c r="G30" s="20">
        <v>12000</v>
      </c>
      <c r="H30" s="21">
        <v>12000</v>
      </c>
    </row>
    <row r="31" spans="1:8" ht="33.75" customHeight="1" x14ac:dyDescent="0.25">
      <c r="A31" s="74"/>
      <c r="B31" s="100">
        <v>99999</v>
      </c>
      <c r="C31" s="619" t="s">
        <v>2334</v>
      </c>
      <c r="D31" s="619"/>
      <c r="E31" s="619"/>
      <c r="F31" s="5">
        <v>1</v>
      </c>
      <c r="G31" s="20">
        <v>6000</v>
      </c>
      <c r="H31" s="21">
        <v>6000</v>
      </c>
    </row>
    <row r="32" spans="1:8" ht="15.75" thickBot="1" x14ac:dyDescent="0.3">
      <c r="A32" s="74"/>
      <c r="B32" s="535" t="s">
        <v>2234</v>
      </c>
      <c r="C32" s="593"/>
      <c r="D32" s="593"/>
      <c r="E32" s="593"/>
      <c r="F32" s="367">
        <v>2</v>
      </c>
      <c r="G32" s="368"/>
      <c r="H32" s="351"/>
    </row>
    <row r="33" spans="1:9" ht="15.75" thickBot="1" x14ac:dyDescent="0.3">
      <c r="A33" s="74"/>
      <c r="B33" s="599" t="s">
        <v>37</v>
      </c>
      <c r="C33" s="600"/>
      <c r="D33" s="600"/>
      <c r="E33" s="600"/>
      <c r="F33" s="359">
        <v>60</v>
      </c>
      <c r="G33" s="372"/>
      <c r="H33" s="373"/>
    </row>
    <row r="34" spans="1:9" ht="15.75" thickBot="1" x14ac:dyDescent="0.3">
      <c r="A34" s="74"/>
      <c r="B34" s="74"/>
      <c r="C34" s="74"/>
      <c r="D34" s="74"/>
      <c r="E34" s="74"/>
      <c r="F34" s="74"/>
      <c r="G34" s="74"/>
      <c r="H34" s="74"/>
    </row>
    <row r="35" spans="1:9" x14ac:dyDescent="0.25">
      <c r="A35" s="74"/>
      <c r="B35" s="575" t="s">
        <v>0</v>
      </c>
      <c r="C35" s="576"/>
      <c r="D35" s="576"/>
      <c r="E35" s="576"/>
      <c r="F35" s="576"/>
      <c r="G35" s="576"/>
      <c r="H35" s="576"/>
      <c r="I35" s="577"/>
    </row>
    <row r="36" spans="1:9" s="74" customFormat="1" x14ac:dyDescent="0.25">
      <c r="B36" s="442" t="s">
        <v>2840</v>
      </c>
      <c r="C36" s="443"/>
      <c r="D36" s="443"/>
      <c r="E36" s="443"/>
      <c r="F36" s="443"/>
      <c r="G36" s="443"/>
      <c r="H36" s="443"/>
      <c r="I36" s="444"/>
    </row>
    <row r="37" spans="1:9" s="61" customFormat="1" ht="15" customHeight="1" x14ac:dyDescent="0.25">
      <c r="A37" s="74"/>
      <c r="B37" s="572" t="s">
        <v>4809</v>
      </c>
      <c r="C37" s="573"/>
      <c r="D37" s="573"/>
      <c r="E37" s="573"/>
      <c r="F37" s="573"/>
      <c r="G37" s="573"/>
      <c r="H37" s="573"/>
      <c r="I37" s="574"/>
    </row>
    <row r="38" spans="1:9" s="61" customFormat="1" x14ac:dyDescent="0.25">
      <c r="A38" s="74"/>
      <c r="B38" s="601" t="s">
        <v>2137</v>
      </c>
      <c r="C38" s="602"/>
      <c r="D38" s="602"/>
      <c r="E38" s="602"/>
      <c r="F38" s="602"/>
      <c r="G38" s="602"/>
      <c r="H38" s="602"/>
      <c r="I38" s="603"/>
    </row>
    <row r="39" spans="1:9" s="74" customFormat="1" ht="15.75" thickBot="1" x14ac:dyDescent="0.3">
      <c r="B39" s="584" t="s">
        <v>2958</v>
      </c>
      <c r="C39" s="585"/>
      <c r="D39" s="585"/>
      <c r="E39" s="585"/>
      <c r="F39" s="585"/>
      <c r="G39" s="585"/>
      <c r="H39" s="585"/>
      <c r="I39" s="586"/>
    </row>
    <row r="40" spans="1:9" s="61" customFormat="1" ht="24" customHeight="1" thickBot="1" x14ac:dyDescent="0.3">
      <c r="A40" s="74"/>
      <c r="B40" s="610" t="s">
        <v>94</v>
      </c>
      <c r="C40" s="611"/>
      <c r="D40" s="374" t="s">
        <v>95</v>
      </c>
      <c r="E40" s="610" t="s">
        <v>24</v>
      </c>
      <c r="F40" s="612"/>
      <c r="G40" s="612"/>
      <c r="H40" s="611"/>
      <c r="I40" s="375" t="s">
        <v>96</v>
      </c>
    </row>
    <row r="41" spans="1:9" s="61" customFormat="1" ht="15" customHeight="1" x14ac:dyDescent="0.25">
      <c r="A41" s="74"/>
      <c r="B41" s="548" t="s">
        <v>2176</v>
      </c>
      <c r="C41" s="549"/>
      <c r="D41" s="99">
        <v>1130</v>
      </c>
      <c r="E41" s="553" t="s">
        <v>98</v>
      </c>
      <c r="F41" s="553"/>
      <c r="G41" s="553"/>
      <c r="H41" s="553"/>
      <c r="I41" s="66">
        <v>4632995</v>
      </c>
    </row>
    <row r="42" spans="1:9" s="61" customFormat="1" ht="15" customHeight="1" x14ac:dyDescent="0.25">
      <c r="A42" s="74"/>
      <c r="B42" s="550"/>
      <c r="C42" s="552"/>
      <c r="D42" s="5">
        <v>1210</v>
      </c>
      <c r="E42" s="521" t="s">
        <v>99</v>
      </c>
      <c r="F42" s="521"/>
      <c r="G42" s="521"/>
      <c r="H42" s="521"/>
      <c r="I42" s="64">
        <v>72000</v>
      </c>
    </row>
    <row r="43" spans="1:9" ht="15" customHeight="1" x14ac:dyDescent="0.25">
      <c r="A43" s="74"/>
      <c r="B43" s="550"/>
      <c r="C43" s="552"/>
      <c r="D43" s="5">
        <v>1220</v>
      </c>
      <c r="E43" s="521" t="s">
        <v>100</v>
      </c>
      <c r="F43" s="521"/>
      <c r="G43" s="521"/>
      <c r="H43" s="521"/>
      <c r="I43" s="64">
        <v>144000</v>
      </c>
    </row>
    <row r="44" spans="1:9" ht="15" customHeight="1" x14ac:dyDescent="0.25">
      <c r="A44" s="74"/>
      <c r="B44" s="550"/>
      <c r="C44" s="552"/>
      <c r="D44" s="5">
        <v>1230</v>
      </c>
      <c r="E44" s="521" t="s">
        <v>101</v>
      </c>
      <c r="F44" s="521"/>
      <c r="G44" s="521"/>
      <c r="H44" s="521"/>
      <c r="I44" s="64">
        <v>300240</v>
      </c>
    </row>
    <row r="45" spans="1:9" ht="15" customHeight="1" x14ac:dyDescent="0.25">
      <c r="A45" s="74"/>
      <c r="B45" s="550"/>
      <c r="C45" s="552"/>
      <c r="D45" s="5">
        <v>1310</v>
      </c>
      <c r="E45" s="521" t="s">
        <v>102</v>
      </c>
      <c r="F45" s="521"/>
      <c r="G45" s="521"/>
      <c r="H45" s="521"/>
      <c r="I45" s="64">
        <v>3120408</v>
      </c>
    </row>
    <row r="46" spans="1:9" ht="15" customHeight="1" x14ac:dyDescent="0.25">
      <c r="A46" s="74"/>
      <c r="B46" s="550"/>
      <c r="C46" s="552"/>
      <c r="D46" s="5">
        <v>1320</v>
      </c>
      <c r="E46" s="521" t="s">
        <v>2177</v>
      </c>
      <c r="F46" s="521"/>
      <c r="G46" s="521"/>
      <c r="H46" s="521"/>
      <c r="I46" s="64">
        <v>661867</v>
      </c>
    </row>
    <row r="47" spans="1:9" ht="15" customHeight="1" x14ac:dyDescent="0.25">
      <c r="A47" s="74"/>
      <c r="B47" s="550"/>
      <c r="C47" s="552"/>
      <c r="D47" s="5">
        <v>1340</v>
      </c>
      <c r="E47" s="521" t="s">
        <v>104</v>
      </c>
      <c r="F47" s="521"/>
      <c r="G47" s="521"/>
      <c r="H47" s="521"/>
      <c r="I47" s="64">
        <v>1629948</v>
      </c>
    </row>
    <row r="48" spans="1:9" ht="15" customHeight="1" x14ac:dyDescent="0.25">
      <c r="A48" s="74"/>
      <c r="B48" s="550"/>
      <c r="C48" s="552"/>
      <c r="D48" s="5">
        <v>1540</v>
      </c>
      <c r="E48" s="521" t="s">
        <v>106</v>
      </c>
      <c r="F48" s="521"/>
      <c r="G48" s="521"/>
      <c r="H48" s="521"/>
      <c r="I48" s="64">
        <v>168000</v>
      </c>
    </row>
    <row r="49" spans="1:9" ht="15" customHeight="1" thickBot="1" x14ac:dyDescent="0.3">
      <c r="A49" s="74"/>
      <c r="B49" s="615"/>
      <c r="C49" s="616"/>
      <c r="D49" s="5">
        <v>1590</v>
      </c>
      <c r="E49" s="521" t="s">
        <v>2178</v>
      </c>
      <c r="F49" s="521"/>
      <c r="G49" s="521"/>
      <c r="H49" s="521"/>
      <c r="I49" s="64">
        <v>199000</v>
      </c>
    </row>
    <row r="50" spans="1:9" ht="15" customHeight="1" x14ac:dyDescent="0.25">
      <c r="A50" s="74"/>
      <c r="B50" s="517" t="s">
        <v>2179</v>
      </c>
      <c r="C50" s="518"/>
      <c r="D50" s="22">
        <v>1310</v>
      </c>
      <c r="E50" s="521" t="s">
        <v>102</v>
      </c>
      <c r="F50" s="521"/>
      <c r="G50" s="521"/>
      <c r="H50" s="521"/>
      <c r="I50" s="64">
        <v>1690587</v>
      </c>
    </row>
    <row r="51" spans="1:9" ht="15" customHeight="1" x14ac:dyDescent="0.25">
      <c r="A51" s="74"/>
      <c r="B51" s="517"/>
      <c r="C51" s="606"/>
      <c r="D51" s="22">
        <v>1540</v>
      </c>
      <c r="E51" s="521" t="s">
        <v>106</v>
      </c>
      <c r="F51" s="521"/>
      <c r="G51" s="521"/>
      <c r="H51" s="521"/>
      <c r="I51" s="64">
        <v>307650</v>
      </c>
    </row>
    <row r="52" spans="1:9" ht="15" customHeight="1" x14ac:dyDescent="0.25">
      <c r="A52" s="74"/>
      <c r="B52" s="517"/>
      <c r="C52" s="606"/>
      <c r="D52" s="22">
        <v>1550</v>
      </c>
      <c r="E52" s="521" t="s">
        <v>2180</v>
      </c>
      <c r="F52" s="521"/>
      <c r="G52" s="521"/>
      <c r="H52" s="521"/>
      <c r="I52" s="64">
        <v>0</v>
      </c>
    </row>
    <row r="53" spans="1:9" ht="15" customHeight="1" x14ac:dyDescent="0.25">
      <c r="A53" s="74"/>
      <c r="B53" s="517"/>
      <c r="C53" s="606"/>
      <c r="D53" s="22">
        <v>1590</v>
      </c>
      <c r="E53" s="521" t="s">
        <v>2178</v>
      </c>
      <c r="F53" s="521"/>
      <c r="G53" s="521"/>
      <c r="H53" s="521"/>
      <c r="I53" s="64">
        <v>119001</v>
      </c>
    </row>
    <row r="54" spans="1:9" ht="15" customHeight="1" thickBot="1" x14ac:dyDescent="0.3">
      <c r="A54" s="74"/>
      <c r="B54" s="517"/>
      <c r="C54" s="518"/>
      <c r="D54" s="22">
        <v>1710</v>
      </c>
      <c r="E54" s="521" t="s">
        <v>111</v>
      </c>
      <c r="F54" s="521"/>
      <c r="G54" s="521"/>
      <c r="H54" s="521"/>
      <c r="I54" s="65">
        <v>417005</v>
      </c>
    </row>
    <row r="55" spans="1:9" ht="15" customHeight="1" x14ac:dyDescent="0.25">
      <c r="A55" s="74"/>
      <c r="B55" s="515" t="s">
        <v>2181</v>
      </c>
      <c r="C55" s="516"/>
      <c r="D55" s="22">
        <v>1410</v>
      </c>
      <c r="E55" s="521" t="s">
        <v>113</v>
      </c>
      <c r="F55" s="521"/>
      <c r="G55" s="521"/>
      <c r="H55" s="521"/>
      <c r="I55" s="64">
        <v>485516</v>
      </c>
    </row>
    <row r="56" spans="1:9" ht="15" customHeight="1" x14ac:dyDescent="0.25">
      <c r="A56" s="74"/>
      <c r="B56" s="517"/>
      <c r="C56" s="518"/>
      <c r="D56" s="22">
        <v>1420</v>
      </c>
      <c r="E56" s="521" t="s">
        <v>114</v>
      </c>
      <c r="F56" s="521"/>
      <c r="G56" s="521"/>
      <c r="H56" s="521"/>
      <c r="I56" s="64">
        <v>243489</v>
      </c>
    </row>
    <row r="57" spans="1:9" ht="15" customHeight="1" x14ac:dyDescent="0.25">
      <c r="A57" s="74"/>
      <c r="B57" s="517"/>
      <c r="C57" s="518"/>
      <c r="D57" s="22">
        <v>1430</v>
      </c>
      <c r="E57" s="521" t="s">
        <v>115</v>
      </c>
      <c r="F57" s="521"/>
      <c r="G57" s="521"/>
      <c r="H57" s="521"/>
      <c r="I57" s="64">
        <v>528468</v>
      </c>
    </row>
    <row r="58" spans="1:9" ht="15" customHeight="1" x14ac:dyDescent="0.25">
      <c r="A58" s="74"/>
      <c r="B58" s="517"/>
      <c r="C58" s="518"/>
      <c r="D58" s="22">
        <v>1440</v>
      </c>
      <c r="E58" s="521" t="s">
        <v>116</v>
      </c>
      <c r="F58" s="521"/>
      <c r="G58" s="521"/>
      <c r="H58" s="521"/>
      <c r="I58" s="64">
        <v>61180</v>
      </c>
    </row>
    <row r="59" spans="1:9" ht="15" customHeight="1" thickBot="1" x14ac:dyDescent="0.3">
      <c r="A59" s="74"/>
      <c r="B59" s="517"/>
      <c r="C59" s="518"/>
      <c r="D59" s="22">
        <v>1510</v>
      </c>
      <c r="E59" s="521" t="s">
        <v>105</v>
      </c>
      <c r="F59" s="521"/>
      <c r="G59" s="521"/>
      <c r="H59" s="521"/>
      <c r="I59" s="64">
        <v>0</v>
      </c>
    </row>
    <row r="60" spans="1:9" ht="15" customHeight="1" thickBot="1" x14ac:dyDescent="0.3">
      <c r="A60" s="74"/>
      <c r="B60" s="604" t="s">
        <v>2182</v>
      </c>
      <c r="C60" s="605"/>
      <c r="D60" s="22">
        <v>1600</v>
      </c>
      <c r="E60" s="521" t="s">
        <v>117</v>
      </c>
      <c r="F60" s="521"/>
      <c r="G60" s="521"/>
      <c r="H60" s="521"/>
      <c r="I60" s="64">
        <v>0</v>
      </c>
    </row>
    <row r="61" spans="1:9" ht="15" customHeight="1" thickBot="1" x14ac:dyDescent="0.3">
      <c r="A61" s="74"/>
      <c r="B61" s="532" t="s">
        <v>37</v>
      </c>
      <c r="C61" s="533"/>
      <c r="D61" s="533"/>
      <c r="E61" s="533"/>
      <c r="F61" s="533"/>
      <c r="G61" s="533"/>
      <c r="H61" s="534"/>
      <c r="I61" s="376">
        <f>SUM(I41:I60)</f>
        <v>14781354</v>
      </c>
    </row>
    <row r="62" spans="1:9" ht="15" customHeight="1" x14ac:dyDescent="0.25">
      <c r="I62"/>
    </row>
    <row r="63" spans="1:9" ht="15" customHeight="1" x14ac:dyDescent="0.25">
      <c r="I63"/>
    </row>
    <row r="64" spans="1:9" ht="15" customHeight="1" x14ac:dyDescent="0.25">
      <c r="I64"/>
    </row>
  </sheetData>
  <mergeCells count="65">
    <mergeCell ref="E60:H60"/>
    <mergeCell ref="E51:H51"/>
    <mergeCell ref="E55:H55"/>
    <mergeCell ref="E56:H56"/>
    <mergeCell ref="E57:H57"/>
    <mergeCell ref="B55:C59"/>
    <mergeCell ref="B39:I39"/>
    <mergeCell ref="E58:H58"/>
    <mergeCell ref="E59:H59"/>
    <mergeCell ref="E48:H48"/>
    <mergeCell ref="E49:H49"/>
    <mergeCell ref="E50:H50"/>
    <mergeCell ref="E52:H52"/>
    <mergeCell ref="B50:C54"/>
    <mergeCell ref="E53:H53"/>
    <mergeCell ref="E54:H54"/>
    <mergeCell ref="E43:H43"/>
    <mergeCell ref="E44:H44"/>
    <mergeCell ref="E45:H45"/>
    <mergeCell ref="E46:H46"/>
    <mergeCell ref="E47:H47"/>
    <mergeCell ref="C23:E23"/>
    <mergeCell ref="C14:E14"/>
    <mergeCell ref="B24:E24"/>
    <mergeCell ref="B25:H25"/>
    <mergeCell ref="B38:I38"/>
    <mergeCell ref="B37:I37"/>
    <mergeCell ref="B33:E33"/>
    <mergeCell ref="C26:E26"/>
    <mergeCell ref="C27:E27"/>
    <mergeCell ref="C18:E18"/>
    <mergeCell ref="C19:E19"/>
    <mergeCell ref="C20:E20"/>
    <mergeCell ref="C21:E21"/>
    <mergeCell ref="C22:E22"/>
    <mergeCell ref="B12:H12"/>
    <mergeCell ref="C13:E13"/>
    <mergeCell ref="C15:E15"/>
    <mergeCell ref="C16:E16"/>
    <mergeCell ref="C17:E17"/>
    <mergeCell ref="C10:E11"/>
    <mergeCell ref="F10:F11"/>
    <mergeCell ref="B2:H2"/>
    <mergeCell ref="B3:H3"/>
    <mergeCell ref="B4:H4"/>
    <mergeCell ref="B5:H5"/>
    <mergeCell ref="B7:H7"/>
    <mergeCell ref="B8:H8"/>
    <mergeCell ref="B9:H9"/>
    <mergeCell ref="B60:C60"/>
    <mergeCell ref="B61:H61"/>
    <mergeCell ref="B6:H6"/>
    <mergeCell ref="B36:I36"/>
    <mergeCell ref="B35:I35"/>
    <mergeCell ref="B40:C40"/>
    <mergeCell ref="E40:H40"/>
    <mergeCell ref="B41:C49"/>
    <mergeCell ref="E41:H41"/>
    <mergeCell ref="E42:H42"/>
    <mergeCell ref="B28:E28"/>
    <mergeCell ref="B29:H29"/>
    <mergeCell ref="C30:E30"/>
    <mergeCell ref="C31:E31"/>
    <mergeCell ref="B32:E32"/>
    <mergeCell ref="B10:B1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68"/>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x14ac:dyDescent="0.25">
      <c r="A2" s="74"/>
      <c r="B2" s="613" t="s">
        <v>2339</v>
      </c>
      <c r="C2" s="613"/>
      <c r="D2" s="613"/>
      <c r="E2" s="613"/>
      <c r="F2" s="613"/>
      <c r="G2" s="613"/>
      <c r="H2" s="613"/>
    </row>
    <row r="3" spans="1:9" x14ac:dyDescent="0.25">
      <c r="A3" s="74"/>
      <c r="B3" s="613" t="s">
        <v>4808</v>
      </c>
      <c r="C3" s="613"/>
      <c r="D3" s="613"/>
      <c r="E3" s="613"/>
      <c r="F3" s="613"/>
      <c r="G3" s="613"/>
      <c r="H3" s="613"/>
    </row>
    <row r="4" spans="1:9" ht="15.75" thickBot="1" x14ac:dyDescent="0.3">
      <c r="A4" s="74"/>
      <c r="B4" s="614"/>
      <c r="C4" s="614"/>
      <c r="D4" s="614"/>
      <c r="E4" s="614"/>
      <c r="F4" s="614"/>
      <c r="G4" s="614"/>
      <c r="H4" s="614"/>
    </row>
    <row r="5" spans="1:9" s="61" customFormat="1"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s="61" customFormat="1" ht="15" customHeight="1" x14ac:dyDescent="0.25">
      <c r="A7" s="74"/>
      <c r="B7" s="572" t="s">
        <v>2136</v>
      </c>
      <c r="C7" s="573"/>
      <c r="D7" s="573"/>
      <c r="E7" s="573"/>
      <c r="F7" s="573"/>
      <c r="G7" s="573"/>
      <c r="H7" s="574"/>
      <c r="I7" s="69"/>
    </row>
    <row r="8" spans="1:9" s="61" customFormat="1"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s="61" customFormat="1" x14ac:dyDescent="0.25">
      <c r="A10" s="74"/>
      <c r="B10" s="537" t="s">
        <v>60</v>
      </c>
      <c r="C10" s="537" t="s">
        <v>61</v>
      </c>
      <c r="D10" s="538"/>
      <c r="E10" s="539"/>
      <c r="F10" s="567" t="s">
        <v>62</v>
      </c>
      <c r="G10" s="366" t="s">
        <v>63</v>
      </c>
      <c r="H10" s="366" t="s">
        <v>64</v>
      </c>
      <c r="I10" s="69"/>
    </row>
    <row r="11" spans="1:9" s="61" customFormat="1" ht="26.25" thickBot="1" x14ac:dyDescent="0.3">
      <c r="A11" s="74"/>
      <c r="B11" s="537"/>
      <c r="C11" s="537"/>
      <c r="D11" s="589"/>
      <c r="E11" s="539"/>
      <c r="F11" s="567"/>
      <c r="G11" s="366" t="s">
        <v>4970</v>
      </c>
      <c r="H11" s="366" t="s">
        <v>4971</v>
      </c>
      <c r="I11" s="69"/>
    </row>
    <row r="12" spans="1:9" x14ac:dyDescent="0.25">
      <c r="A12" s="74"/>
      <c r="B12" s="590" t="s">
        <v>3151</v>
      </c>
      <c r="C12" s="591"/>
      <c r="D12" s="591"/>
      <c r="E12" s="591"/>
      <c r="F12" s="591"/>
      <c r="G12" s="591"/>
      <c r="H12" s="592"/>
    </row>
    <row r="13" spans="1:9" x14ac:dyDescent="0.25">
      <c r="A13" s="74"/>
      <c r="B13" s="100">
        <v>20</v>
      </c>
      <c r="C13" s="609" t="s">
        <v>2323</v>
      </c>
      <c r="D13" s="609"/>
      <c r="E13" s="609"/>
      <c r="F13" s="22">
        <v>1</v>
      </c>
      <c r="G13" s="20">
        <v>71376</v>
      </c>
      <c r="H13" s="21">
        <v>71376</v>
      </c>
    </row>
    <row r="14" spans="1:9" ht="33.75" customHeight="1" x14ac:dyDescent="0.25">
      <c r="A14" s="74"/>
      <c r="B14" s="100">
        <v>300</v>
      </c>
      <c r="C14" s="521" t="s">
        <v>2326</v>
      </c>
      <c r="D14" s="521"/>
      <c r="E14" s="521"/>
      <c r="F14" s="22">
        <v>5</v>
      </c>
      <c r="G14" s="20">
        <v>25975</v>
      </c>
      <c r="H14" s="21">
        <v>51075</v>
      </c>
    </row>
    <row r="15" spans="1:9" ht="24" customHeight="1" x14ac:dyDescent="0.25">
      <c r="A15" s="74"/>
      <c r="B15" s="100">
        <v>500</v>
      </c>
      <c r="C15" s="521" t="s">
        <v>2327</v>
      </c>
      <c r="D15" s="521"/>
      <c r="E15" s="521"/>
      <c r="F15" s="22">
        <v>18</v>
      </c>
      <c r="G15" s="20">
        <v>10721</v>
      </c>
      <c r="H15" s="21">
        <v>27653.200000000001</v>
      </c>
    </row>
    <row r="16" spans="1:9" ht="24" customHeight="1" x14ac:dyDescent="0.25">
      <c r="A16" s="74"/>
      <c r="B16" s="100">
        <v>600</v>
      </c>
      <c r="C16" s="521" t="s">
        <v>2328</v>
      </c>
      <c r="D16" s="521"/>
      <c r="E16" s="521"/>
      <c r="F16" s="22">
        <v>22</v>
      </c>
      <c r="G16" s="20">
        <v>10296.040000000001</v>
      </c>
      <c r="H16" s="21">
        <v>23077</v>
      </c>
    </row>
    <row r="17" spans="1:8" x14ac:dyDescent="0.25">
      <c r="A17" s="74"/>
      <c r="B17" s="100">
        <v>700</v>
      </c>
      <c r="C17" s="609" t="s">
        <v>73</v>
      </c>
      <c r="D17" s="609"/>
      <c r="E17" s="609"/>
      <c r="F17" s="22">
        <v>3</v>
      </c>
      <c r="G17" s="20">
        <v>10077</v>
      </c>
      <c r="H17" s="21">
        <v>11615.6</v>
      </c>
    </row>
    <row r="18" spans="1:8" x14ac:dyDescent="0.25">
      <c r="A18" s="74"/>
      <c r="B18" s="100">
        <v>800</v>
      </c>
      <c r="C18" s="380" t="s">
        <v>74</v>
      </c>
      <c r="D18" s="97"/>
      <c r="E18" s="97"/>
      <c r="F18" s="22">
        <v>7</v>
      </c>
      <c r="G18" s="20">
        <v>8893</v>
      </c>
      <c r="H18" s="21">
        <v>11561.1</v>
      </c>
    </row>
    <row r="19" spans="1:8" x14ac:dyDescent="0.25">
      <c r="A19" s="74"/>
      <c r="B19" s="100">
        <v>900</v>
      </c>
      <c r="C19" s="609" t="s">
        <v>2312</v>
      </c>
      <c r="D19" s="609"/>
      <c r="E19" s="609"/>
      <c r="F19" s="22">
        <v>8</v>
      </c>
      <c r="G19" s="20">
        <v>8371</v>
      </c>
      <c r="H19" s="21">
        <v>10971</v>
      </c>
    </row>
    <row r="20" spans="1:8" x14ac:dyDescent="0.25">
      <c r="A20" s="74"/>
      <c r="B20" s="100">
        <v>1000</v>
      </c>
      <c r="C20" s="609" t="s">
        <v>2329</v>
      </c>
      <c r="D20" s="609"/>
      <c r="E20" s="609"/>
      <c r="F20" s="22">
        <v>3</v>
      </c>
      <c r="G20" s="20">
        <v>7782</v>
      </c>
      <c r="H20" s="21">
        <v>13782</v>
      </c>
    </row>
    <row r="21" spans="1:8" x14ac:dyDescent="0.25">
      <c r="A21" s="74"/>
      <c r="B21" s="100">
        <v>1100</v>
      </c>
      <c r="C21" s="609" t="s">
        <v>2330</v>
      </c>
      <c r="D21" s="609"/>
      <c r="E21" s="609"/>
      <c r="F21" s="22">
        <v>9</v>
      </c>
      <c r="G21" s="20">
        <v>7699</v>
      </c>
      <c r="H21" s="21">
        <v>10318.700000000001</v>
      </c>
    </row>
    <row r="22" spans="1:8" x14ac:dyDescent="0.25">
      <c r="A22" s="74"/>
      <c r="B22" s="100">
        <v>1200</v>
      </c>
      <c r="C22" s="609" t="s">
        <v>2331</v>
      </c>
      <c r="D22" s="609"/>
      <c r="E22" s="609"/>
      <c r="F22" s="22">
        <v>16</v>
      </c>
      <c r="G22" s="20">
        <v>7518</v>
      </c>
      <c r="H22" s="21">
        <v>9354.6</v>
      </c>
    </row>
    <row r="23" spans="1:8" ht="48.75" customHeight="1" x14ac:dyDescent="0.25">
      <c r="A23" s="74"/>
      <c r="B23" s="100">
        <v>1300</v>
      </c>
      <c r="C23" s="521" t="s">
        <v>2332</v>
      </c>
      <c r="D23" s="521"/>
      <c r="E23" s="521"/>
      <c r="F23" s="22">
        <v>61</v>
      </c>
      <c r="G23" s="20">
        <v>6607</v>
      </c>
      <c r="H23" s="21">
        <v>8964.14</v>
      </c>
    </row>
    <row r="24" spans="1:8" x14ac:dyDescent="0.25">
      <c r="A24" s="74"/>
      <c r="B24" s="535" t="s">
        <v>2151</v>
      </c>
      <c r="C24" s="593"/>
      <c r="D24" s="593"/>
      <c r="E24" s="593"/>
      <c r="F24" s="367">
        <v>153</v>
      </c>
      <c r="G24" s="368"/>
      <c r="H24" s="351"/>
    </row>
    <row r="25" spans="1:8" x14ac:dyDescent="0.25">
      <c r="A25" s="74"/>
      <c r="B25" s="594" t="s">
        <v>3156</v>
      </c>
      <c r="C25" s="607"/>
      <c r="D25" s="607"/>
      <c r="E25" s="607"/>
      <c r="F25" s="607"/>
      <c r="G25" s="607"/>
      <c r="H25" s="596"/>
    </row>
    <row r="26" spans="1:8" ht="15" customHeight="1" x14ac:dyDescent="0.25">
      <c r="A26" s="74"/>
      <c r="B26" s="100">
        <v>5010</v>
      </c>
      <c r="C26" s="619" t="s">
        <v>5015</v>
      </c>
      <c r="D26" s="619"/>
      <c r="E26" s="619"/>
      <c r="F26" s="22">
        <v>22</v>
      </c>
      <c r="G26" s="20">
        <v>7164</v>
      </c>
      <c r="H26" s="21">
        <v>7924</v>
      </c>
    </row>
    <row r="27" spans="1:8" x14ac:dyDescent="0.25">
      <c r="A27" s="74"/>
      <c r="B27" s="100">
        <v>5020</v>
      </c>
      <c r="C27" s="626" t="s">
        <v>2340</v>
      </c>
      <c r="D27" s="626"/>
      <c r="E27" s="626"/>
      <c r="F27" s="22">
        <v>16</v>
      </c>
      <c r="G27" s="20">
        <v>7367</v>
      </c>
      <c r="H27" s="21">
        <v>8127</v>
      </c>
    </row>
    <row r="28" spans="1:8" ht="24" customHeight="1" x14ac:dyDescent="0.25">
      <c r="A28" s="74"/>
      <c r="B28" s="100">
        <v>5030</v>
      </c>
      <c r="C28" s="627" t="s">
        <v>5016</v>
      </c>
      <c r="D28" s="627"/>
      <c r="E28" s="627"/>
      <c r="F28" s="22">
        <v>15</v>
      </c>
      <c r="G28" s="20">
        <v>7975</v>
      </c>
      <c r="H28" s="21">
        <v>8435</v>
      </c>
    </row>
    <row r="29" spans="1:8" x14ac:dyDescent="0.25">
      <c r="A29" s="74"/>
      <c r="B29" s="100">
        <v>5040</v>
      </c>
      <c r="C29" s="628" t="s">
        <v>2341</v>
      </c>
      <c r="D29" s="628"/>
      <c r="E29" s="628"/>
      <c r="F29" s="22">
        <v>45</v>
      </c>
      <c r="G29" s="20">
        <v>7983</v>
      </c>
      <c r="H29" s="21">
        <v>9702.6</v>
      </c>
    </row>
    <row r="30" spans="1:8" ht="15" customHeight="1" x14ac:dyDescent="0.25">
      <c r="A30" s="74"/>
      <c r="B30" s="100">
        <v>5120</v>
      </c>
      <c r="C30" s="619" t="s">
        <v>5017</v>
      </c>
      <c r="D30" s="619"/>
      <c r="E30" s="619"/>
      <c r="F30" s="22">
        <v>14</v>
      </c>
      <c r="G30" s="20">
        <v>7993</v>
      </c>
      <c r="H30" s="21">
        <v>10218</v>
      </c>
    </row>
    <row r="31" spans="1:8" x14ac:dyDescent="0.25">
      <c r="A31" s="74"/>
      <c r="B31" s="535" t="s">
        <v>2173</v>
      </c>
      <c r="C31" s="593"/>
      <c r="D31" s="593"/>
      <c r="E31" s="593"/>
      <c r="F31" s="367">
        <v>112</v>
      </c>
      <c r="G31" s="368"/>
      <c r="H31" s="351"/>
    </row>
    <row r="32" spans="1:8" x14ac:dyDescent="0.25">
      <c r="A32" s="74"/>
      <c r="B32" s="594" t="s">
        <v>3157</v>
      </c>
      <c r="C32" s="607"/>
      <c r="D32" s="607"/>
      <c r="E32" s="607"/>
      <c r="F32" s="607"/>
      <c r="G32" s="607"/>
      <c r="H32" s="596"/>
    </row>
    <row r="33" spans="1:9" ht="33.75" customHeight="1" x14ac:dyDescent="0.25">
      <c r="A33" s="74"/>
      <c r="B33" s="100">
        <v>99999</v>
      </c>
      <c r="C33" s="619" t="s">
        <v>2334</v>
      </c>
      <c r="D33" s="619"/>
      <c r="E33" s="619"/>
      <c r="F33" s="5">
        <v>1</v>
      </c>
      <c r="G33" s="20">
        <v>20000</v>
      </c>
      <c r="H33" s="21">
        <v>20000</v>
      </c>
    </row>
    <row r="34" spans="1:9" ht="15.75" thickBot="1" x14ac:dyDescent="0.3">
      <c r="A34" s="74"/>
      <c r="B34" s="535" t="s">
        <v>2234</v>
      </c>
      <c r="C34" s="593"/>
      <c r="D34" s="593"/>
      <c r="E34" s="593"/>
      <c r="F34" s="367">
        <v>1</v>
      </c>
      <c r="G34" s="368"/>
      <c r="H34" s="351"/>
    </row>
    <row r="35" spans="1:9" ht="15.75" thickBot="1" x14ac:dyDescent="0.3">
      <c r="A35" s="74"/>
      <c r="B35" s="599" t="s">
        <v>37</v>
      </c>
      <c r="C35" s="600"/>
      <c r="D35" s="600"/>
      <c r="E35" s="600"/>
      <c r="F35" s="359">
        <v>266</v>
      </c>
      <c r="G35" s="372"/>
      <c r="H35" s="373"/>
    </row>
    <row r="36" spans="1:9" ht="15.75" thickBot="1" x14ac:dyDescent="0.3">
      <c r="A36" s="74"/>
      <c r="B36" s="74"/>
      <c r="C36" s="74"/>
      <c r="D36" s="74"/>
      <c r="E36" s="74"/>
      <c r="F36" s="74"/>
      <c r="G36" s="74"/>
      <c r="H36" s="74"/>
    </row>
    <row r="37" spans="1:9" x14ac:dyDescent="0.25">
      <c r="A37" s="74"/>
      <c r="B37" s="575" t="s">
        <v>0</v>
      </c>
      <c r="C37" s="576"/>
      <c r="D37" s="576"/>
      <c r="E37" s="576"/>
      <c r="F37" s="576"/>
      <c r="G37" s="576"/>
      <c r="H37" s="576"/>
      <c r="I37" s="577"/>
    </row>
    <row r="38" spans="1:9" s="74" customFormat="1" x14ac:dyDescent="0.25">
      <c r="B38" s="442" t="s">
        <v>2840</v>
      </c>
      <c r="C38" s="443"/>
      <c r="D38" s="443"/>
      <c r="E38" s="443"/>
      <c r="F38" s="443"/>
      <c r="G38" s="443"/>
      <c r="H38" s="443"/>
      <c r="I38" s="444"/>
    </row>
    <row r="39" spans="1:9" ht="15" customHeight="1" x14ac:dyDescent="0.25">
      <c r="A39" s="74"/>
      <c r="B39" s="572" t="s">
        <v>4809</v>
      </c>
      <c r="C39" s="573"/>
      <c r="D39" s="573"/>
      <c r="E39" s="573"/>
      <c r="F39" s="573"/>
      <c r="G39" s="573"/>
      <c r="H39" s="573"/>
      <c r="I39" s="574"/>
    </row>
    <row r="40" spans="1:9" x14ac:dyDescent="0.25">
      <c r="A40" s="74"/>
      <c r="B40" s="601" t="s">
        <v>2137</v>
      </c>
      <c r="C40" s="602"/>
      <c r="D40" s="602"/>
      <c r="E40" s="602"/>
      <c r="F40" s="602"/>
      <c r="G40" s="602"/>
      <c r="H40" s="602"/>
      <c r="I40" s="603"/>
    </row>
    <row r="41" spans="1:9" s="74" customFormat="1" ht="15.75" thickBot="1" x14ac:dyDescent="0.3">
      <c r="B41" s="584" t="s">
        <v>2958</v>
      </c>
      <c r="C41" s="585"/>
      <c r="D41" s="585"/>
      <c r="E41" s="585"/>
      <c r="F41" s="585"/>
      <c r="G41" s="585"/>
      <c r="H41" s="585"/>
      <c r="I41" s="586"/>
    </row>
    <row r="42" spans="1:9" s="61" customFormat="1" ht="24" customHeight="1" thickBot="1" x14ac:dyDescent="0.3">
      <c r="A42" s="74"/>
      <c r="B42" s="610" t="s">
        <v>94</v>
      </c>
      <c r="C42" s="611"/>
      <c r="D42" s="374" t="s">
        <v>95</v>
      </c>
      <c r="E42" s="610" t="s">
        <v>24</v>
      </c>
      <c r="F42" s="612"/>
      <c r="G42" s="612"/>
      <c r="H42" s="611"/>
      <c r="I42" s="375" t="s">
        <v>96</v>
      </c>
    </row>
    <row r="43" spans="1:9" s="61" customFormat="1" ht="15" customHeight="1" x14ac:dyDescent="0.25">
      <c r="A43" s="74"/>
      <c r="B43" s="548" t="s">
        <v>2176</v>
      </c>
      <c r="C43" s="549"/>
      <c r="D43" s="395">
        <v>1130</v>
      </c>
      <c r="E43" s="553" t="s">
        <v>98</v>
      </c>
      <c r="F43" s="553"/>
      <c r="G43" s="553"/>
      <c r="H43" s="553"/>
      <c r="I43" s="73">
        <v>19558971</v>
      </c>
    </row>
    <row r="44" spans="1:9" s="61" customFormat="1" ht="15" customHeight="1" x14ac:dyDescent="0.25">
      <c r="A44" s="74"/>
      <c r="B44" s="550"/>
      <c r="C44" s="552"/>
      <c r="D44" s="396">
        <v>1210</v>
      </c>
      <c r="E44" s="521" t="s">
        <v>99</v>
      </c>
      <c r="F44" s="521"/>
      <c r="G44" s="521"/>
      <c r="H44" s="521"/>
      <c r="I44" s="67">
        <v>240000</v>
      </c>
    </row>
    <row r="45" spans="1:9" s="61" customFormat="1" ht="15" customHeight="1" x14ac:dyDescent="0.25">
      <c r="A45" s="74"/>
      <c r="B45" s="550"/>
      <c r="C45" s="552"/>
      <c r="D45" s="396">
        <v>1220</v>
      </c>
      <c r="E45" s="521" t="s">
        <v>100</v>
      </c>
      <c r="F45" s="521"/>
      <c r="G45" s="521"/>
      <c r="H45" s="521"/>
      <c r="I45" s="67">
        <v>0</v>
      </c>
    </row>
    <row r="46" spans="1:9" s="61" customFormat="1" ht="15" customHeight="1" x14ac:dyDescent="0.25">
      <c r="A46" s="74"/>
      <c r="B46" s="550"/>
      <c r="C46" s="552"/>
      <c r="D46" s="396">
        <v>1230</v>
      </c>
      <c r="E46" s="521" t="s">
        <v>101</v>
      </c>
      <c r="F46" s="521"/>
      <c r="G46" s="521"/>
      <c r="H46" s="521"/>
      <c r="I46" s="67">
        <v>0</v>
      </c>
    </row>
    <row r="47" spans="1:9" ht="15" customHeight="1" x14ac:dyDescent="0.25">
      <c r="A47" s="74"/>
      <c r="B47" s="550"/>
      <c r="C47" s="552"/>
      <c r="D47" s="396">
        <v>1310</v>
      </c>
      <c r="E47" s="521" t="s">
        <v>102</v>
      </c>
      <c r="F47" s="521"/>
      <c r="G47" s="521"/>
      <c r="H47" s="521"/>
      <c r="I47" s="67">
        <v>2202870</v>
      </c>
    </row>
    <row r="48" spans="1:9" ht="15" customHeight="1" x14ac:dyDescent="0.25">
      <c r="A48" s="74"/>
      <c r="B48" s="550"/>
      <c r="C48" s="552"/>
      <c r="D48" s="396">
        <v>1320</v>
      </c>
      <c r="E48" s="521" t="s">
        <v>2177</v>
      </c>
      <c r="F48" s="521"/>
      <c r="G48" s="521"/>
      <c r="H48" s="521"/>
      <c r="I48" s="67">
        <v>7342912</v>
      </c>
    </row>
    <row r="49" spans="1:9" ht="15" customHeight="1" x14ac:dyDescent="0.25">
      <c r="A49" s="74"/>
      <c r="B49" s="550"/>
      <c r="C49" s="552"/>
      <c r="D49" s="396">
        <v>1340</v>
      </c>
      <c r="E49" s="521" t="s">
        <v>104</v>
      </c>
      <c r="F49" s="521"/>
      <c r="G49" s="521"/>
      <c r="H49" s="521"/>
      <c r="I49" s="67">
        <v>5775252</v>
      </c>
    </row>
    <row r="50" spans="1:9" ht="15" customHeight="1" x14ac:dyDescent="0.25">
      <c r="A50" s="74"/>
      <c r="B50" s="550"/>
      <c r="C50" s="552"/>
      <c r="D50" s="396">
        <v>1540</v>
      </c>
      <c r="E50" s="521" t="s">
        <v>106</v>
      </c>
      <c r="F50" s="521"/>
      <c r="G50" s="521"/>
      <c r="H50" s="521"/>
      <c r="I50" s="67">
        <v>6978389</v>
      </c>
    </row>
    <row r="51" spans="1:9" ht="15.75" customHeight="1" thickBot="1" x14ac:dyDescent="0.3">
      <c r="A51" s="74"/>
      <c r="B51" s="615"/>
      <c r="C51" s="616"/>
      <c r="D51" s="396">
        <v>1590</v>
      </c>
      <c r="E51" s="521" t="s">
        <v>2178</v>
      </c>
      <c r="F51" s="521"/>
      <c r="G51" s="521"/>
      <c r="H51" s="521"/>
      <c r="I51" s="67">
        <v>168000</v>
      </c>
    </row>
    <row r="52" spans="1:9" ht="15" customHeight="1" x14ac:dyDescent="0.25">
      <c r="A52" s="74"/>
      <c r="B52" s="515" t="s">
        <v>2179</v>
      </c>
      <c r="C52" s="516"/>
      <c r="D52" s="397">
        <v>1310</v>
      </c>
      <c r="E52" s="521" t="s">
        <v>102</v>
      </c>
      <c r="F52" s="521"/>
      <c r="G52" s="521"/>
      <c r="H52" s="521"/>
      <c r="I52" s="67">
        <v>2841098</v>
      </c>
    </row>
    <row r="53" spans="1:9" ht="15" customHeight="1" x14ac:dyDescent="0.25">
      <c r="A53" s="74"/>
      <c r="B53" s="517"/>
      <c r="C53" s="518"/>
      <c r="D53" s="397">
        <v>1540</v>
      </c>
      <c r="E53" s="521" t="s">
        <v>106</v>
      </c>
      <c r="F53" s="521"/>
      <c r="G53" s="521"/>
      <c r="H53" s="521"/>
      <c r="I53" s="67">
        <v>1198900</v>
      </c>
    </row>
    <row r="54" spans="1:9" ht="15" customHeight="1" x14ac:dyDescent="0.25">
      <c r="A54" s="74"/>
      <c r="B54" s="517"/>
      <c r="C54" s="518"/>
      <c r="D54" s="397">
        <v>1550</v>
      </c>
      <c r="E54" s="521" t="s">
        <v>2180</v>
      </c>
      <c r="F54" s="521"/>
      <c r="G54" s="521"/>
      <c r="H54" s="521"/>
      <c r="I54" s="67">
        <v>0</v>
      </c>
    </row>
    <row r="55" spans="1:9" ht="15" customHeight="1" x14ac:dyDescent="0.25">
      <c r="A55" s="74"/>
      <c r="B55" s="517"/>
      <c r="C55" s="518"/>
      <c r="D55" s="397">
        <v>1590</v>
      </c>
      <c r="E55" s="521" t="s">
        <v>2178</v>
      </c>
      <c r="F55" s="521"/>
      <c r="G55" s="521"/>
      <c r="H55" s="521"/>
      <c r="I55" s="67">
        <v>669453</v>
      </c>
    </row>
    <row r="56" spans="1:9" ht="15.75" thickBot="1" x14ac:dyDescent="0.3">
      <c r="A56" s="74"/>
      <c r="B56" s="519"/>
      <c r="C56" s="520"/>
      <c r="D56" s="397">
        <v>1710</v>
      </c>
      <c r="E56" s="521" t="s">
        <v>111</v>
      </c>
      <c r="F56" s="521"/>
      <c r="G56" s="521"/>
      <c r="H56" s="521"/>
      <c r="I56" s="21">
        <v>2280006</v>
      </c>
    </row>
    <row r="57" spans="1:9" ht="15" customHeight="1" x14ac:dyDescent="0.25">
      <c r="A57" s="74"/>
      <c r="B57" s="517" t="s">
        <v>2181</v>
      </c>
      <c r="C57" s="518"/>
      <c r="D57" s="397">
        <v>1410</v>
      </c>
      <c r="E57" s="521" t="s">
        <v>113</v>
      </c>
      <c r="F57" s="521"/>
      <c r="G57" s="521"/>
      <c r="H57" s="521"/>
      <c r="I57" s="67">
        <v>2257290</v>
      </c>
    </row>
    <row r="58" spans="1:9" ht="15" customHeight="1" x14ac:dyDescent="0.25">
      <c r="A58" s="74"/>
      <c r="B58" s="517"/>
      <c r="C58" s="606"/>
      <c r="D58" s="397">
        <v>1420</v>
      </c>
      <c r="E58" s="521" t="s">
        <v>114</v>
      </c>
      <c r="F58" s="521"/>
      <c r="G58" s="521"/>
      <c r="H58" s="521"/>
      <c r="I58" s="67">
        <v>1086898</v>
      </c>
    </row>
    <row r="59" spans="1:9" ht="15" customHeight="1" x14ac:dyDescent="0.25">
      <c r="A59" s="74"/>
      <c r="B59" s="517"/>
      <c r="C59" s="606"/>
      <c r="D59" s="397">
        <v>1430</v>
      </c>
      <c r="E59" s="521" t="s">
        <v>115</v>
      </c>
      <c r="F59" s="521"/>
      <c r="G59" s="521"/>
      <c r="H59" s="521"/>
      <c r="I59" s="67">
        <v>2267946</v>
      </c>
    </row>
    <row r="60" spans="1:9" ht="15" customHeight="1" x14ac:dyDescent="0.25">
      <c r="A60" s="74"/>
      <c r="B60" s="517"/>
      <c r="C60" s="606"/>
      <c r="D60" s="397">
        <v>1440</v>
      </c>
      <c r="E60" s="521" t="s">
        <v>116</v>
      </c>
      <c r="F60" s="521"/>
      <c r="G60" s="521"/>
      <c r="H60" s="521"/>
      <c r="I60" s="67">
        <v>421344</v>
      </c>
    </row>
    <row r="61" spans="1:9" ht="15.75" customHeight="1" thickBot="1" x14ac:dyDescent="0.3">
      <c r="A61" s="74"/>
      <c r="B61" s="517"/>
      <c r="C61" s="518"/>
      <c r="D61" s="397">
        <v>1510</v>
      </c>
      <c r="E61" s="521" t="s">
        <v>105</v>
      </c>
      <c r="F61" s="521"/>
      <c r="G61" s="521"/>
      <c r="H61" s="521"/>
      <c r="I61" s="54">
        <v>943309</v>
      </c>
    </row>
    <row r="62" spans="1:9" ht="15" customHeight="1" thickBot="1" x14ac:dyDescent="0.3">
      <c r="A62" s="74"/>
      <c r="B62" s="604" t="s">
        <v>2182</v>
      </c>
      <c r="C62" s="605"/>
      <c r="D62" s="397">
        <v>1600</v>
      </c>
      <c r="E62" s="521" t="s">
        <v>117</v>
      </c>
      <c r="F62" s="521"/>
      <c r="G62" s="521"/>
      <c r="H62" s="521"/>
      <c r="I62" s="67">
        <v>0</v>
      </c>
    </row>
    <row r="63" spans="1:9" ht="15.75" thickBot="1" x14ac:dyDescent="0.3">
      <c r="A63" s="74"/>
      <c r="B63" s="532" t="s">
        <v>37</v>
      </c>
      <c r="C63" s="533"/>
      <c r="D63" s="533"/>
      <c r="E63" s="533"/>
      <c r="F63" s="533"/>
      <c r="G63" s="533"/>
      <c r="H63" s="534"/>
      <c r="I63" s="376">
        <f>SUM(I43:I62)</f>
        <v>56232638</v>
      </c>
    </row>
    <row r="64" spans="1:9" x14ac:dyDescent="0.25">
      <c r="I64"/>
    </row>
    <row r="65" spans="9:9" x14ac:dyDescent="0.25">
      <c r="I65"/>
    </row>
    <row r="66" spans="9:9" x14ac:dyDescent="0.25">
      <c r="I66"/>
    </row>
    <row r="67" spans="9:9" x14ac:dyDescent="0.25">
      <c r="I67"/>
    </row>
    <row r="68" spans="9:9" x14ac:dyDescent="0.25">
      <c r="I68"/>
    </row>
  </sheetData>
  <mergeCells count="66">
    <mergeCell ref="E62:H62"/>
    <mergeCell ref="B57:C61"/>
    <mergeCell ref="E57:H57"/>
    <mergeCell ref="B41:I41"/>
    <mergeCell ref="E60:H60"/>
    <mergeCell ref="E61:H61"/>
    <mergeCell ref="E53:H53"/>
    <mergeCell ref="E54:H54"/>
    <mergeCell ref="E55:H55"/>
    <mergeCell ref="E56:H56"/>
    <mergeCell ref="E51:H51"/>
    <mergeCell ref="E52:H52"/>
    <mergeCell ref="B52:C56"/>
    <mergeCell ref="E58:H58"/>
    <mergeCell ref="E59:H59"/>
    <mergeCell ref="B39:I39"/>
    <mergeCell ref="E47:H47"/>
    <mergeCell ref="E48:H48"/>
    <mergeCell ref="E49:H49"/>
    <mergeCell ref="E50:H50"/>
    <mergeCell ref="C30:E30"/>
    <mergeCell ref="C33:E33"/>
    <mergeCell ref="B34:E34"/>
    <mergeCell ref="B35:E35"/>
    <mergeCell ref="B37:I37"/>
    <mergeCell ref="B32:H32"/>
    <mergeCell ref="C23:E23"/>
    <mergeCell ref="C26:E26"/>
    <mergeCell ref="C14:E14"/>
    <mergeCell ref="B24:E24"/>
    <mergeCell ref="C29:E29"/>
    <mergeCell ref="C19:E19"/>
    <mergeCell ref="C20:E20"/>
    <mergeCell ref="C21:E21"/>
    <mergeCell ref="C22:E22"/>
    <mergeCell ref="B2:H2"/>
    <mergeCell ref="B3:H3"/>
    <mergeCell ref="B4:H4"/>
    <mergeCell ref="B10:B11"/>
    <mergeCell ref="C10:E11"/>
    <mergeCell ref="F10:F11"/>
    <mergeCell ref="B5:H5"/>
    <mergeCell ref="B7:H7"/>
    <mergeCell ref="B8:H8"/>
    <mergeCell ref="B9:H9"/>
    <mergeCell ref="B12:H12"/>
    <mergeCell ref="C13:E13"/>
    <mergeCell ref="C15:E15"/>
    <mergeCell ref="C16:E16"/>
    <mergeCell ref="C17:E17"/>
    <mergeCell ref="B62:C62"/>
    <mergeCell ref="B63:H63"/>
    <mergeCell ref="B6:H6"/>
    <mergeCell ref="B38:I38"/>
    <mergeCell ref="B40:I40"/>
    <mergeCell ref="B42:C42"/>
    <mergeCell ref="E42:H42"/>
    <mergeCell ref="B43:C51"/>
    <mergeCell ref="E43:H43"/>
    <mergeCell ref="E44:H44"/>
    <mergeCell ref="E45:H45"/>
    <mergeCell ref="E46:H46"/>
    <mergeCell ref="B25:H25"/>
    <mergeCell ref="C27:E27"/>
    <mergeCell ref="C28:E28"/>
    <mergeCell ref="B31:E3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52"/>
  <sheetViews>
    <sheetView showGridLines="0" workbookViewId="0"/>
  </sheetViews>
  <sheetFormatPr baseColWidth="10" defaultRowHeight="15" x14ac:dyDescent="0.25"/>
  <cols>
    <col min="1" max="1" width="2.140625" customWidth="1"/>
    <col min="2" max="8" width="12.85546875" customWidth="1"/>
    <col min="9" max="9" width="15.7109375" customWidth="1"/>
    <col min="10" max="12" width="12.85546875" customWidth="1"/>
    <col min="13" max="13" width="15.7109375" customWidth="1"/>
  </cols>
  <sheetData>
    <row r="1" spans="1:9" ht="11.25" customHeight="1" x14ac:dyDescent="0.25">
      <c r="A1" s="74"/>
      <c r="B1" s="74"/>
      <c r="C1" s="74"/>
      <c r="D1" s="74"/>
      <c r="E1" s="74"/>
      <c r="F1" s="74"/>
      <c r="G1" s="74"/>
      <c r="H1" s="74"/>
      <c r="I1" s="69"/>
    </row>
    <row r="2" spans="1:9" x14ac:dyDescent="0.25">
      <c r="A2" s="74"/>
      <c r="B2" s="613" t="s">
        <v>5019</v>
      </c>
      <c r="C2" s="613"/>
      <c r="D2" s="613"/>
      <c r="E2" s="613"/>
      <c r="F2" s="613"/>
      <c r="G2" s="613"/>
      <c r="H2" s="613"/>
      <c r="I2" s="69"/>
    </row>
    <row r="3" spans="1:9" x14ac:dyDescent="0.25">
      <c r="A3" s="74"/>
      <c r="B3" s="613" t="s">
        <v>5020</v>
      </c>
      <c r="C3" s="613"/>
      <c r="D3" s="613"/>
      <c r="E3" s="613"/>
      <c r="F3" s="613"/>
      <c r="G3" s="613"/>
      <c r="H3" s="613"/>
      <c r="I3" s="69"/>
    </row>
    <row r="4" spans="1:9" x14ac:dyDescent="0.25">
      <c r="A4" s="74"/>
      <c r="B4" s="613" t="s">
        <v>4808</v>
      </c>
      <c r="C4" s="613"/>
      <c r="D4" s="613"/>
      <c r="E4" s="613"/>
      <c r="F4" s="613"/>
      <c r="G4" s="613"/>
      <c r="H4" s="613"/>
      <c r="I4" s="69"/>
    </row>
    <row r="5" spans="1:9" s="61" customFormat="1" ht="15.75" thickBot="1" x14ac:dyDescent="0.3">
      <c r="A5" s="74"/>
      <c r="B5" s="614"/>
      <c r="C5" s="614"/>
      <c r="D5" s="614"/>
      <c r="E5" s="614"/>
      <c r="F5" s="614"/>
      <c r="G5" s="614"/>
      <c r="H5" s="614"/>
      <c r="I5" s="69"/>
    </row>
    <row r="6" spans="1:9" s="61" customFormat="1" x14ac:dyDescent="0.25">
      <c r="A6" s="74"/>
      <c r="B6" s="575" t="s">
        <v>0</v>
      </c>
      <c r="C6" s="576"/>
      <c r="D6" s="576"/>
      <c r="E6" s="576"/>
      <c r="F6" s="576"/>
      <c r="G6" s="576"/>
      <c r="H6" s="577"/>
      <c r="I6" s="69"/>
    </row>
    <row r="7" spans="1:9" s="74" customFormat="1" x14ac:dyDescent="0.25">
      <c r="B7" s="442" t="s">
        <v>2840</v>
      </c>
      <c r="C7" s="443"/>
      <c r="D7" s="443"/>
      <c r="E7" s="443"/>
      <c r="F7" s="443"/>
      <c r="G7" s="443"/>
      <c r="H7" s="444"/>
      <c r="I7" s="69"/>
    </row>
    <row r="8" spans="1:9" s="61" customFormat="1" ht="15" customHeight="1" x14ac:dyDescent="0.25">
      <c r="A8" s="74"/>
      <c r="B8" s="572" t="s">
        <v>2136</v>
      </c>
      <c r="C8" s="573"/>
      <c r="D8" s="573"/>
      <c r="E8" s="573"/>
      <c r="F8" s="573"/>
      <c r="G8" s="573"/>
      <c r="H8" s="574"/>
      <c r="I8" s="69"/>
    </row>
    <row r="9" spans="1:9" s="61" customFormat="1" ht="15" customHeight="1" x14ac:dyDescent="0.25">
      <c r="A9" s="74"/>
      <c r="B9" s="572" t="s">
        <v>2137</v>
      </c>
      <c r="C9" s="573"/>
      <c r="D9" s="573"/>
      <c r="E9" s="573"/>
      <c r="F9" s="573"/>
      <c r="G9" s="573"/>
      <c r="H9" s="574"/>
      <c r="I9" s="69"/>
    </row>
    <row r="10" spans="1:9" s="74" customFormat="1" ht="15" customHeight="1" thickBot="1" x14ac:dyDescent="0.3">
      <c r="B10" s="545" t="s">
        <v>2958</v>
      </c>
      <c r="C10" s="546"/>
      <c r="D10" s="546"/>
      <c r="E10" s="546"/>
      <c r="F10" s="546"/>
      <c r="G10" s="546"/>
      <c r="H10" s="547"/>
      <c r="I10" s="69"/>
    </row>
    <row r="11" spans="1:9" s="61" customFormat="1" ht="15.75" customHeight="1" x14ac:dyDescent="0.25">
      <c r="A11" s="74"/>
      <c r="B11" s="537" t="s">
        <v>60</v>
      </c>
      <c r="C11" s="537" t="s">
        <v>61</v>
      </c>
      <c r="D11" s="538"/>
      <c r="E11" s="539"/>
      <c r="F11" s="567" t="s">
        <v>62</v>
      </c>
      <c r="G11" s="366" t="s">
        <v>63</v>
      </c>
      <c r="H11" s="366" t="s">
        <v>64</v>
      </c>
      <c r="I11" s="69"/>
    </row>
    <row r="12" spans="1:9" ht="26.25" customHeight="1" thickBot="1" x14ac:dyDescent="0.3">
      <c r="A12" s="74"/>
      <c r="B12" s="537"/>
      <c r="C12" s="537"/>
      <c r="D12" s="589"/>
      <c r="E12" s="539"/>
      <c r="F12" s="567"/>
      <c r="G12" s="366" t="s">
        <v>4970</v>
      </c>
      <c r="H12" s="366" t="s">
        <v>4971</v>
      </c>
      <c r="I12" s="69"/>
    </row>
    <row r="13" spans="1:9" x14ac:dyDescent="0.25">
      <c r="A13" s="74"/>
      <c r="B13" s="590" t="s">
        <v>3151</v>
      </c>
      <c r="C13" s="591"/>
      <c r="D13" s="591"/>
      <c r="E13" s="591"/>
      <c r="F13" s="591"/>
      <c r="G13" s="591"/>
      <c r="H13" s="592"/>
      <c r="I13" s="69"/>
    </row>
    <row r="14" spans="1:9" x14ac:dyDescent="0.25">
      <c r="A14" s="74"/>
      <c r="B14" s="100">
        <v>20</v>
      </c>
      <c r="C14" s="609" t="s">
        <v>5021</v>
      </c>
      <c r="D14" s="609"/>
      <c r="E14" s="609"/>
      <c r="F14" s="22">
        <v>1</v>
      </c>
      <c r="G14" s="20">
        <v>109557.6</v>
      </c>
      <c r="H14" s="21">
        <v>109557.6</v>
      </c>
      <c r="I14" s="69"/>
    </row>
    <row r="15" spans="1:9" ht="48.75" customHeight="1" x14ac:dyDescent="0.25">
      <c r="A15" s="74"/>
      <c r="B15" s="100">
        <v>300</v>
      </c>
      <c r="C15" s="521" t="s">
        <v>5022</v>
      </c>
      <c r="D15" s="521"/>
      <c r="E15" s="521"/>
      <c r="F15" s="22">
        <v>2</v>
      </c>
      <c r="G15" s="20">
        <v>42318.33</v>
      </c>
      <c r="H15" s="21">
        <v>49461.19</v>
      </c>
      <c r="I15" s="69"/>
    </row>
    <row r="16" spans="1:9" ht="33.75" customHeight="1" x14ac:dyDescent="0.25">
      <c r="A16" s="74"/>
      <c r="B16" s="100">
        <v>500</v>
      </c>
      <c r="C16" s="521" t="s">
        <v>5023</v>
      </c>
      <c r="D16" s="521"/>
      <c r="E16" s="521"/>
      <c r="F16" s="22">
        <v>8</v>
      </c>
      <c r="G16" s="20">
        <v>18781.21</v>
      </c>
      <c r="H16" s="21">
        <v>38853.760000000002</v>
      </c>
      <c r="I16" s="69"/>
    </row>
    <row r="17" spans="1:9" x14ac:dyDescent="0.25">
      <c r="A17" s="69"/>
      <c r="B17" s="100">
        <v>1000</v>
      </c>
      <c r="C17" s="609" t="s">
        <v>2329</v>
      </c>
      <c r="D17" s="609"/>
      <c r="E17" s="609"/>
      <c r="F17" s="22">
        <v>1</v>
      </c>
      <c r="G17" s="20">
        <v>11110.73</v>
      </c>
      <c r="H17" s="21">
        <v>11110.73</v>
      </c>
      <c r="I17" s="69"/>
    </row>
    <row r="18" spans="1:9" ht="33.75" customHeight="1" x14ac:dyDescent="0.25">
      <c r="A18" s="69"/>
      <c r="B18" s="100">
        <v>1300</v>
      </c>
      <c r="C18" s="521" t="s">
        <v>2332</v>
      </c>
      <c r="D18" s="521"/>
      <c r="E18" s="521"/>
      <c r="F18" s="22">
        <v>1</v>
      </c>
      <c r="G18" s="20">
        <v>6600</v>
      </c>
      <c r="H18" s="21">
        <v>6600</v>
      </c>
      <c r="I18" s="69"/>
    </row>
    <row r="19" spans="1:9" ht="15.75" thickBot="1" x14ac:dyDescent="0.3">
      <c r="A19" s="69"/>
      <c r="B19" s="535" t="s">
        <v>2151</v>
      </c>
      <c r="C19" s="593"/>
      <c r="D19" s="593"/>
      <c r="E19" s="593"/>
      <c r="F19" s="367">
        <v>13</v>
      </c>
      <c r="G19" s="368"/>
      <c r="H19" s="351"/>
      <c r="I19" s="69"/>
    </row>
    <row r="20" spans="1:9" ht="15.75" thickBot="1" x14ac:dyDescent="0.3">
      <c r="A20" s="74"/>
      <c r="B20" s="599" t="s">
        <v>37</v>
      </c>
      <c r="C20" s="600"/>
      <c r="D20" s="600"/>
      <c r="E20" s="600"/>
      <c r="F20" s="359">
        <v>13</v>
      </c>
      <c r="G20" s="372"/>
      <c r="H20" s="373"/>
      <c r="I20" s="69"/>
    </row>
    <row r="21" spans="1:9" ht="15.75" thickBot="1" x14ac:dyDescent="0.3">
      <c r="A21" s="74"/>
      <c r="B21" s="74"/>
      <c r="C21" s="74"/>
      <c r="D21" s="74"/>
      <c r="E21" s="74"/>
      <c r="F21" s="74"/>
      <c r="G21" s="74"/>
      <c r="H21" s="74"/>
      <c r="I21" s="69"/>
    </row>
    <row r="22" spans="1:9" x14ac:dyDescent="0.25">
      <c r="A22" s="74"/>
      <c r="B22" s="575" t="s">
        <v>0</v>
      </c>
      <c r="C22" s="576"/>
      <c r="D22" s="576"/>
      <c r="E22" s="576"/>
      <c r="F22" s="576"/>
      <c r="G22" s="576"/>
      <c r="H22" s="576"/>
      <c r="I22" s="577"/>
    </row>
    <row r="23" spans="1:9" s="74" customFormat="1" x14ac:dyDescent="0.25">
      <c r="B23" s="442" t="s">
        <v>2840</v>
      </c>
      <c r="C23" s="443"/>
      <c r="D23" s="443"/>
      <c r="E23" s="443"/>
      <c r="F23" s="443"/>
      <c r="G23" s="443"/>
      <c r="H23" s="443"/>
      <c r="I23" s="444"/>
    </row>
    <row r="24" spans="1:9" ht="15" customHeight="1" x14ac:dyDescent="0.25">
      <c r="A24" s="74"/>
      <c r="B24" s="572" t="s">
        <v>4809</v>
      </c>
      <c r="C24" s="573"/>
      <c r="D24" s="573"/>
      <c r="E24" s="573"/>
      <c r="F24" s="573"/>
      <c r="G24" s="573"/>
      <c r="H24" s="573"/>
      <c r="I24" s="574"/>
    </row>
    <row r="25" spans="1:9" x14ac:dyDescent="0.25">
      <c r="A25" s="74"/>
      <c r="B25" s="601" t="s">
        <v>2137</v>
      </c>
      <c r="C25" s="602"/>
      <c r="D25" s="602"/>
      <c r="E25" s="602"/>
      <c r="F25" s="602"/>
      <c r="G25" s="602"/>
      <c r="H25" s="602"/>
      <c r="I25" s="603"/>
    </row>
    <row r="26" spans="1:9" s="74" customFormat="1" ht="15.75" thickBot="1" x14ac:dyDescent="0.3">
      <c r="B26" s="584" t="s">
        <v>2958</v>
      </c>
      <c r="C26" s="585"/>
      <c r="D26" s="585"/>
      <c r="E26" s="585"/>
      <c r="F26" s="585"/>
      <c r="G26" s="585"/>
      <c r="H26" s="585"/>
      <c r="I26" s="586"/>
    </row>
    <row r="27" spans="1:9" ht="24" customHeight="1" thickBot="1" x14ac:dyDescent="0.3">
      <c r="A27" s="74"/>
      <c r="B27" s="610" t="s">
        <v>94</v>
      </c>
      <c r="C27" s="611"/>
      <c r="D27" s="374" t="s">
        <v>95</v>
      </c>
      <c r="E27" s="610" t="s">
        <v>24</v>
      </c>
      <c r="F27" s="612"/>
      <c r="G27" s="612"/>
      <c r="H27" s="611"/>
      <c r="I27" s="375" t="s">
        <v>96</v>
      </c>
    </row>
    <row r="28" spans="1:9" ht="15" customHeight="1" x14ac:dyDescent="0.25">
      <c r="A28" s="74"/>
      <c r="B28" s="548" t="s">
        <v>2176</v>
      </c>
      <c r="C28" s="549"/>
      <c r="D28" s="395">
        <v>1130</v>
      </c>
      <c r="E28" s="553" t="s">
        <v>98</v>
      </c>
      <c r="F28" s="553"/>
      <c r="G28" s="553"/>
      <c r="H28" s="553"/>
      <c r="I28" s="73">
        <v>1946834</v>
      </c>
    </row>
    <row r="29" spans="1:9" ht="15" customHeight="1" x14ac:dyDescent="0.25">
      <c r="A29" s="74"/>
      <c r="B29" s="550"/>
      <c r="C29" s="552"/>
      <c r="D29" s="396">
        <v>1210</v>
      </c>
      <c r="E29" s="521" t="s">
        <v>99</v>
      </c>
      <c r="F29" s="521"/>
      <c r="G29" s="521"/>
      <c r="H29" s="521"/>
      <c r="I29" s="67">
        <v>0</v>
      </c>
    </row>
    <row r="30" spans="1:9" ht="15" customHeight="1" x14ac:dyDescent="0.25">
      <c r="A30" s="74"/>
      <c r="B30" s="550"/>
      <c r="C30" s="552"/>
      <c r="D30" s="396">
        <v>1220</v>
      </c>
      <c r="E30" s="521" t="s">
        <v>100</v>
      </c>
      <c r="F30" s="521"/>
      <c r="G30" s="521"/>
      <c r="H30" s="521"/>
      <c r="I30" s="67">
        <v>0</v>
      </c>
    </row>
    <row r="31" spans="1:9" ht="15" customHeight="1" x14ac:dyDescent="0.25">
      <c r="A31" s="74"/>
      <c r="B31" s="550"/>
      <c r="C31" s="552"/>
      <c r="D31" s="396">
        <v>1230</v>
      </c>
      <c r="E31" s="521" t="s">
        <v>101</v>
      </c>
      <c r="F31" s="521"/>
      <c r="G31" s="521"/>
      <c r="H31" s="521"/>
      <c r="I31" s="67">
        <v>0</v>
      </c>
    </row>
    <row r="32" spans="1:9" ht="15" customHeight="1" x14ac:dyDescent="0.25">
      <c r="A32" s="74"/>
      <c r="B32" s="550"/>
      <c r="C32" s="552"/>
      <c r="D32" s="396">
        <v>1310</v>
      </c>
      <c r="E32" s="521" t="s">
        <v>102</v>
      </c>
      <c r="F32" s="521"/>
      <c r="G32" s="521"/>
      <c r="H32" s="521"/>
      <c r="I32" s="67">
        <v>46000</v>
      </c>
    </row>
    <row r="33" spans="1:9" ht="15" customHeight="1" x14ac:dyDescent="0.25">
      <c r="A33" s="74"/>
      <c r="B33" s="550"/>
      <c r="C33" s="552"/>
      <c r="D33" s="396">
        <v>1320</v>
      </c>
      <c r="E33" s="521" t="s">
        <v>2177</v>
      </c>
      <c r="F33" s="521"/>
      <c r="G33" s="521"/>
      <c r="H33" s="521"/>
      <c r="I33" s="67">
        <v>1012475</v>
      </c>
    </row>
    <row r="34" spans="1:9" ht="15" customHeight="1" x14ac:dyDescent="0.25">
      <c r="A34" s="74"/>
      <c r="B34" s="550"/>
      <c r="C34" s="552"/>
      <c r="D34" s="396">
        <v>1340</v>
      </c>
      <c r="E34" s="521" t="s">
        <v>104</v>
      </c>
      <c r="F34" s="521"/>
      <c r="G34" s="521"/>
      <c r="H34" s="521"/>
      <c r="I34" s="67">
        <v>3240398</v>
      </c>
    </row>
    <row r="35" spans="1:9" ht="15" customHeight="1" x14ac:dyDescent="0.25">
      <c r="A35" s="74"/>
      <c r="B35" s="550"/>
      <c r="C35" s="552"/>
      <c r="D35" s="396">
        <v>1540</v>
      </c>
      <c r="E35" s="521" t="s">
        <v>106</v>
      </c>
      <c r="F35" s="521"/>
      <c r="G35" s="521"/>
      <c r="H35" s="521"/>
      <c r="I35" s="67">
        <v>0</v>
      </c>
    </row>
    <row r="36" spans="1:9" ht="15.75" customHeight="1" thickBot="1" x14ac:dyDescent="0.3">
      <c r="A36" s="74"/>
      <c r="B36" s="615"/>
      <c r="C36" s="616"/>
      <c r="D36" s="396">
        <v>1590</v>
      </c>
      <c r="E36" s="521" t="s">
        <v>2178</v>
      </c>
      <c r="F36" s="521"/>
      <c r="G36" s="521"/>
      <c r="H36" s="521"/>
      <c r="I36" s="67">
        <v>0</v>
      </c>
    </row>
    <row r="37" spans="1:9" ht="15" customHeight="1" x14ac:dyDescent="0.25">
      <c r="A37" s="74"/>
      <c r="B37" s="517" t="s">
        <v>2179</v>
      </c>
      <c r="C37" s="518"/>
      <c r="D37" s="397">
        <v>1310</v>
      </c>
      <c r="E37" s="521" t="s">
        <v>102</v>
      </c>
      <c r="F37" s="521"/>
      <c r="G37" s="521"/>
      <c r="H37" s="521"/>
      <c r="I37" s="67">
        <v>0</v>
      </c>
    </row>
    <row r="38" spans="1:9" ht="15" customHeight="1" x14ac:dyDescent="0.25">
      <c r="A38" s="74"/>
      <c r="B38" s="517"/>
      <c r="C38" s="606"/>
      <c r="D38" s="397">
        <v>1540</v>
      </c>
      <c r="E38" s="521" t="s">
        <v>106</v>
      </c>
      <c r="F38" s="521"/>
      <c r="G38" s="521"/>
      <c r="H38" s="521"/>
      <c r="I38" s="67">
        <v>0</v>
      </c>
    </row>
    <row r="39" spans="1:9" ht="15" customHeight="1" x14ac:dyDescent="0.25">
      <c r="A39" s="74"/>
      <c r="B39" s="517"/>
      <c r="C39" s="606"/>
      <c r="D39" s="397">
        <v>1550</v>
      </c>
      <c r="E39" s="521" t="s">
        <v>2180</v>
      </c>
      <c r="F39" s="521"/>
      <c r="G39" s="521"/>
      <c r="H39" s="521"/>
      <c r="I39" s="67">
        <v>0</v>
      </c>
    </row>
    <row r="40" spans="1:9" ht="15" customHeight="1" x14ac:dyDescent="0.25">
      <c r="A40" s="74"/>
      <c r="B40" s="517"/>
      <c r="C40" s="606"/>
      <c r="D40" s="397">
        <v>1590</v>
      </c>
      <c r="E40" s="521" t="s">
        <v>2178</v>
      </c>
      <c r="F40" s="521"/>
      <c r="G40" s="521"/>
      <c r="H40" s="521"/>
      <c r="I40" s="67">
        <v>0</v>
      </c>
    </row>
    <row r="41" spans="1:9" ht="15.75" thickBot="1" x14ac:dyDescent="0.3">
      <c r="A41" s="74"/>
      <c r="B41" s="517"/>
      <c r="C41" s="518"/>
      <c r="D41" s="397">
        <v>1710</v>
      </c>
      <c r="E41" s="521" t="s">
        <v>111</v>
      </c>
      <c r="F41" s="521"/>
      <c r="G41" s="521"/>
      <c r="H41" s="521"/>
      <c r="I41" s="21">
        <v>0</v>
      </c>
    </row>
    <row r="42" spans="1:9" ht="15" customHeight="1" x14ac:dyDescent="0.25">
      <c r="A42" s="74"/>
      <c r="B42" s="515" t="s">
        <v>2181</v>
      </c>
      <c r="C42" s="516"/>
      <c r="D42" s="397">
        <v>1410</v>
      </c>
      <c r="E42" s="521" t="s">
        <v>113</v>
      </c>
      <c r="F42" s="521"/>
      <c r="G42" s="521"/>
      <c r="H42" s="521"/>
      <c r="I42" s="67">
        <v>185978</v>
      </c>
    </row>
    <row r="43" spans="1:9" ht="15" customHeight="1" x14ac:dyDescent="0.25">
      <c r="A43" s="74"/>
      <c r="B43" s="517"/>
      <c r="C43" s="518"/>
      <c r="D43" s="397">
        <v>1420</v>
      </c>
      <c r="E43" s="521" t="s">
        <v>114</v>
      </c>
      <c r="F43" s="521"/>
      <c r="G43" s="521"/>
      <c r="H43" s="521"/>
      <c r="I43" s="67">
        <v>93268</v>
      </c>
    </row>
    <row r="44" spans="1:9" ht="15" customHeight="1" x14ac:dyDescent="0.25">
      <c r="A44" s="74"/>
      <c r="B44" s="517"/>
      <c r="C44" s="518"/>
      <c r="D44" s="397">
        <v>1430</v>
      </c>
      <c r="E44" s="521" t="s">
        <v>115</v>
      </c>
      <c r="F44" s="521"/>
      <c r="G44" s="521"/>
      <c r="H44" s="521"/>
      <c r="I44" s="67">
        <v>217781</v>
      </c>
    </row>
    <row r="45" spans="1:9" ht="15" customHeight="1" x14ac:dyDescent="0.25">
      <c r="A45" s="74"/>
      <c r="B45" s="517"/>
      <c r="C45" s="518"/>
      <c r="D45" s="397">
        <v>1440</v>
      </c>
      <c r="E45" s="521" t="s">
        <v>116</v>
      </c>
      <c r="F45" s="521"/>
      <c r="G45" s="521"/>
      <c r="H45" s="521"/>
      <c r="I45" s="67">
        <v>0</v>
      </c>
    </row>
    <row r="46" spans="1:9" ht="15.75" customHeight="1" thickBot="1" x14ac:dyDescent="0.3">
      <c r="A46" s="74"/>
      <c r="B46" s="519"/>
      <c r="C46" s="520"/>
      <c r="D46" s="397">
        <v>1510</v>
      </c>
      <c r="E46" s="521" t="s">
        <v>105</v>
      </c>
      <c r="F46" s="521"/>
      <c r="G46" s="521"/>
      <c r="H46" s="521"/>
      <c r="I46" s="54">
        <v>0</v>
      </c>
    </row>
    <row r="47" spans="1:9" ht="15.75" thickBot="1" x14ac:dyDescent="0.3">
      <c r="A47" s="74"/>
      <c r="B47" s="517" t="s">
        <v>2182</v>
      </c>
      <c r="C47" s="518"/>
      <c r="D47" s="397">
        <v>1600</v>
      </c>
      <c r="E47" s="521" t="s">
        <v>117</v>
      </c>
      <c r="F47" s="521"/>
      <c r="G47" s="521"/>
      <c r="H47" s="521"/>
      <c r="I47" s="67">
        <v>0</v>
      </c>
    </row>
    <row r="48" spans="1:9" ht="15.75" thickBot="1" x14ac:dyDescent="0.3">
      <c r="A48" s="74"/>
      <c r="B48" s="532" t="s">
        <v>37</v>
      </c>
      <c r="C48" s="533"/>
      <c r="D48" s="533"/>
      <c r="E48" s="533"/>
      <c r="F48" s="533"/>
      <c r="G48" s="533"/>
      <c r="H48" s="534"/>
      <c r="I48" s="376">
        <f>SUM(I28:I47)</f>
        <v>6742734</v>
      </c>
    </row>
    <row r="126" s="61" customFormat="1" x14ac:dyDescent="0.25"/>
    <row r="127" s="61" customFormat="1" x14ac:dyDescent="0.25"/>
    <row r="128" s="61" customFormat="1" x14ac:dyDescent="0.25"/>
    <row r="129" s="61" customFormat="1" x14ac:dyDescent="0.25"/>
    <row r="130" s="61" customForma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sheetData>
  <mergeCells count="52">
    <mergeCell ref="B42:C46"/>
    <mergeCell ref="B37:C41"/>
    <mergeCell ref="E37:H37"/>
    <mergeCell ref="E38:H38"/>
    <mergeCell ref="E39:H39"/>
    <mergeCell ref="E40:H40"/>
    <mergeCell ref="E41:H41"/>
    <mergeCell ref="E42:H42"/>
    <mergeCell ref="E43:H43"/>
    <mergeCell ref="E44:H44"/>
    <mergeCell ref="E45:H45"/>
    <mergeCell ref="E46:H46"/>
    <mergeCell ref="B25:I25"/>
    <mergeCell ref="B27:C27"/>
    <mergeCell ref="E27:H27"/>
    <mergeCell ref="B28:C36"/>
    <mergeCell ref="E28:H28"/>
    <mergeCell ref="E29:H29"/>
    <mergeCell ref="E30:H30"/>
    <mergeCell ref="E31:H31"/>
    <mergeCell ref="E32:H32"/>
    <mergeCell ref="E33:H33"/>
    <mergeCell ref="E34:H34"/>
    <mergeCell ref="E35:H35"/>
    <mergeCell ref="E36:H36"/>
    <mergeCell ref="B2:H2"/>
    <mergeCell ref="B3:H3"/>
    <mergeCell ref="B4:H4"/>
    <mergeCell ref="B5:H5"/>
    <mergeCell ref="B20:E20"/>
    <mergeCell ref="B6:H6"/>
    <mergeCell ref="B8:H8"/>
    <mergeCell ref="B9:H9"/>
    <mergeCell ref="B11:B12"/>
    <mergeCell ref="C11:E12"/>
    <mergeCell ref="F11:F12"/>
    <mergeCell ref="B47:C47"/>
    <mergeCell ref="E47:H47"/>
    <mergeCell ref="B48:H48"/>
    <mergeCell ref="B7:H7"/>
    <mergeCell ref="B10:H10"/>
    <mergeCell ref="B23:I23"/>
    <mergeCell ref="B26:I26"/>
    <mergeCell ref="B13:H13"/>
    <mergeCell ref="C14:E14"/>
    <mergeCell ref="B19:E19"/>
    <mergeCell ref="C15:E15"/>
    <mergeCell ref="C16:E16"/>
    <mergeCell ref="C17:E17"/>
    <mergeCell ref="C18:E18"/>
    <mergeCell ref="B22:I22"/>
    <mergeCell ref="B24:I2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F2C8-FB6D-4B63-BD36-1B9566A8037D}">
  <dimension ref="A1:I58"/>
  <sheetViews>
    <sheetView showGridLines="0" workbookViewId="0"/>
  </sheetViews>
  <sheetFormatPr baseColWidth="10" defaultRowHeight="15" x14ac:dyDescent="0.25"/>
  <cols>
    <col min="1" max="1" width="2.140625" customWidth="1"/>
    <col min="2" max="8" width="12.85546875" customWidth="1"/>
    <col min="9" max="9" width="15.7109375" customWidth="1"/>
  </cols>
  <sheetData>
    <row r="1" spans="1:9" ht="11.25" customHeight="1" x14ac:dyDescent="0.25">
      <c r="A1" s="74"/>
      <c r="B1" s="74"/>
      <c r="C1" s="74"/>
      <c r="D1" s="74"/>
      <c r="E1" s="74"/>
      <c r="F1" s="74"/>
      <c r="G1" s="74"/>
      <c r="H1" s="74"/>
      <c r="I1" s="62"/>
    </row>
    <row r="2" spans="1:9" ht="30" customHeight="1" x14ac:dyDescent="0.25">
      <c r="A2" s="74"/>
      <c r="B2" s="622" t="s">
        <v>5024</v>
      </c>
      <c r="C2" s="613"/>
      <c r="D2" s="613"/>
      <c r="E2" s="613"/>
      <c r="F2" s="613"/>
      <c r="G2" s="613"/>
      <c r="H2" s="613"/>
      <c r="I2" s="62"/>
    </row>
    <row r="3" spans="1:9" x14ac:dyDescent="0.25">
      <c r="A3" s="74"/>
      <c r="B3" s="613" t="s">
        <v>4808</v>
      </c>
      <c r="C3" s="613"/>
      <c r="D3" s="613"/>
      <c r="E3" s="613"/>
      <c r="F3" s="613"/>
      <c r="G3" s="613"/>
      <c r="H3" s="613"/>
      <c r="I3" s="62"/>
    </row>
    <row r="4" spans="1:9" ht="15.75" thickBot="1" x14ac:dyDescent="0.3">
      <c r="A4" s="74"/>
      <c r="B4" s="74"/>
      <c r="C4" s="74"/>
      <c r="D4" s="74"/>
      <c r="E4" s="74"/>
      <c r="F4" s="74"/>
      <c r="G4" s="74"/>
      <c r="H4" s="74"/>
      <c r="I4" s="62"/>
    </row>
    <row r="5" spans="1:9" x14ac:dyDescent="0.25">
      <c r="A5" s="74"/>
      <c r="B5" s="575" t="s">
        <v>0</v>
      </c>
      <c r="C5" s="576"/>
      <c r="D5" s="576"/>
      <c r="E5" s="576"/>
      <c r="F5" s="576"/>
      <c r="G5" s="576"/>
      <c r="H5" s="577"/>
      <c r="I5" s="69"/>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c r="I7" s="69"/>
    </row>
    <row r="8" spans="1:9" ht="15.75" customHeight="1" x14ac:dyDescent="0.25">
      <c r="A8" s="74"/>
      <c r="B8" s="572" t="s">
        <v>2137</v>
      </c>
      <c r="C8" s="573"/>
      <c r="D8" s="573"/>
      <c r="E8" s="573"/>
      <c r="F8" s="573"/>
      <c r="G8" s="573"/>
      <c r="H8" s="574"/>
      <c r="I8" s="69"/>
    </row>
    <row r="9" spans="1:9" s="74" customFormat="1" ht="15.75" customHeight="1"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c r="I10" s="62"/>
    </row>
    <row r="11" spans="1:9" ht="26.25" thickBot="1" x14ac:dyDescent="0.3">
      <c r="A11" s="74"/>
      <c r="B11" s="537"/>
      <c r="C11" s="537"/>
      <c r="D11" s="589"/>
      <c r="E11" s="539"/>
      <c r="F11" s="567"/>
      <c r="G11" s="366" t="s">
        <v>4970</v>
      </c>
      <c r="H11" s="366" t="s">
        <v>4971</v>
      </c>
      <c r="I11" s="62"/>
    </row>
    <row r="12" spans="1:9" x14ac:dyDescent="0.25">
      <c r="A12" s="74"/>
      <c r="B12" s="590" t="s">
        <v>3151</v>
      </c>
      <c r="C12" s="591"/>
      <c r="D12" s="591"/>
      <c r="E12" s="591"/>
      <c r="F12" s="591"/>
      <c r="G12" s="591"/>
      <c r="H12" s="592"/>
      <c r="I12" s="62"/>
    </row>
    <row r="13" spans="1:9" ht="24" customHeight="1" x14ac:dyDescent="0.25">
      <c r="A13" s="74"/>
      <c r="B13" s="100">
        <v>20</v>
      </c>
      <c r="C13" s="521" t="s">
        <v>5025</v>
      </c>
      <c r="D13" s="521"/>
      <c r="E13" s="521"/>
      <c r="F13" s="22">
        <v>1</v>
      </c>
      <c r="G13" s="20">
        <v>81430</v>
      </c>
      <c r="H13" s="21">
        <v>81430</v>
      </c>
      <c r="I13" s="62"/>
    </row>
    <row r="14" spans="1:9" ht="24" customHeight="1" x14ac:dyDescent="0.25">
      <c r="A14" s="74"/>
      <c r="B14" s="100">
        <v>200</v>
      </c>
      <c r="C14" s="521" t="s">
        <v>5026</v>
      </c>
      <c r="D14" s="521"/>
      <c r="E14" s="521"/>
      <c r="F14" s="22">
        <v>4</v>
      </c>
      <c r="G14" s="20">
        <v>33468.339999999997</v>
      </c>
      <c r="H14" s="21">
        <v>58276</v>
      </c>
      <c r="I14" s="62"/>
    </row>
    <row r="15" spans="1:9" ht="33.75" customHeight="1" x14ac:dyDescent="0.25">
      <c r="A15" s="74"/>
      <c r="B15" s="100">
        <v>300</v>
      </c>
      <c r="C15" s="521" t="s">
        <v>2326</v>
      </c>
      <c r="D15" s="521"/>
      <c r="E15" s="521"/>
      <c r="F15" s="22">
        <v>9</v>
      </c>
      <c r="G15" s="20">
        <v>32087.34</v>
      </c>
      <c r="H15" s="21">
        <v>82657.64</v>
      </c>
      <c r="I15" s="62"/>
    </row>
    <row r="16" spans="1:9" ht="24" customHeight="1" x14ac:dyDescent="0.25">
      <c r="A16" s="74"/>
      <c r="B16" s="100">
        <v>500</v>
      </c>
      <c r="C16" s="521" t="s">
        <v>2327</v>
      </c>
      <c r="D16" s="521"/>
      <c r="E16" s="521"/>
      <c r="F16" s="22">
        <v>15</v>
      </c>
      <c r="G16" s="20">
        <v>13471</v>
      </c>
      <c r="H16" s="21">
        <v>22146</v>
      </c>
      <c r="I16" s="62"/>
    </row>
    <row r="17" spans="1:9" ht="15" customHeight="1" x14ac:dyDescent="0.25">
      <c r="A17" s="74"/>
      <c r="B17" s="100">
        <v>600</v>
      </c>
      <c r="C17" s="521" t="s">
        <v>5027</v>
      </c>
      <c r="D17" s="521"/>
      <c r="E17" s="521"/>
      <c r="F17" s="22">
        <v>1</v>
      </c>
      <c r="G17" s="20">
        <v>10777</v>
      </c>
      <c r="H17" s="21">
        <v>10777</v>
      </c>
      <c r="I17" s="62"/>
    </row>
    <row r="18" spans="1:9" x14ac:dyDescent="0.25">
      <c r="A18" s="74"/>
      <c r="B18" s="100">
        <v>700</v>
      </c>
      <c r="C18" s="609" t="s">
        <v>73</v>
      </c>
      <c r="D18" s="609"/>
      <c r="E18" s="609"/>
      <c r="F18" s="22">
        <v>1</v>
      </c>
      <c r="G18" s="20">
        <v>10777</v>
      </c>
      <c r="H18" s="21">
        <v>10777</v>
      </c>
      <c r="I18" s="62"/>
    </row>
    <row r="19" spans="1:9" x14ac:dyDescent="0.25">
      <c r="A19" s="74"/>
      <c r="B19" s="100">
        <v>800</v>
      </c>
      <c r="C19" s="97" t="s">
        <v>2227</v>
      </c>
      <c r="D19" s="97"/>
      <c r="E19" s="97"/>
      <c r="F19" s="22">
        <v>2</v>
      </c>
      <c r="G19" s="20">
        <v>8893</v>
      </c>
      <c r="H19" s="21">
        <v>9703</v>
      </c>
      <c r="I19" s="62"/>
    </row>
    <row r="20" spans="1:9" x14ac:dyDescent="0.25">
      <c r="A20" s="74"/>
      <c r="B20" s="100">
        <v>900</v>
      </c>
      <c r="C20" s="609" t="s">
        <v>5028</v>
      </c>
      <c r="D20" s="609"/>
      <c r="E20" s="609"/>
      <c r="F20" s="22">
        <v>2</v>
      </c>
      <c r="G20" s="20">
        <v>8371</v>
      </c>
      <c r="H20" s="21">
        <v>10227.26</v>
      </c>
      <c r="I20" s="62"/>
    </row>
    <row r="21" spans="1:9" x14ac:dyDescent="0.25">
      <c r="A21" s="74"/>
      <c r="B21" s="100">
        <v>1000</v>
      </c>
      <c r="C21" s="609" t="s">
        <v>5029</v>
      </c>
      <c r="D21" s="609"/>
      <c r="E21" s="609"/>
      <c r="F21" s="22">
        <v>7</v>
      </c>
      <c r="G21" s="20">
        <v>11882</v>
      </c>
      <c r="H21" s="21"/>
      <c r="I21" s="62"/>
    </row>
    <row r="22" spans="1:9" x14ac:dyDescent="0.25">
      <c r="A22" s="53"/>
      <c r="B22" s="535" t="s">
        <v>2151</v>
      </c>
      <c r="C22" s="593"/>
      <c r="D22" s="593"/>
      <c r="E22" s="593"/>
      <c r="F22" s="367">
        <v>42</v>
      </c>
      <c r="G22" s="368"/>
      <c r="H22" s="351"/>
      <c r="I22" s="68"/>
    </row>
    <row r="23" spans="1:9" x14ac:dyDescent="0.25">
      <c r="A23" s="74"/>
      <c r="B23" s="594" t="s">
        <v>3156</v>
      </c>
      <c r="C23" s="607"/>
      <c r="D23" s="607"/>
      <c r="E23" s="607"/>
      <c r="F23" s="607"/>
      <c r="G23" s="607"/>
      <c r="H23" s="596"/>
      <c r="I23" s="62"/>
    </row>
    <row r="24" spans="1:9" ht="15" customHeight="1" x14ac:dyDescent="0.25">
      <c r="A24" s="74"/>
      <c r="B24" s="100">
        <v>5020</v>
      </c>
      <c r="C24" s="619" t="s">
        <v>2340</v>
      </c>
      <c r="D24" s="619"/>
      <c r="E24" s="619"/>
      <c r="F24" s="22">
        <v>1</v>
      </c>
      <c r="G24" s="20">
        <v>7367</v>
      </c>
      <c r="H24" s="21">
        <v>7367</v>
      </c>
      <c r="I24" s="62"/>
    </row>
    <row r="25" spans="1:9" ht="15" customHeight="1" x14ac:dyDescent="0.25">
      <c r="A25" s="74"/>
      <c r="B25" s="100">
        <v>5040</v>
      </c>
      <c r="C25" s="619" t="s">
        <v>78</v>
      </c>
      <c r="D25" s="619"/>
      <c r="E25" s="619"/>
      <c r="F25" s="22">
        <v>1</v>
      </c>
      <c r="G25" s="20">
        <v>8433</v>
      </c>
      <c r="H25" s="21">
        <v>8433</v>
      </c>
      <c r="I25" s="62"/>
    </row>
    <row r="26" spans="1:9" x14ac:dyDescent="0.25">
      <c r="A26" s="74"/>
      <c r="B26" s="535" t="s">
        <v>2173</v>
      </c>
      <c r="C26" s="593"/>
      <c r="D26" s="593"/>
      <c r="E26" s="593"/>
      <c r="F26" s="367">
        <v>2</v>
      </c>
      <c r="G26" s="368"/>
      <c r="H26" s="351"/>
      <c r="I26" s="62"/>
    </row>
    <row r="27" spans="1:9" x14ac:dyDescent="0.25">
      <c r="A27" s="74"/>
      <c r="B27" s="594" t="s">
        <v>3157</v>
      </c>
      <c r="C27" s="607"/>
      <c r="D27" s="607"/>
      <c r="E27" s="607"/>
      <c r="F27" s="607"/>
      <c r="G27" s="607"/>
      <c r="H27" s="596"/>
      <c r="I27" s="62"/>
    </row>
    <row r="28" spans="1:9" ht="24" customHeight="1" x14ac:dyDescent="0.25">
      <c r="A28" s="74"/>
      <c r="B28" s="100">
        <v>99999</v>
      </c>
      <c r="C28" s="620" t="s">
        <v>5030</v>
      </c>
      <c r="D28" s="620"/>
      <c r="E28" s="620"/>
      <c r="F28" s="22">
        <v>24</v>
      </c>
      <c r="G28" s="20">
        <v>11921.1</v>
      </c>
      <c r="H28" s="21">
        <v>23310</v>
      </c>
      <c r="I28" s="62"/>
    </row>
    <row r="29" spans="1:9" ht="15.75" thickBot="1" x14ac:dyDescent="0.3">
      <c r="A29" s="53"/>
      <c r="B29" s="535" t="s">
        <v>2234</v>
      </c>
      <c r="C29" s="593"/>
      <c r="D29" s="593"/>
      <c r="E29" s="593"/>
      <c r="F29" s="367">
        <v>24</v>
      </c>
      <c r="G29" s="368"/>
      <c r="H29" s="351"/>
      <c r="I29" s="68"/>
    </row>
    <row r="30" spans="1:9" ht="15.75" thickBot="1" x14ac:dyDescent="0.3">
      <c r="A30" s="74"/>
      <c r="B30" s="599" t="s">
        <v>37</v>
      </c>
      <c r="C30" s="600"/>
      <c r="D30" s="600"/>
      <c r="E30" s="600"/>
      <c r="F30" s="359">
        <v>68</v>
      </c>
      <c r="G30" s="372"/>
      <c r="H30" s="373"/>
      <c r="I30" s="62"/>
    </row>
    <row r="31" spans="1:9" ht="15.75" thickBot="1" x14ac:dyDescent="0.3">
      <c r="A31" s="74"/>
      <c r="B31" s="74"/>
      <c r="C31" s="74"/>
      <c r="D31" s="74"/>
      <c r="E31" s="74"/>
      <c r="F31" s="74"/>
      <c r="G31" s="74"/>
      <c r="H31" s="74"/>
      <c r="I31" s="62"/>
    </row>
    <row r="32" spans="1:9" x14ac:dyDescent="0.25">
      <c r="A32" s="74"/>
      <c r="B32" s="575" t="s">
        <v>0</v>
      </c>
      <c r="C32" s="576"/>
      <c r="D32" s="576"/>
      <c r="E32" s="576"/>
      <c r="F32" s="576"/>
      <c r="G32" s="576"/>
      <c r="H32" s="576"/>
      <c r="I32" s="577"/>
    </row>
    <row r="33" spans="1:9" s="74" customFormat="1" x14ac:dyDescent="0.25">
      <c r="B33" s="442" t="s">
        <v>2840</v>
      </c>
      <c r="C33" s="443"/>
      <c r="D33" s="443"/>
      <c r="E33" s="443"/>
      <c r="F33" s="443"/>
      <c r="G33" s="443"/>
      <c r="H33" s="443"/>
      <c r="I33" s="444"/>
    </row>
    <row r="34" spans="1:9" ht="15" customHeight="1" x14ac:dyDescent="0.25">
      <c r="A34" s="74"/>
      <c r="B34" s="572" t="s">
        <v>4809</v>
      </c>
      <c r="C34" s="573"/>
      <c r="D34" s="573"/>
      <c r="E34" s="573"/>
      <c r="F34" s="573"/>
      <c r="G34" s="573"/>
      <c r="H34" s="573"/>
      <c r="I34" s="574"/>
    </row>
    <row r="35" spans="1:9" x14ac:dyDescent="0.25">
      <c r="A35" s="74"/>
      <c r="B35" s="601" t="s">
        <v>2137</v>
      </c>
      <c r="C35" s="602"/>
      <c r="D35" s="602"/>
      <c r="E35" s="602"/>
      <c r="F35" s="602"/>
      <c r="G35" s="602"/>
      <c r="H35" s="602"/>
      <c r="I35" s="603"/>
    </row>
    <row r="36" spans="1:9" s="74" customFormat="1" ht="15.75" thickBot="1" x14ac:dyDescent="0.3">
      <c r="B36" s="584" t="s">
        <v>2958</v>
      </c>
      <c r="C36" s="585"/>
      <c r="D36" s="585"/>
      <c r="E36" s="585"/>
      <c r="F36" s="585"/>
      <c r="G36" s="585"/>
      <c r="H36" s="585"/>
      <c r="I36" s="586"/>
    </row>
    <row r="37" spans="1:9" ht="24" customHeight="1" thickBot="1" x14ac:dyDescent="0.3">
      <c r="A37" s="74"/>
      <c r="B37" s="610" t="s">
        <v>94</v>
      </c>
      <c r="C37" s="611"/>
      <c r="D37" s="374" t="s">
        <v>95</v>
      </c>
      <c r="E37" s="610" t="s">
        <v>24</v>
      </c>
      <c r="F37" s="612"/>
      <c r="G37" s="612"/>
      <c r="H37" s="611"/>
      <c r="I37" s="375" t="s">
        <v>96</v>
      </c>
    </row>
    <row r="38" spans="1:9" ht="15" customHeight="1" x14ac:dyDescent="0.25">
      <c r="A38" s="74"/>
      <c r="B38" s="548" t="s">
        <v>2176</v>
      </c>
      <c r="C38" s="549"/>
      <c r="D38" s="99">
        <v>1130</v>
      </c>
      <c r="E38" s="553" t="s">
        <v>98</v>
      </c>
      <c r="F38" s="553"/>
      <c r="G38" s="553"/>
      <c r="H38" s="553"/>
      <c r="I38" s="66">
        <v>4083159</v>
      </c>
    </row>
    <row r="39" spans="1:9" ht="15" customHeight="1" x14ac:dyDescent="0.25">
      <c r="A39" s="74"/>
      <c r="B39" s="550"/>
      <c r="C39" s="551"/>
      <c r="D39" s="5">
        <v>1210</v>
      </c>
      <c r="E39" s="521" t="s">
        <v>99</v>
      </c>
      <c r="F39" s="521"/>
      <c r="G39" s="521"/>
      <c r="H39" s="521"/>
      <c r="I39" s="64">
        <v>3984078</v>
      </c>
    </row>
    <row r="40" spans="1:9" ht="15" customHeight="1" x14ac:dyDescent="0.25">
      <c r="A40" s="74"/>
      <c r="B40" s="550"/>
      <c r="C40" s="551"/>
      <c r="D40" s="5">
        <v>1220</v>
      </c>
      <c r="E40" s="521" t="s">
        <v>100</v>
      </c>
      <c r="F40" s="521"/>
      <c r="G40" s="521"/>
      <c r="H40" s="521"/>
      <c r="I40" s="64">
        <v>0</v>
      </c>
    </row>
    <row r="41" spans="1:9" ht="15" customHeight="1" x14ac:dyDescent="0.25">
      <c r="A41" s="74"/>
      <c r="B41" s="550"/>
      <c r="C41" s="551"/>
      <c r="D41" s="5">
        <v>1230</v>
      </c>
      <c r="E41" s="521" t="s">
        <v>101</v>
      </c>
      <c r="F41" s="521"/>
      <c r="G41" s="521"/>
      <c r="H41" s="521"/>
      <c r="I41" s="64">
        <v>0</v>
      </c>
    </row>
    <row r="42" spans="1:9" ht="15" customHeight="1" x14ac:dyDescent="0.25">
      <c r="A42" s="74"/>
      <c r="B42" s="550"/>
      <c r="C42" s="551"/>
      <c r="D42" s="5">
        <v>1310</v>
      </c>
      <c r="E42" s="521" t="s">
        <v>102</v>
      </c>
      <c r="F42" s="521"/>
      <c r="G42" s="521"/>
      <c r="H42" s="521"/>
      <c r="I42" s="64">
        <v>201720</v>
      </c>
    </row>
    <row r="43" spans="1:9" ht="15" customHeight="1" x14ac:dyDescent="0.25">
      <c r="A43" s="74"/>
      <c r="B43" s="550"/>
      <c r="C43" s="551"/>
      <c r="D43" s="5">
        <v>1320</v>
      </c>
      <c r="E43" s="521" t="s">
        <v>2177</v>
      </c>
      <c r="F43" s="521"/>
      <c r="G43" s="521"/>
      <c r="H43" s="521"/>
      <c r="I43" s="64">
        <v>2512777</v>
      </c>
    </row>
    <row r="44" spans="1:9" ht="15" customHeight="1" x14ac:dyDescent="0.25">
      <c r="A44" s="74"/>
      <c r="B44" s="550"/>
      <c r="C44" s="551"/>
      <c r="D44" s="5">
        <v>1340</v>
      </c>
      <c r="E44" s="521" t="s">
        <v>104</v>
      </c>
      <c r="F44" s="521"/>
      <c r="G44" s="521"/>
      <c r="H44" s="521"/>
      <c r="I44" s="64">
        <v>7776049</v>
      </c>
    </row>
    <row r="45" spans="1:9" ht="15" customHeight="1" x14ac:dyDescent="0.25">
      <c r="A45" s="74"/>
      <c r="B45" s="550"/>
      <c r="C45" s="551"/>
      <c r="D45" s="5">
        <v>1540</v>
      </c>
      <c r="E45" s="521" t="s">
        <v>106</v>
      </c>
      <c r="F45" s="521"/>
      <c r="G45" s="521"/>
      <c r="H45" s="521"/>
      <c r="I45" s="64">
        <v>1469206</v>
      </c>
    </row>
    <row r="46" spans="1:9" ht="15.75" customHeight="1" thickBot="1" x14ac:dyDescent="0.3">
      <c r="A46" s="74"/>
      <c r="B46" s="550"/>
      <c r="C46" s="552"/>
      <c r="D46" s="5">
        <v>1590</v>
      </c>
      <c r="E46" s="521" t="s">
        <v>2178</v>
      </c>
      <c r="F46" s="521"/>
      <c r="G46" s="521"/>
      <c r="H46" s="521"/>
      <c r="I46" s="64">
        <v>168000</v>
      </c>
    </row>
    <row r="47" spans="1:9" ht="15" customHeight="1" x14ac:dyDescent="0.25">
      <c r="A47" s="74"/>
      <c r="B47" s="515" t="s">
        <v>2179</v>
      </c>
      <c r="C47" s="516"/>
      <c r="D47" s="22">
        <v>1310</v>
      </c>
      <c r="E47" s="521" t="s">
        <v>102</v>
      </c>
      <c r="F47" s="521"/>
      <c r="G47" s="521"/>
      <c r="H47" s="521"/>
      <c r="I47" s="64">
        <v>69000</v>
      </c>
    </row>
    <row r="48" spans="1:9" ht="15" customHeight="1" x14ac:dyDescent="0.25">
      <c r="A48" s="74"/>
      <c r="B48" s="517"/>
      <c r="C48" s="518"/>
      <c r="D48" s="22">
        <v>1540</v>
      </c>
      <c r="E48" s="521" t="s">
        <v>106</v>
      </c>
      <c r="F48" s="521"/>
      <c r="G48" s="521"/>
      <c r="H48" s="521"/>
      <c r="I48" s="64">
        <v>196027</v>
      </c>
    </row>
    <row r="49" spans="1:9" ht="15" customHeight="1" x14ac:dyDescent="0.25">
      <c r="A49" s="74"/>
      <c r="B49" s="517"/>
      <c r="C49" s="518"/>
      <c r="D49" s="22">
        <v>1550</v>
      </c>
      <c r="E49" s="521" t="s">
        <v>2180</v>
      </c>
      <c r="F49" s="521"/>
      <c r="G49" s="521"/>
      <c r="H49" s="521"/>
      <c r="I49" s="64">
        <v>0</v>
      </c>
    </row>
    <row r="50" spans="1:9" ht="15" customHeight="1" x14ac:dyDescent="0.25">
      <c r="A50" s="74"/>
      <c r="B50" s="517"/>
      <c r="C50" s="518"/>
      <c r="D50" s="22">
        <v>1590</v>
      </c>
      <c r="E50" s="521" t="s">
        <v>2178</v>
      </c>
      <c r="F50" s="521"/>
      <c r="G50" s="521"/>
      <c r="H50" s="521"/>
      <c r="I50" s="64">
        <v>247097</v>
      </c>
    </row>
    <row r="51" spans="1:9" ht="15.75" thickBot="1" x14ac:dyDescent="0.3">
      <c r="A51" s="74"/>
      <c r="B51" s="517"/>
      <c r="C51" s="518"/>
      <c r="D51" s="22">
        <v>1710</v>
      </c>
      <c r="E51" s="521" t="s">
        <v>111</v>
      </c>
      <c r="F51" s="521"/>
      <c r="G51" s="521"/>
      <c r="H51" s="521"/>
      <c r="I51" s="64">
        <v>138789</v>
      </c>
    </row>
    <row r="52" spans="1:9" ht="15" customHeight="1" x14ac:dyDescent="0.25">
      <c r="A52" s="74"/>
      <c r="B52" s="515" t="s">
        <v>2181</v>
      </c>
      <c r="C52" s="516"/>
      <c r="D52" s="22">
        <v>1410</v>
      </c>
      <c r="E52" s="521" t="s">
        <v>113</v>
      </c>
      <c r="F52" s="521"/>
      <c r="G52" s="521"/>
      <c r="H52" s="521"/>
      <c r="I52" s="64">
        <v>425664</v>
      </c>
    </row>
    <row r="53" spans="1:9" ht="15" customHeight="1" x14ac:dyDescent="0.25">
      <c r="A53" s="74"/>
      <c r="B53" s="517"/>
      <c r="C53" s="518"/>
      <c r="D53" s="22">
        <v>1420</v>
      </c>
      <c r="E53" s="521" t="s">
        <v>114</v>
      </c>
      <c r="F53" s="521"/>
      <c r="G53" s="521"/>
      <c r="H53" s="521"/>
      <c r="I53" s="64">
        <v>213481</v>
      </c>
    </row>
    <row r="54" spans="1:9" ht="15" customHeight="1" x14ac:dyDescent="0.25">
      <c r="A54" s="74"/>
      <c r="B54" s="517"/>
      <c r="C54" s="518"/>
      <c r="D54" s="22">
        <v>1430</v>
      </c>
      <c r="E54" s="521" t="s">
        <v>115</v>
      </c>
      <c r="F54" s="521"/>
      <c r="G54" s="521"/>
      <c r="H54" s="521"/>
      <c r="I54" s="64">
        <v>322843</v>
      </c>
    </row>
    <row r="55" spans="1:9" ht="15" customHeight="1" x14ac:dyDescent="0.25">
      <c r="A55" s="74"/>
      <c r="B55" s="517"/>
      <c r="C55" s="518"/>
      <c r="D55" s="22">
        <v>1440</v>
      </c>
      <c r="E55" s="521" t="s">
        <v>116</v>
      </c>
      <c r="F55" s="521"/>
      <c r="G55" s="521"/>
      <c r="H55" s="521"/>
      <c r="I55" s="64">
        <v>48369</v>
      </c>
    </row>
    <row r="56" spans="1:9" ht="15.75" customHeight="1" thickBot="1" x14ac:dyDescent="0.3">
      <c r="A56" s="74"/>
      <c r="B56" s="517"/>
      <c r="C56" s="518"/>
      <c r="D56" s="22">
        <v>1510</v>
      </c>
      <c r="E56" s="521" t="s">
        <v>105</v>
      </c>
      <c r="F56" s="521"/>
      <c r="G56" s="521"/>
      <c r="H56" s="521"/>
      <c r="I56" s="64">
        <v>202140</v>
      </c>
    </row>
    <row r="57" spans="1:9" ht="15.75" thickBot="1" x14ac:dyDescent="0.3">
      <c r="A57" s="74"/>
      <c r="B57" s="604" t="s">
        <v>2182</v>
      </c>
      <c r="C57" s="605"/>
      <c r="D57" s="22">
        <v>1600</v>
      </c>
      <c r="E57" s="521" t="s">
        <v>117</v>
      </c>
      <c r="F57" s="521"/>
      <c r="G57" s="521"/>
      <c r="H57" s="521"/>
      <c r="I57" s="64">
        <v>0</v>
      </c>
    </row>
    <row r="58" spans="1:9" ht="15.75" thickBot="1" x14ac:dyDescent="0.3">
      <c r="A58" s="74"/>
      <c r="B58" s="532" t="s">
        <v>2183</v>
      </c>
      <c r="C58" s="533"/>
      <c r="D58" s="533"/>
      <c r="E58" s="533"/>
      <c r="F58" s="533"/>
      <c r="G58" s="533"/>
      <c r="H58" s="534"/>
      <c r="I58" s="376">
        <f>SUM(I38:I57)</f>
        <v>22058399</v>
      </c>
    </row>
  </sheetData>
  <mergeCells count="60">
    <mergeCell ref="C17:E17"/>
    <mergeCell ref="B2:H2"/>
    <mergeCell ref="B3:H3"/>
    <mergeCell ref="B5:H5"/>
    <mergeCell ref="B7:H7"/>
    <mergeCell ref="B8:H8"/>
    <mergeCell ref="B10:B11"/>
    <mergeCell ref="C10:E11"/>
    <mergeCell ref="F10:F11"/>
    <mergeCell ref="B12:H12"/>
    <mergeCell ref="C13:E13"/>
    <mergeCell ref="C14:E14"/>
    <mergeCell ref="C15:E15"/>
    <mergeCell ref="C16:E16"/>
    <mergeCell ref="B30:E30"/>
    <mergeCell ref="C18:E18"/>
    <mergeCell ref="C20:E20"/>
    <mergeCell ref="C21:E21"/>
    <mergeCell ref="B22:E22"/>
    <mergeCell ref="B23:H23"/>
    <mergeCell ref="C24:E24"/>
    <mergeCell ref="C25:E25"/>
    <mergeCell ref="B26:E26"/>
    <mergeCell ref="B27:H27"/>
    <mergeCell ref="C28:E28"/>
    <mergeCell ref="B29:E29"/>
    <mergeCell ref="B32:I32"/>
    <mergeCell ref="B34:I34"/>
    <mergeCell ref="B35:I35"/>
    <mergeCell ref="B37:C37"/>
    <mergeCell ref="E37:H37"/>
    <mergeCell ref="E49:H49"/>
    <mergeCell ref="E50:H50"/>
    <mergeCell ref="E51:H51"/>
    <mergeCell ref="B38:C46"/>
    <mergeCell ref="E38:H38"/>
    <mergeCell ref="E39:H39"/>
    <mergeCell ref="E40:H40"/>
    <mergeCell ref="E41:H41"/>
    <mergeCell ref="E42:H42"/>
    <mergeCell ref="E43:H43"/>
    <mergeCell ref="E44:H44"/>
    <mergeCell ref="E45:H45"/>
    <mergeCell ref="E46:H46"/>
    <mergeCell ref="B57:C57"/>
    <mergeCell ref="E57:H57"/>
    <mergeCell ref="B58:H58"/>
    <mergeCell ref="B6:H6"/>
    <mergeCell ref="B9:H9"/>
    <mergeCell ref="B33:I33"/>
    <mergeCell ref="B36:I36"/>
    <mergeCell ref="B52:C56"/>
    <mergeCell ref="E52:H52"/>
    <mergeCell ref="E53:H53"/>
    <mergeCell ref="E54:H54"/>
    <mergeCell ref="E55:H55"/>
    <mergeCell ref="E56:H56"/>
    <mergeCell ref="B47:C51"/>
    <mergeCell ref="E47:H47"/>
    <mergeCell ref="E48:H4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3"/>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4972</v>
      </c>
      <c r="C2" s="622"/>
      <c r="D2" s="622"/>
      <c r="E2" s="622"/>
      <c r="F2" s="622"/>
      <c r="G2" s="622"/>
      <c r="H2" s="622"/>
    </row>
    <row r="3" spans="1:9" x14ac:dyDescent="0.25">
      <c r="A3" s="74"/>
      <c r="B3" s="613" t="s">
        <v>4808</v>
      </c>
      <c r="C3" s="613"/>
      <c r="D3" s="613"/>
      <c r="E3" s="613"/>
      <c r="F3" s="613"/>
      <c r="G3" s="613"/>
      <c r="H3" s="613"/>
    </row>
    <row r="4" spans="1:9" ht="15.75" thickBot="1" x14ac:dyDescent="0.3">
      <c r="A4" s="74"/>
      <c r="B4" s="74"/>
      <c r="C4" s="74"/>
      <c r="D4" s="74"/>
      <c r="E4" s="74"/>
      <c r="F4" s="74"/>
      <c r="G4" s="74"/>
      <c r="H4" s="7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customHeight="1"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74"/>
      <c r="B13" s="100" t="s">
        <v>2138</v>
      </c>
      <c r="C13" s="489" t="s">
        <v>2139</v>
      </c>
      <c r="D13" s="489"/>
      <c r="E13" s="489"/>
      <c r="F13" s="103">
        <v>1</v>
      </c>
      <c r="G13" s="35">
        <v>74032.850000000006</v>
      </c>
      <c r="H13" s="21">
        <v>74032.850000000006</v>
      </c>
    </row>
    <row r="14" spans="1:9" x14ac:dyDescent="0.25">
      <c r="A14" s="74"/>
      <c r="B14" s="100" t="s">
        <v>2140</v>
      </c>
      <c r="C14" s="489" t="s">
        <v>2141</v>
      </c>
      <c r="D14" s="489"/>
      <c r="E14" s="489"/>
      <c r="F14" s="103">
        <v>4</v>
      </c>
      <c r="G14" s="35">
        <v>26580</v>
      </c>
      <c r="H14" s="21">
        <v>41139.660000000003</v>
      </c>
    </row>
    <row r="15" spans="1:9" x14ac:dyDescent="0.25">
      <c r="A15" s="74"/>
      <c r="B15" s="100" t="s">
        <v>2142</v>
      </c>
      <c r="C15" s="489" t="s">
        <v>2143</v>
      </c>
      <c r="D15" s="489"/>
      <c r="E15" s="489"/>
      <c r="F15" s="103">
        <v>1</v>
      </c>
      <c r="G15" s="35">
        <v>26580</v>
      </c>
      <c r="H15" s="21">
        <v>30054.36</v>
      </c>
    </row>
    <row r="16" spans="1:9" x14ac:dyDescent="0.25">
      <c r="A16" s="74"/>
      <c r="B16" s="100" t="s">
        <v>2144</v>
      </c>
      <c r="C16" s="489" t="s">
        <v>71</v>
      </c>
      <c r="D16" s="489"/>
      <c r="E16" s="489"/>
      <c r="F16" s="103">
        <v>6</v>
      </c>
      <c r="G16" s="35">
        <v>15794.69</v>
      </c>
      <c r="H16" s="21">
        <v>22248.31</v>
      </c>
    </row>
    <row r="17" spans="1:9" x14ac:dyDescent="0.25">
      <c r="A17" s="74"/>
      <c r="B17" s="100" t="s">
        <v>2145</v>
      </c>
      <c r="C17" s="489" t="s">
        <v>2146</v>
      </c>
      <c r="D17" s="489"/>
      <c r="E17" s="489"/>
      <c r="F17" s="103">
        <v>1</v>
      </c>
      <c r="G17" s="35">
        <v>15794.69</v>
      </c>
      <c r="H17" s="21">
        <v>22248.31</v>
      </c>
    </row>
    <row r="18" spans="1:9" x14ac:dyDescent="0.25">
      <c r="A18" s="74"/>
      <c r="B18" s="100" t="s">
        <v>2147</v>
      </c>
      <c r="C18" s="489" t="s">
        <v>2148</v>
      </c>
      <c r="D18" s="489"/>
      <c r="E18" s="489"/>
      <c r="F18" s="103">
        <v>1</v>
      </c>
      <c r="G18" s="35">
        <v>15794.69</v>
      </c>
      <c r="H18" s="21">
        <v>22248.31</v>
      </c>
    </row>
    <row r="19" spans="1:9" x14ac:dyDescent="0.25">
      <c r="A19" s="74"/>
      <c r="B19" s="100" t="s">
        <v>2149</v>
      </c>
      <c r="C19" s="489" t="s">
        <v>2150</v>
      </c>
      <c r="D19" s="489"/>
      <c r="E19" s="489"/>
      <c r="F19" s="103">
        <v>3</v>
      </c>
      <c r="G19" s="35">
        <v>9877.2000000000007</v>
      </c>
      <c r="H19" s="21">
        <v>12597.2</v>
      </c>
    </row>
    <row r="20" spans="1:9" x14ac:dyDescent="0.25">
      <c r="A20" s="53"/>
      <c r="B20" s="535" t="s">
        <v>2151</v>
      </c>
      <c r="C20" s="536"/>
      <c r="D20" s="536"/>
      <c r="E20" s="536"/>
      <c r="F20" s="377">
        <v>17</v>
      </c>
      <c r="G20" s="350"/>
      <c r="H20" s="351"/>
      <c r="I20" s="77"/>
    </row>
    <row r="21" spans="1:9" x14ac:dyDescent="0.25">
      <c r="A21" s="74"/>
      <c r="B21" s="594" t="s">
        <v>3156</v>
      </c>
      <c r="C21" s="607"/>
      <c r="D21" s="607"/>
      <c r="E21" s="607"/>
      <c r="F21" s="607"/>
      <c r="G21" s="607"/>
      <c r="H21" s="596"/>
    </row>
    <row r="22" spans="1:9" x14ac:dyDescent="0.25">
      <c r="A22" s="74"/>
      <c r="B22" s="100" t="s">
        <v>2155</v>
      </c>
      <c r="C22" s="489" t="s">
        <v>2156</v>
      </c>
      <c r="D22" s="489"/>
      <c r="E22" s="489"/>
      <c r="F22" s="103">
        <v>5</v>
      </c>
      <c r="G22" s="35">
        <v>10900.2</v>
      </c>
      <c r="H22" s="21">
        <v>10900.2</v>
      </c>
    </row>
    <row r="23" spans="1:9" x14ac:dyDescent="0.25">
      <c r="A23" s="74"/>
      <c r="B23" s="100" t="s">
        <v>2169</v>
      </c>
      <c r="C23" s="489" t="s">
        <v>2170</v>
      </c>
      <c r="D23" s="489"/>
      <c r="E23" s="489"/>
      <c r="F23" s="103">
        <v>2</v>
      </c>
      <c r="G23" s="35">
        <v>10900.2</v>
      </c>
      <c r="H23" s="21">
        <v>10900.2</v>
      </c>
    </row>
    <row r="24" spans="1:9" x14ac:dyDescent="0.25">
      <c r="A24" s="74"/>
      <c r="B24" s="100" t="s">
        <v>2157</v>
      </c>
      <c r="C24" s="489" t="s">
        <v>2158</v>
      </c>
      <c r="D24" s="489"/>
      <c r="E24" s="489"/>
      <c r="F24" s="103">
        <v>1</v>
      </c>
      <c r="G24" s="35">
        <v>11337.84</v>
      </c>
      <c r="H24" s="21">
        <v>11337.84</v>
      </c>
    </row>
    <row r="25" spans="1:9" x14ac:dyDescent="0.25">
      <c r="A25" s="74"/>
      <c r="B25" s="100" t="s">
        <v>2149</v>
      </c>
      <c r="C25" s="489" t="s">
        <v>2150</v>
      </c>
      <c r="D25" s="489"/>
      <c r="E25" s="489"/>
      <c r="F25" s="103">
        <v>6</v>
      </c>
      <c r="G25" s="35">
        <v>11337.84</v>
      </c>
      <c r="H25" s="21">
        <v>11337.84</v>
      </c>
    </row>
    <row r="26" spans="1:9" x14ac:dyDescent="0.25">
      <c r="A26" s="74"/>
      <c r="B26" s="100" t="s">
        <v>2152</v>
      </c>
      <c r="C26" s="98" t="s">
        <v>2150</v>
      </c>
      <c r="D26" s="98"/>
      <c r="E26" s="98"/>
      <c r="F26" s="103">
        <v>3</v>
      </c>
      <c r="G26" s="35">
        <v>11714.8</v>
      </c>
      <c r="H26" s="21">
        <v>11714.8</v>
      </c>
    </row>
    <row r="27" spans="1:9" x14ac:dyDescent="0.25">
      <c r="A27" s="74"/>
      <c r="B27" s="100" t="s">
        <v>2153</v>
      </c>
      <c r="C27" s="98" t="s">
        <v>2150</v>
      </c>
      <c r="D27" s="98"/>
      <c r="E27" s="98"/>
      <c r="F27" s="103">
        <v>20</v>
      </c>
      <c r="G27" s="35">
        <v>12997.46</v>
      </c>
      <c r="H27" s="21">
        <v>12997.46</v>
      </c>
    </row>
    <row r="28" spans="1:9" x14ac:dyDescent="0.25">
      <c r="A28" s="74"/>
      <c r="B28" s="100" t="s">
        <v>2154</v>
      </c>
      <c r="C28" s="98" t="s">
        <v>2150</v>
      </c>
      <c r="D28" s="98"/>
      <c r="E28" s="98"/>
      <c r="F28" s="103">
        <v>7</v>
      </c>
      <c r="G28" s="35">
        <v>13798.18</v>
      </c>
      <c r="H28" s="21">
        <v>13798.18</v>
      </c>
    </row>
    <row r="29" spans="1:9" x14ac:dyDescent="0.25">
      <c r="A29" s="74"/>
      <c r="B29" s="100" t="s">
        <v>2159</v>
      </c>
      <c r="C29" s="489" t="s">
        <v>2160</v>
      </c>
      <c r="D29" s="489"/>
      <c r="E29" s="489"/>
      <c r="F29" s="103">
        <v>2</v>
      </c>
      <c r="G29" s="35">
        <v>12997.46</v>
      </c>
      <c r="H29" s="21">
        <v>12997.46</v>
      </c>
    </row>
    <row r="30" spans="1:9" x14ac:dyDescent="0.25">
      <c r="A30" s="74"/>
      <c r="B30" s="100" t="s">
        <v>2161</v>
      </c>
      <c r="C30" s="489" t="s">
        <v>2162</v>
      </c>
      <c r="D30" s="489"/>
      <c r="E30" s="489"/>
      <c r="F30" s="103">
        <v>1</v>
      </c>
      <c r="G30" s="35">
        <v>17472.66</v>
      </c>
      <c r="H30" s="21">
        <v>17472.66</v>
      </c>
    </row>
    <row r="31" spans="1:9" x14ac:dyDescent="0.25">
      <c r="A31" s="74"/>
      <c r="B31" s="100" t="s">
        <v>2163</v>
      </c>
      <c r="C31" s="489" t="s">
        <v>2162</v>
      </c>
      <c r="D31" s="489"/>
      <c r="E31" s="489"/>
      <c r="F31" s="103">
        <v>6</v>
      </c>
      <c r="G31" s="35">
        <v>15388.17</v>
      </c>
      <c r="H31" s="21">
        <v>15388.17</v>
      </c>
    </row>
    <row r="32" spans="1:9" x14ac:dyDescent="0.25">
      <c r="A32" s="74"/>
      <c r="B32" s="100" t="s">
        <v>2164</v>
      </c>
      <c r="C32" s="489" t="s">
        <v>2165</v>
      </c>
      <c r="D32" s="489"/>
      <c r="E32" s="489"/>
      <c r="F32" s="103">
        <v>1</v>
      </c>
      <c r="G32" s="35">
        <v>13567.62</v>
      </c>
      <c r="H32" s="21">
        <v>13567.62</v>
      </c>
    </row>
    <row r="33" spans="1:9" x14ac:dyDescent="0.25">
      <c r="A33" s="74"/>
      <c r="B33" s="100" t="s">
        <v>2166</v>
      </c>
      <c r="C33" s="489" t="s">
        <v>2165</v>
      </c>
      <c r="D33" s="489"/>
      <c r="E33" s="489"/>
      <c r="F33" s="103">
        <v>8</v>
      </c>
      <c r="G33" s="35">
        <v>15107.86</v>
      </c>
      <c r="H33" s="21">
        <v>15107.86</v>
      </c>
    </row>
    <row r="34" spans="1:9" x14ac:dyDescent="0.25">
      <c r="A34" s="74"/>
      <c r="B34" s="100" t="s">
        <v>2167</v>
      </c>
      <c r="C34" s="489" t="s">
        <v>2165</v>
      </c>
      <c r="D34" s="489"/>
      <c r="E34" s="489"/>
      <c r="F34" s="103">
        <v>2</v>
      </c>
      <c r="G34" s="35">
        <v>17895.28</v>
      </c>
      <c r="H34" s="21">
        <v>17895.28</v>
      </c>
    </row>
    <row r="35" spans="1:9" x14ac:dyDescent="0.25">
      <c r="A35" s="74"/>
      <c r="B35" s="100" t="s">
        <v>2168</v>
      </c>
      <c r="C35" s="489" t="s">
        <v>2165</v>
      </c>
      <c r="D35" s="489"/>
      <c r="E35" s="489"/>
      <c r="F35" s="103">
        <v>1</v>
      </c>
      <c r="G35" s="35">
        <v>19388.7</v>
      </c>
      <c r="H35" s="21">
        <v>19388.7</v>
      </c>
    </row>
    <row r="36" spans="1:9" x14ac:dyDescent="0.25">
      <c r="A36" s="74"/>
      <c r="B36" s="100" t="s">
        <v>2171</v>
      </c>
      <c r="C36" s="489" t="s">
        <v>2172</v>
      </c>
      <c r="D36" s="489"/>
      <c r="E36" s="489"/>
      <c r="F36" s="103">
        <v>42</v>
      </c>
      <c r="G36" s="40">
        <v>732.77</v>
      </c>
      <c r="H36" s="21">
        <v>30776.34</v>
      </c>
    </row>
    <row r="37" spans="1:9" x14ac:dyDescent="0.25">
      <c r="A37" s="53"/>
      <c r="B37" s="535" t="s">
        <v>2173</v>
      </c>
      <c r="C37" s="536"/>
      <c r="D37" s="536"/>
      <c r="E37" s="536"/>
      <c r="F37" s="377">
        <v>107</v>
      </c>
      <c r="G37" s="350"/>
      <c r="H37" s="351"/>
      <c r="I37" s="77"/>
    </row>
    <row r="38" spans="1:9" x14ac:dyDescent="0.25">
      <c r="A38" s="74"/>
      <c r="B38" s="594" t="s">
        <v>4973</v>
      </c>
      <c r="C38" s="607"/>
      <c r="D38" s="607"/>
      <c r="E38" s="607"/>
      <c r="F38" s="607"/>
      <c r="G38" s="607"/>
      <c r="H38" s="596"/>
    </row>
    <row r="39" spans="1:9" x14ac:dyDescent="0.25">
      <c r="A39" s="74"/>
      <c r="B39" s="100" t="s">
        <v>2171</v>
      </c>
      <c r="C39" s="489" t="s">
        <v>2175</v>
      </c>
      <c r="D39" s="489"/>
      <c r="E39" s="489"/>
      <c r="F39" s="101">
        <v>13</v>
      </c>
      <c r="G39" s="40">
        <v>732.77</v>
      </c>
      <c r="H39" s="21">
        <v>30776.34</v>
      </c>
    </row>
    <row r="40" spans="1:9" ht="15.75" thickBot="1" x14ac:dyDescent="0.3">
      <c r="A40" s="53"/>
      <c r="B40" s="631" t="s">
        <v>2734</v>
      </c>
      <c r="C40" s="632"/>
      <c r="D40" s="632"/>
      <c r="E40" s="632"/>
      <c r="F40" s="378">
        <v>13</v>
      </c>
      <c r="G40" s="342"/>
      <c r="H40" s="343"/>
      <c r="I40" s="77"/>
    </row>
    <row r="41" spans="1:9" ht="15.75" thickBot="1" x14ac:dyDescent="0.3">
      <c r="A41" s="74"/>
      <c r="B41" s="629" t="s">
        <v>37</v>
      </c>
      <c r="C41" s="630"/>
      <c r="D41" s="630"/>
      <c r="E41" s="630"/>
      <c r="F41" s="359">
        <v>137</v>
      </c>
      <c r="G41" s="372"/>
      <c r="H41" s="373"/>
      <c r="I41" s="77"/>
    </row>
    <row r="42" spans="1:9" ht="15.75" thickBot="1" x14ac:dyDescent="0.3">
      <c r="A42" s="74"/>
      <c r="B42" s="74"/>
      <c r="C42" s="74"/>
      <c r="D42" s="74"/>
      <c r="E42" s="74"/>
      <c r="F42" s="74"/>
      <c r="G42" s="74"/>
      <c r="H42" s="74"/>
    </row>
    <row r="43" spans="1:9" x14ac:dyDescent="0.25">
      <c r="A43" s="74"/>
      <c r="B43" s="575" t="s">
        <v>0</v>
      </c>
      <c r="C43" s="576"/>
      <c r="D43" s="576"/>
      <c r="E43" s="576"/>
      <c r="F43" s="576"/>
      <c r="G43" s="576"/>
      <c r="H43" s="576"/>
      <c r="I43" s="577"/>
    </row>
    <row r="44" spans="1:9" s="74" customFormat="1" x14ac:dyDescent="0.25">
      <c r="B44" s="442" t="s">
        <v>2840</v>
      </c>
      <c r="C44" s="443"/>
      <c r="D44" s="443"/>
      <c r="E44" s="443"/>
      <c r="F44" s="443"/>
      <c r="G44" s="443"/>
      <c r="H44" s="443"/>
      <c r="I44" s="444"/>
    </row>
    <row r="45" spans="1:9" ht="15" customHeight="1" x14ac:dyDescent="0.25">
      <c r="A45" s="74"/>
      <c r="B45" s="572" t="s">
        <v>4809</v>
      </c>
      <c r="C45" s="573"/>
      <c r="D45" s="573"/>
      <c r="E45" s="573"/>
      <c r="F45" s="573"/>
      <c r="G45" s="573"/>
      <c r="H45" s="573"/>
      <c r="I45" s="574"/>
    </row>
    <row r="46" spans="1:9" x14ac:dyDescent="0.25">
      <c r="A46" s="74"/>
      <c r="B46" s="601" t="s">
        <v>2137</v>
      </c>
      <c r="C46" s="602"/>
      <c r="D46" s="602"/>
      <c r="E46" s="602"/>
      <c r="F46" s="602"/>
      <c r="G46" s="602"/>
      <c r="H46" s="602"/>
      <c r="I46" s="603"/>
    </row>
    <row r="47" spans="1:9" s="74" customFormat="1" ht="15.75" thickBot="1" x14ac:dyDescent="0.3">
      <c r="B47" s="584" t="s">
        <v>2958</v>
      </c>
      <c r="C47" s="585"/>
      <c r="D47" s="585"/>
      <c r="E47" s="585"/>
      <c r="F47" s="585"/>
      <c r="G47" s="585"/>
      <c r="H47" s="585"/>
      <c r="I47" s="586"/>
    </row>
    <row r="48" spans="1:9" ht="24" customHeight="1" thickBot="1" x14ac:dyDescent="0.3">
      <c r="A48" s="74"/>
      <c r="B48" s="610" t="s">
        <v>94</v>
      </c>
      <c r="C48" s="611"/>
      <c r="D48" s="374" t="s">
        <v>95</v>
      </c>
      <c r="E48" s="610" t="s">
        <v>24</v>
      </c>
      <c r="F48" s="612"/>
      <c r="G48" s="612"/>
      <c r="H48" s="611"/>
      <c r="I48" s="375" t="s">
        <v>96</v>
      </c>
    </row>
    <row r="49" spans="1:9" ht="15" customHeight="1" x14ac:dyDescent="0.25">
      <c r="A49" s="74"/>
      <c r="B49" s="548" t="s">
        <v>2176</v>
      </c>
      <c r="C49" s="549"/>
      <c r="D49" s="5">
        <v>1130</v>
      </c>
      <c r="E49" s="553" t="s">
        <v>98</v>
      </c>
      <c r="F49" s="553"/>
      <c r="G49" s="553"/>
      <c r="H49" s="553"/>
      <c r="I49" s="71">
        <v>17776139</v>
      </c>
    </row>
    <row r="50" spans="1:9" ht="15" customHeight="1" x14ac:dyDescent="0.25">
      <c r="A50" s="74"/>
      <c r="B50" s="550"/>
      <c r="C50" s="551"/>
      <c r="D50" s="5">
        <v>1210</v>
      </c>
      <c r="E50" s="521" t="s">
        <v>99</v>
      </c>
      <c r="F50" s="521"/>
      <c r="G50" s="521"/>
      <c r="H50" s="521"/>
      <c r="I50" s="71">
        <v>0</v>
      </c>
    </row>
    <row r="51" spans="1:9" ht="15" customHeight="1" x14ac:dyDescent="0.25">
      <c r="A51" s="74"/>
      <c r="B51" s="550"/>
      <c r="C51" s="551"/>
      <c r="D51" s="5">
        <v>1220</v>
      </c>
      <c r="E51" s="521" t="s">
        <v>100</v>
      </c>
      <c r="F51" s="521"/>
      <c r="G51" s="521"/>
      <c r="H51" s="521"/>
      <c r="I51" s="71">
        <v>647928</v>
      </c>
    </row>
    <row r="52" spans="1:9" ht="15" customHeight="1" x14ac:dyDescent="0.25">
      <c r="A52" s="74"/>
      <c r="B52" s="550"/>
      <c r="C52" s="551"/>
      <c r="D52" s="5">
        <v>1230</v>
      </c>
      <c r="E52" s="521" t="s">
        <v>101</v>
      </c>
      <c r="F52" s="521"/>
      <c r="G52" s="521"/>
      <c r="H52" s="521"/>
      <c r="I52" s="71">
        <v>0</v>
      </c>
    </row>
    <row r="53" spans="1:9" ht="15" customHeight="1" x14ac:dyDescent="0.25">
      <c r="A53" s="74"/>
      <c r="B53" s="550"/>
      <c r="C53" s="551"/>
      <c r="D53" s="5">
        <v>1310</v>
      </c>
      <c r="E53" s="521" t="s">
        <v>102</v>
      </c>
      <c r="F53" s="521"/>
      <c r="G53" s="521"/>
      <c r="H53" s="521"/>
      <c r="I53" s="71">
        <v>950400</v>
      </c>
    </row>
    <row r="54" spans="1:9" ht="15" customHeight="1" x14ac:dyDescent="0.25">
      <c r="A54" s="74"/>
      <c r="B54" s="550"/>
      <c r="C54" s="551"/>
      <c r="D54" s="5">
        <v>1320</v>
      </c>
      <c r="E54" s="521" t="s">
        <v>2177</v>
      </c>
      <c r="F54" s="521"/>
      <c r="G54" s="521"/>
      <c r="H54" s="521"/>
      <c r="I54" s="71">
        <v>5929185</v>
      </c>
    </row>
    <row r="55" spans="1:9" ht="15" customHeight="1" x14ac:dyDescent="0.25">
      <c r="A55" s="74"/>
      <c r="B55" s="550"/>
      <c r="C55" s="551"/>
      <c r="D55" s="5">
        <v>1340</v>
      </c>
      <c r="E55" s="521" t="s">
        <v>104</v>
      </c>
      <c r="F55" s="521"/>
      <c r="G55" s="521"/>
      <c r="H55" s="521"/>
      <c r="I55" s="71">
        <v>1520076</v>
      </c>
    </row>
    <row r="56" spans="1:9" ht="15" customHeight="1" x14ac:dyDescent="0.25">
      <c r="A56" s="74"/>
      <c r="B56" s="550"/>
      <c r="C56" s="551"/>
      <c r="D56" s="5">
        <v>1540</v>
      </c>
      <c r="E56" s="521" t="s">
        <v>106</v>
      </c>
      <c r="F56" s="521"/>
      <c r="G56" s="521"/>
      <c r="H56" s="521"/>
      <c r="I56" s="71">
        <v>5673576</v>
      </c>
    </row>
    <row r="57" spans="1:9" ht="15" customHeight="1" thickBot="1" x14ac:dyDescent="0.3">
      <c r="A57" s="74"/>
      <c r="B57" s="550"/>
      <c r="C57" s="552"/>
      <c r="D57" s="5">
        <v>1590</v>
      </c>
      <c r="E57" s="521" t="s">
        <v>2178</v>
      </c>
      <c r="F57" s="521"/>
      <c r="G57" s="521"/>
      <c r="H57" s="521"/>
      <c r="I57" s="71">
        <v>0</v>
      </c>
    </row>
    <row r="58" spans="1:9" ht="15" customHeight="1" x14ac:dyDescent="0.25">
      <c r="A58" s="74"/>
      <c r="B58" s="515" t="s">
        <v>2179</v>
      </c>
      <c r="C58" s="516"/>
      <c r="D58" s="22">
        <v>1310</v>
      </c>
      <c r="E58" s="521" t="s">
        <v>102</v>
      </c>
      <c r="F58" s="521"/>
      <c r="G58" s="521"/>
      <c r="H58" s="521"/>
      <c r="I58" s="71">
        <v>365826</v>
      </c>
    </row>
    <row r="59" spans="1:9" ht="15" customHeight="1" x14ac:dyDescent="0.25">
      <c r="A59" s="74"/>
      <c r="B59" s="517"/>
      <c r="C59" s="518"/>
      <c r="D59" s="22">
        <v>1540</v>
      </c>
      <c r="E59" s="521" t="s">
        <v>106</v>
      </c>
      <c r="F59" s="521"/>
      <c r="G59" s="521"/>
      <c r="H59" s="521"/>
      <c r="I59" s="71">
        <v>1016556</v>
      </c>
    </row>
    <row r="60" spans="1:9" ht="15" customHeight="1" x14ac:dyDescent="0.25">
      <c r="A60" s="74"/>
      <c r="B60" s="517"/>
      <c r="C60" s="518"/>
      <c r="D60" s="22">
        <v>1550</v>
      </c>
      <c r="E60" s="521" t="s">
        <v>2180</v>
      </c>
      <c r="F60" s="521"/>
      <c r="G60" s="521"/>
      <c r="H60" s="521"/>
      <c r="I60" s="71">
        <v>266624</v>
      </c>
    </row>
    <row r="61" spans="1:9" ht="15" customHeight="1" x14ac:dyDescent="0.25">
      <c r="A61" s="74"/>
      <c r="B61" s="517"/>
      <c r="C61" s="518"/>
      <c r="D61" s="22">
        <v>1590</v>
      </c>
      <c r="E61" s="521" t="s">
        <v>2178</v>
      </c>
      <c r="F61" s="521"/>
      <c r="G61" s="521"/>
      <c r="H61" s="521"/>
      <c r="I61" s="71">
        <v>183192</v>
      </c>
    </row>
    <row r="62" spans="1:9" ht="15" customHeight="1" thickBot="1" x14ac:dyDescent="0.3">
      <c r="A62" s="74"/>
      <c r="B62" s="517"/>
      <c r="C62" s="518"/>
      <c r="D62" s="22">
        <v>1710</v>
      </c>
      <c r="E62" s="521" t="s">
        <v>111</v>
      </c>
      <c r="F62" s="521"/>
      <c r="G62" s="521"/>
      <c r="H62" s="521"/>
      <c r="I62" s="71">
        <v>0</v>
      </c>
    </row>
    <row r="63" spans="1:9" ht="15" customHeight="1" x14ac:dyDescent="0.25">
      <c r="A63" s="74"/>
      <c r="B63" s="515" t="s">
        <v>2181</v>
      </c>
      <c r="C63" s="516"/>
      <c r="D63" s="22">
        <v>1410</v>
      </c>
      <c r="E63" s="521" t="s">
        <v>113</v>
      </c>
      <c r="F63" s="521"/>
      <c r="G63" s="521"/>
      <c r="H63" s="521"/>
      <c r="I63" s="71">
        <v>1991394</v>
      </c>
    </row>
    <row r="64" spans="1:9" ht="15" customHeight="1" x14ac:dyDescent="0.25">
      <c r="A64" s="74"/>
      <c r="B64" s="517"/>
      <c r="C64" s="518"/>
      <c r="D64" s="22">
        <v>1420</v>
      </c>
      <c r="E64" s="521" t="s">
        <v>114</v>
      </c>
      <c r="F64" s="521"/>
      <c r="G64" s="521"/>
      <c r="H64" s="521"/>
      <c r="I64" s="71">
        <v>954855</v>
      </c>
    </row>
    <row r="65" spans="1:9" ht="15" customHeight="1" x14ac:dyDescent="0.25">
      <c r="A65" s="74"/>
      <c r="B65" s="517"/>
      <c r="C65" s="518"/>
      <c r="D65" s="22">
        <v>1430</v>
      </c>
      <c r="E65" s="521" t="s">
        <v>115</v>
      </c>
      <c r="F65" s="521"/>
      <c r="G65" s="521"/>
      <c r="H65" s="521"/>
      <c r="I65" s="71">
        <v>1035440</v>
      </c>
    </row>
    <row r="66" spans="1:9" ht="15" customHeight="1" x14ac:dyDescent="0.25">
      <c r="A66" s="74"/>
      <c r="B66" s="517"/>
      <c r="C66" s="518"/>
      <c r="D66" s="22">
        <v>1440</v>
      </c>
      <c r="E66" s="521" t="s">
        <v>116</v>
      </c>
      <c r="F66" s="521"/>
      <c r="G66" s="521"/>
      <c r="H66" s="521"/>
      <c r="I66" s="71">
        <v>198650</v>
      </c>
    </row>
    <row r="67" spans="1:9" ht="15" customHeight="1" thickBot="1" x14ac:dyDescent="0.3">
      <c r="A67" s="74"/>
      <c r="B67" s="517"/>
      <c r="C67" s="518"/>
      <c r="D67" s="22">
        <v>1510</v>
      </c>
      <c r="E67" s="521" t="s">
        <v>105</v>
      </c>
      <c r="F67" s="521"/>
      <c r="G67" s="521"/>
      <c r="H67" s="521"/>
      <c r="I67" s="71">
        <v>907344</v>
      </c>
    </row>
    <row r="68" spans="1:9" ht="15" customHeight="1" thickBot="1" x14ac:dyDescent="0.3">
      <c r="A68" s="74"/>
      <c r="B68" s="604" t="s">
        <v>2182</v>
      </c>
      <c r="C68" s="605"/>
      <c r="D68" s="22">
        <v>1600</v>
      </c>
      <c r="E68" s="531" t="s">
        <v>117</v>
      </c>
      <c r="F68" s="531"/>
      <c r="G68" s="531"/>
      <c r="H68" s="531"/>
      <c r="I68" s="71">
        <v>0</v>
      </c>
    </row>
    <row r="69" spans="1:9" ht="15" customHeight="1" thickBot="1" x14ac:dyDescent="0.3">
      <c r="A69" s="74"/>
      <c r="B69" s="532" t="s">
        <v>37</v>
      </c>
      <c r="C69" s="533"/>
      <c r="D69" s="533"/>
      <c r="E69" s="533"/>
      <c r="F69" s="533"/>
      <c r="G69" s="533"/>
      <c r="H69" s="534"/>
      <c r="I69" s="376">
        <f>SUM(I49:I68)</f>
        <v>39417185</v>
      </c>
    </row>
    <row r="70" spans="1:9" ht="15" customHeight="1" x14ac:dyDescent="0.25">
      <c r="I70"/>
    </row>
    <row r="71" spans="1:9" ht="15" customHeight="1" x14ac:dyDescent="0.25">
      <c r="I71"/>
    </row>
    <row r="72" spans="1:9" ht="15" customHeight="1" x14ac:dyDescent="0.25">
      <c r="I72"/>
    </row>
    <row r="73" spans="1:9" ht="15" customHeight="1" x14ac:dyDescent="0.25">
      <c r="I73"/>
    </row>
  </sheetData>
  <mergeCells count="69">
    <mergeCell ref="B7:H7"/>
    <mergeCell ref="B2:H2"/>
    <mergeCell ref="B3:H3"/>
    <mergeCell ref="B5:H5"/>
    <mergeCell ref="B6:H6"/>
    <mergeCell ref="B8:H8"/>
    <mergeCell ref="C15:E15"/>
    <mergeCell ref="C16:E16"/>
    <mergeCell ref="C17:E17"/>
    <mergeCell ref="C18:E18"/>
    <mergeCell ref="B10:B11"/>
    <mergeCell ref="C10:E11"/>
    <mergeCell ref="F10:F11"/>
    <mergeCell ref="B12:H12"/>
    <mergeCell ref="C13:E13"/>
    <mergeCell ref="C14:E14"/>
    <mergeCell ref="B9:H9"/>
    <mergeCell ref="B69:H69"/>
    <mergeCell ref="B48:C48"/>
    <mergeCell ref="E48:H48"/>
    <mergeCell ref="E63:H63"/>
    <mergeCell ref="E64:H64"/>
    <mergeCell ref="E65:H65"/>
    <mergeCell ref="E66:H66"/>
    <mergeCell ref="E67:H67"/>
    <mergeCell ref="B58:C62"/>
    <mergeCell ref="E53:H53"/>
    <mergeCell ref="E54:H54"/>
    <mergeCell ref="E55:H55"/>
    <mergeCell ref="E56:H56"/>
    <mergeCell ref="E57:H57"/>
    <mergeCell ref="E58:H58"/>
    <mergeCell ref="E59:H59"/>
    <mergeCell ref="C24:E24"/>
    <mergeCell ref="C25:E25"/>
    <mergeCell ref="C29:E29"/>
    <mergeCell ref="C30:E30"/>
    <mergeCell ref="E68:H68"/>
    <mergeCell ref="B63:C67"/>
    <mergeCell ref="B68:C68"/>
    <mergeCell ref="E60:H60"/>
    <mergeCell ref="E61:H61"/>
    <mergeCell ref="B49:C57"/>
    <mergeCell ref="E49:H49"/>
    <mergeCell ref="E50:H50"/>
    <mergeCell ref="E51:H51"/>
    <mergeCell ref="E52:H52"/>
    <mergeCell ref="E62:H62"/>
    <mergeCell ref="C36:E36"/>
    <mergeCell ref="B37:E37"/>
    <mergeCell ref="B38:H38"/>
    <mergeCell ref="C39:E39"/>
    <mergeCell ref="B40:E40"/>
    <mergeCell ref="C31:E31"/>
    <mergeCell ref="C32:E32"/>
    <mergeCell ref="C23:E23"/>
    <mergeCell ref="C19:E19"/>
    <mergeCell ref="B47:I47"/>
    <mergeCell ref="B41:E41"/>
    <mergeCell ref="B43:I43"/>
    <mergeCell ref="B45:I45"/>
    <mergeCell ref="C33:E33"/>
    <mergeCell ref="B20:E20"/>
    <mergeCell ref="B21:H21"/>
    <mergeCell ref="C22:E22"/>
    <mergeCell ref="B44:I44"/>
    <mergeCell ref="B46:I46"/>
    <mergeCell ref="C34:E34"/>
    <mergeCell ref="C35:E3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52"/>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2235</v>
      </c>
      <c r="C2" s="613"/>
      <c r="D2" s="613"/>
      <c r="E2" s="613"/>
      <c r="F2" s="613"/>
      <c r="G2" s="613"/>
      <c r="H2" s="613"/>
    </row>
    <row r="3" spans="1:9" x14ac:dyDescent="0.25">
      <c r="A3" s="74"/>
      <c r="B3" s="613" t="s">
        <v>4808</v>
      </c>
      <c r="C3" s="613"/>
      <c r="D3" s="613"/>
      <c r="E3" s="613"/>
      <c r="F3" s="613"/>
      <c r="G3" s="613"/>
      <c r="H3" s="613"/>
    </row>
    <row r="4" spans="1:9" ht="15.75" thickBot="1" x14ac:dyDescent="0.3">
      <c r="A4" s="74"/>
      <c r="B4" s="74"/>
      <c r="C4" s="74"/>
      <c r="D4" s="74"/>
      <c r="E4" s="74"/>
      <c r="F4" s="74"/>
      <c r="G4" s="74"/>
      <c r="H4" s="7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customHeight="1"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74"/>
      <c r="B13" s="100" t="s">
        <v>2202</v>
      </c>
      <c r="C13" s="609" t="s">
        <v>68</v>
      </c>
      <c r="D13" s="609"/>
      <c r="E13" s="609"/>
      <c r="F13" s="5">
        <v>1</v>
      </c>
      <c r="G13" s="20">
        <v>16141.21</v>
      </c>
      <c r="H13" s="54">
        <v>16141.21</v>
      </c>
    </row>
    <row r="14" spans="1:9" x14ac:dyDescent="0.25">
      <c r="A14" s="74"/>
      <c r="B14" s="100" t="s">
        <v>2200</v>
      </c>
      <c r="C14" s="624" t="s">
        <v>4974</v>
      </c>
      <c r="D14" s="624"/>
      <c r="E14" s="624"/>
      <c r="F14" s="5">
        <v>2</v>
      </c>
      <c r="G14" s="20">
        <v>7919.99</v>
      </c>
      <c r="H14" s="54">
        <v>7919.99</v>
      </c>
    </row>
    <row r="15" spans="1:9" x14ac:dyDescent="0.25">
      <c r="A15" s="74"/>
      <c r="B15" s="100" t="s">
        <v>2201</v>
      </c>
      <c r="C15" s="624" t="s">
        <v>4975</v>
      </c>
      <c r="D15" s="624"/>
      <c r="E15" s="624"/>
      <c r="F15" s="5">
        <v>5</v>
      </c>
      <c r="G15" s="20">
        <v>7510.91</v>
      </c>
      <c r="H15" s="54">
        <v>7510.91</v>
      </c>
    </row>
    <row r="16" spans="1:9" x14ac:dyDescent="0.25">
      <c r="A16" s="74"/>
      <c r="B16" s="100" t="s">
        <v>2198</v>
      </c>
      <c r="C16" s="624" t="s">
        <v>2199</v>
      </c>
      <c r="D16" s="624"/>
      <c r="E16" s="624"/>
      <c r="F16" s="5">
        <v>5</v>
      </c>
      <c r="G16" s="20">
        <v>7147.38</v>
      </c>
      <c r="H16" s="54">
        <v>7147.38</v>
      </c>
    </row>
    <row r="17" spans="1:9" x14ac:dyDescent="0.25">
      <c r="A17" s="74"/>
      <c r="B17" s="100" t="s">
        <v>2205</v>
      </c>
      <c r="C17" s="609" t="s">
        <v>2206</v>
      </c>
      <c r="D17" s="609"/>
      <c r="E17" s="609"/>
      <c r="F17" s="5">
        <v>1</v>
      </c>
      <c r="G17" s="20">
        <v>7497.03</v>
      </c>
      <c r="H17" s="54">
        <v>7497.03</v>
      </c>
    </row>
    <row r="18" spans="1:9" x14ac:dyDescent="0.25">
      <c r="A18" s="74"/>
      <c r="B18" s="100" t="s">
        <v>2203</v>
      </c>
      <c r="C18" s="609" t="s">
        <v>2204</v>
      </c>
      <c r="D18" s="609"/>
      <c r="E18" s="609"/>
      <c r="F18" s="5">
        <v>48</v>
      </c>
      <c r="G18" s="20">
        <v>27040.799999999999</v>
      </c>
      <c r="H18" s="54">
        <v>27627.03</v>
      </c>
    </row>
    <row r="19" spans="1:9" x14ac:dyDescent="0.25">
      <c r="A19" s="74"/>
      <c r="B19" s="100" t="s">
        <v>2207</v>
      </c>
      <c r="C19" s="609" t="s">
        <v>2208</v>
      </c>
      <c r="D19" s="609"/>
      <c r="E19" s="609"/>
      <c r="F19" s="5">
        <v>90</v>
      </c>
      <c r="G19" s="20">
        <v>14410.96</v>
      </c>
      <c r="H19" s="54">
        <v>19868.400000000001</v>
      </c>
    </row>
    <row r="20" spans="1:9" x14ac:dyDescent="0.25">
      <c r="A20" s="53"/>
      <c r="B20" s="535" t="s">
        <v>2151</v>
      </c>
      <c r="C20" s="593"/>
      <c r="D20" s="593"/>
      <c r="E20" s="593"/>
      <c r="F20" s="367">
        <v>152</v>
      </c>
      <c r="G20" s="368"/>
      <c r="H20" s="351"/>
      <c r="I20" s="77"/>
    </row>
    <row r="21" spans="1:9" x14ac:dyDescent="0.25">
      <c r="A21" s="74"/>
      <c r="B21" s="594" t="s">
        <v>3156</v>
      </c>
      <c r="C21" s="607"/>
      <c r="D21" s="607"/>
      <c r="E21" s="607"/>
      <c r="F21" s="607"/>
      <c r="G21" s="607"/>
      <c r="H21" s="596"/>
    </row>
    <row r="22" spans="1:9" x14ac:dyDescent="0.25">
      <c r="A22" s="74"/>
      <c r="B22" s="100">
        <v>11</v>
      </c>
      <c r="C22" s="609" t="s">
        <v>2209</v>
      </c>
      <c r="D22" s="609"/>
      <c r="E22" s="609"/>
      <c r="F22" s="5">
        <v>26</v>
      </c>
      <c r="G22" s="20">
        <v>10922.5</v>
      </c>
      <c r="H22" s="54">
        <v>12218.8</v>
      </c>
    </row>
    <row r="23" spans="1:9" x14ac:dyDescent="0.25">
      <c r="A23" s="74"/>
      <c r="B23" s="100">
        <v>2</v>
      </c>
      <c r="C23" s="609" t="s">
        <v>2210</v>
      </c>
      <c r="D23" s="609"/>
      <c r="E23" s="609"/>
      <c r="F23" s="5">
        <v>14</v>
      </c>
      <c r="G23" s="20">
        <v>7843.05</v>
      </c>
      <c r="H23" s="54">
        <v>8775.7000000000007</v>
      </c>
    </row>
    <row r="24" spans="1:9" x14ac:dyDescent="0.25">
      <c r="A24" s="74"/>
      <c r="B24" s="100">
        <v>7</v>
      </c>
      <c r="C24" s="609" t="s">
        <v>2211</v>
      </c>
      <c r="D24" s="609"/>
      <c r="E24" s="609"/>
      <c r="F24" s="5">
        <v>8</v>
      </c>
      <c r="G24" s="20">
        <v>9592.2000000000007</v>
      </c>
      <c r="H24" s="54">
        <v>9610.1</v>
      </c>
    </row>
    <row r="25" spans="1:9" x14ac:dyDescent="0.25">
      <c r="A25" s="74"/>
      <c r="B25" s="100">
        <v>2</v>
      </c>
      <c r="C25" s="609" t="s">
        <v>2212</v>
      </c>
      <c r="D25" s="609"/>
      <c r="E25" s="609"/>
      <c r="F25" s="5">
        <v>3</v>
      </c>
      <c r="G25" s="20">
        <v>10922.5</v>
      </c>
      <c r="H25" s="54">
        <v>12218.8</v>
      </c>
    </row>
    <row r="26" spans="1:9" x14ac:dyDescent="0.25">
      <c r="A26" s="74"/>
      <c r="B26" s="100">
        <v>4</v>
      </c>
      <c r="C26" s="609" t="s">
        <v>2213</v>
      </c>
      <c r="D26" s="609"/>
      <c r="E26" s="609"/>
      <c r="F26" s="5">
        <v>11</v>
      </c>
      <c r="G26" s="20">
        <v>8532</v>
      </c>
      <c r="H26" s="54">
        <v>9545.9</v>
      </c>
    </row>
    <row r="27" spans="1:9" x14ac:dyDescent="0.25">
      <c r="A27" s="74"/>
      <c r="B27" s="100">
        <v>8</v>
      </c>
      <c r="C27" s="609" t="s">
        <v>2214</v>
      </c>
      <c r="D27" s="609"/>
      <c r="E27" s="609"/>
      <c r="F27" s="5">
        <v>1</v>
      </c>
      <c r="G27" s="20">
        <v>9563.0499999999993</v>
      </c>
      <c r="H27" s="54">
        <v>10710.48</v>
      </c>
    </row>
    <row r="28" spans="1:9" x14ac:dyDescent="0.25">
      <c r="A28" s="74"/>
      <c r="B28" s="100">
        <v>2</v>
      </c>
      <c r="C28" s="609" t="s">
        <v>2215</v>
      </c>
      <c r="D28" s="609"/>
      <c r="E28" s="609"/>
      <c r="F28" s="5">
        <v>16</v>
      </c>
      <c r="G28" s="20">
        <v>10922.5</v>
      </c>
      <c r="H28" s="54">
        <v>12218.8</v>
      </c>
    </row>
    <row r="29" spans="1:9" x14ac:dyDescent="0.25">
      <c r="A29" s="74"/>
      <c r="B29" s="100">
        <v>5</v>
      </c>
      <c r="C29" s="609" t="s">
        <v>2231</v>
      </c>
      <c r="D29" s="609"/>
      <c r="E29" s="609"/>
      <c r="F29" s="5">
        <v>9</v>
      </c>
      <c r="G29" s="20">
        <v>9014.4</v>
      </c>
      <c r="H29" s="54">
        <v>10088.700000000001</v>
      </c>
    </row>
    <row r="30" spans="1:9" x14ac:dyDescent="0.25">
      <c r="A30" s="74"/>
      <c r="B30" s="100">
        <v>10</v>
      </c>
      <c r="C30" s="609" t="s">
        <v>2216</v>
      </c>
      <c r="D30" s="609"/>
      <c r="E30" s="609"/>
      <c r="F30" s="5">
        <v>1</v>
      </c>
      <c r="G30" s="20">
        <v>10560.7</v>
      </c>
      <c r="H30" s="54">
        <v>11803.95</v>
      </c>
    </row>
    <row r="31" spans="1:9" x14ac:dyDescent="0.25">
      <c r="A31" s="74"/>
      <c r="B31" s="100">
        <v>7</v>
      </c>
      <c r="C31" s="609" t="s">
        <v>2217</v>
      </c>
      <c r="D31" s="609"/>
      <c r="E31" s="609"/>
      <c r="F31" s="5">
        <v>7</v>
      </c>
      <c r="G31" s="20">
        <v>9592.2000000000007</v>
      </c>
      <c r="H31" s="54">
        <v>10610.1</v>
      </c>
    </row>
    <row r="32" spans="1:9" x14ac:dyDescent="0.25">
      <c r="A32" s="74"/>
      <c r="B32" s="100">
        <v>5</v>
      </c>
      <c r="C32" s="609" t="s">
        <v>4976</v>
      </c>
      <c r="D32" s="609"/>
      <c r="E32" s="609"/>
      <c r="F32" s="5">
        <v>16</v>
      </c>
      <c r="G32" s="20">
        <v>9014.4</v>
      </c>
      <c r="H32" s="54">
        <v>10088.700000000001</v>
      </c>
    </row>
    <row r="33" spans="1:9" x14ac:dyDescent="0.25">
      <c r="A33" s="74"/>
      <c r="B33" s="100">
        <v>9</v>
      </c>
      <c r="C33" s="609" t="s">
        <v>2218</v>
      </c>
      <c r="D33" s="609"/>
      <c r="E33" s="609"/>
      <c r="F33" s="5">
        <v>12</v>
      </c>
      <c r="G33" s="20">
        <v>10313.549999999999</v>
      </c>
      <c r="H33" s="54">
        <v>10766.3</v>
      </c>
    </row>
    <row r="34" spans="1:9" x14ac:dyDescent="0.25">
      <c r="A34" s="74"/>
      <c r="B34" s="100">
        <v>5</v>
      </c>
      <c r="C34" s="609" t="s">
        <v>4977</v>
      </c>
      <c r="D34" s="609"/>
      <c r="E34" s="609"/>
      <c r="F34" s="5">
        <v>3</v>
      </c>
      <c r="G34" s="20">
        <v>9014.4</v>
      </c>
      <c r="H34" s="54">
        <v>10088.700000000001</v>
      </c>
    </row>
    <row r="35" spans="1:9" x14ac:dyDescent="0.25">
      <c r="A35" s="74"/>
      <c r="B35" s="100">
        <v>6</v>
      </c>
      <c r="C35" s="609" t="s">
        <v>2196</v>
      </c>
      <c r="D35" s="609"/>
      <c r="E35" s="609"/>
      <c r="F35" s="5">
        <v>4</v>
      </c>
      <c r="G35" s="20">
        <v>9245.5</v>
      </c>
      <c r="H35" s="54">
        <v>10331.049999999999</v>
      </c>
    </row>
    <row r="36" spans="1:9" x14ac:dyDescent="0.25">
      <c r="A36" s="74"/>
      <c r="B36" s="100">
        <v>6</v>
      </c>
      <c r="C36" s="609" t="s">
        <v>4978</v>
      </c>
      <c r="D36" s="609"/>
      <c r="E36" s="609"/>
      <c r="F36" s="5">
        <v>4</v>
      </c>
      <c r="G36" s="20">
        <v>9245.5</v>
      </c>
      <c r="H36" s="54">
        <v>10331.049999999999</v>
      </c>
    </row>
    <row r="37" spans="1:9" x14ac:dyDescent="0.25">
      <c r="A37" s="74"/>
      <c r="B37" s="100">
        <v>9</v>
      </c>
      <c r="C37" s="609" t="s">
        <v>2219</v>
      </c>
      <c r="D37" s="609"/>
      <c r="E37" s="609"/>
      <c r="F37" s="5">
        <v>1</v>
      </c>
      <c r="G37" s="20">
        <v>10313.549999999999</v>
      </c>
      <c r="H37" s="54">
        <v>10766.3</v>
      </c>
    </row>
    <row r="38" spans="1:9" x14ac:dyDescent="0.25">
      <c r="A38" s="74"/>
      <c r="B38" s="100">
        <v>8</v>
      </c>
      <c r="C38" s="609" t="s">
        <v>2220</v>
      </c>
      <c r="D38" s="609"/>
      <c r="E38" s="609"/>
      <c r="F38" s="5">
        <v>1</v>
      </c>
      <c r="G38" s="20">
        <v>9563.0499999999993</v>
      </c>
      <c r="H38" s="54">
        <v>10710.48</v>
      </c>
    </row>
    <row r="39" spans="1:9" x14ac:dyDescent="0.25">
      <c r="A39" s="74"/>
      <c r="B39" s="100">
        <v>9</v>
      </c>
      <c r="C39" s="609" t="s">
        <v>2221</v>
      </c>
      <c r="D39" s="609"/>
      <c r="E39" s="609"/>
      <c r="F39" s="5">
        <v>8</v>
      </c>
      <c r="G39" s="20">
        <v>10313.549999999999</v>
      </c>
      <c r="H39" s="54">
        <v>10766.3</v>
      </c>
    </row>
    <row r="40" spans="1:9" x14ac:dyDescent="0.25">
      <c r="A40" s="74"/>
      <c r="B40" s="100">
        <v>6</v>
      </c>
      <c r="C40" s="609" t="s">
        <v>2222</v>
      </c>
      <c r="D40" s="609"/>
      <c r="E40" s="609"/>
      <c r="F40" s="5">
        <v>4</v>
      </c>
      <c r="G40" s="20">
        <v>9245.5</v>
      </c>
      <c r="H40" s="54">
        <v>10331.049999999999</v>
      </c>
    </row>
    <row r="41" spans="1:9" x14ac:dyDescent="0.25">
      <c r="A41" s="74"/>
      <c r="B41" s="100" t="s">
        <v>2226</v>
      </c>
      <c r="C41" s="609" t="s">
        <v>4979</v>
      </c>
      <c r="D41" s="609"/>
      <c r="E41" s="609"/>
      <c r="F41" s="5">
        <v>167</v>
      </c>
      <c r="G41" s="20">
        <v>631.77</v>
      </c>
      <c r="H41" s="54">
        <v>25270.799999999999</v>
      </c>
    </row>
    <row r="42" spans="1:9" x14ac:dyDescent="0.25">
      <c r="A42" s="74"/>
      <c r="B42" s="100" t="s">
        <v>2224</v>
      </c>
      <c r="C42" s="609" t="s">
        <v>4980</v>
      </c>
      <c r="D42" s="609"/>
      <c r="E42" s="609"/>
      <c r="F42" s="5">
        <v>121</v>
      </c>
      <c r="G42" s="20">
        <v>549.1</v>
      </c>
      <c r="H42" s="54">
        <v>21964</v>
      </c>
    </row>
    <row r="43" spans="1:9" x14ac:dyDescent="0.25">
      <c r="A43" s="74"/>
      <c r="B43" s="100" t="s">
        <v>2225</v>
      </c>
      <c r="C43" s="609" t="s">
        <v>4981</v>
      </c>
      <c r="D43" s="609"/>
      <c r="E43" s="609"/>
      <c r="F43" s="5">
        <v>286</v>
      </c>
      <c r="G43" s="20">
        <v>485.87</v>
      </c>
      <c r="H43" s="54">
        <v>19434.8</v>
      </c>
    </row>
    <row r="44" spans="1:9" x14ac:dyDescent="0.25">
      <c r="A44" s="74"/>
      <c r="B44" s="100" t="s">
        <v>2223</v>
      </c>
      <c r="C44" s="609" t="s">
        <v>2185</v>
      </c>
      <c r="D44" s="609"/>
      <c r="E44" s="609"/>
      <c r="F44" s="5">
        <v>129</v>
      </c>
      <c r="G44" s="20">
        <v>360.55</v>
      </c>
      <c r="H44" s="54">
        <v>14422</v>
      </c>
    </row>
    <row r="45" spans="1:9" x14ac:dyDescent="0.25">
      <c r="A45" s="53"/>
      <c r="B45" s="535" t="s">
        <v>2173</v>
      </c>
      <c r="C45" s="593"/>
      <c r="D45" s="593"/>
      <c r="E45" s="593"/>
      <c r="F45" s="367">
        <v>852</v>
      </c>
      <c r="G45" s="368"/>
      <c r="H45" s="351"/>
      <c r="I45" s="77"/>
    </row>
    <row r="46" spans="1:9" x14ac:dyDescent="0.25">
      <c r="A46" s="74"/>
      <c r="B46" s="594" t="s">
        <v>3157</v>
      </c>
      <c r="C46" s="607"/>
      <c r="D46" s="607"/>
      <c r="E46" s="607"/>
      <c r="F46" s="607"/>
      <c r="G46" s="607"/>
      <c r="H46" s="596"/>
    </row>
    <row r="47" spans="1:9" ht="15" customHeight="1" x14ac:dyDescent="0.25">
      <c r="A47" s="74"/>
      <c r="B47" s="56">
        <v>99999</v>
      </c>
      <c r="C47" s="633" t="s">
        <v>4982</v>
      </c>
      <c r="D47" s="633"/>
      <c r="E47" s="633"/>
      <c r="F47" s="57">
        <v>141</v>
      </c>
      <c r="G47" s="58">
        <v>5400</v>
      </c>
      <c r="H47" s="59">
        <v>13300</v>
      </c>
    </row>
    <row r="48" spans="1:9" ht="15.75" thickBot="1" x14ac:dyDescent="0.3">
      <c r="A48" s="53"/>
      <c r="B48" s="535" t="s">
        <v>2234</v>
      </c>
      <c r="C48" s="593"/>
      <c r="D48" s="593"/>
      <c r="E48" s="593"/>
      <c r="F48" s="367">
        <v>141</v>
      </c>
      <c r="G48" s="368"/>
      <c r="H48" s="351"/>
      <c r="I48" s="77"/>
    </row>
    <row r="49" spans="1:9" ht="15.75" thickBot="1" x14ac:dyDescent="0.3">
      <c r="A49" s="74"/>
      <c r="B49" s="599" t="s">
        <v>37</v>
      </c>
      <c r="C49" s="600"/>
      <c r="D49" s="600"/>
      <c r="E49" s="600"/>
      <c r="F49" s="359">
        <v>1145</v>
      </c>
      <c r="G49" s="372"/>
      <c r="H49" s="373"/>
    </row>
    <row r="50" spans="1:9" ht="15.75" thickBot="1" x14ac:dyDescent="0.3">
      <c r="A50" s="74"/>
      <c r="B50" s="74"/>
      <c r="C50" s="74"/>
      <c r="D50" s="74"/>
      <c r="E50" s="74"/>
      <c r="F50" s="53"/>
      <c r="G50" s="74"/>
      <c r="H50" s="74"/>
    </row>
    <row r="51" spans="1:9" ht="15" customHeight="1" x14ac:dyDescent="0.25">
      <c r="A51" s="74"/>
      <c r="B51" s="575" t="s">
        <v>0</v>
      </c>
      <c r="C51" s="576"/>
      <c r="D51" s="576"/>
      <c r="E51" s="576"/>
      <c r="F51" s="576"/>
      <c r="G51" s="576"/>
      <c r="H51" s="576"/>
      <c r="I51" s="577"/>
    </row>
    <row r="52" spans="1:9" s="74" customFormat="1" ht="15" customHeight="1" x14ac:dyDescent="0.25">
      <c r="B52" s="442" t="s">
        <v>2840</v>
      </c>
      <c r="C52" s="443"/>
      <c r="D52" s="443"/>
      <c r="E52" s="443"/>
      <c r="F52" s="443"/>
      <c r="G52" s="443"/>
      <c r="H52" s="443"/>
      <c r="I52" s="444"/>
    </row>
    <row r="53" spans="1:9" ht="15" customHeight="1" x14ac:dyDescent="0.25">
      <c r="A53" s="74"/>
      <c r="B53" s="572" t="s">
        <v>4809</v>
      </c>
      <c r="C53" s="573"/>
      <c r="D53" s="573"/>
      <c r="E53" s="573"/>
      <c r="F53" s="573"/>
      <c r="G53" s="573"/>
      <c r="H53" s="573"/>
      <c r="I53" s="574"/>
    </row>
    <row r="54" spans="1:9" ht="15" customHeight="1" x14ac:dyDescent="0.25">
      <c r="A54" s="74"/>
      <c r="B54" s="601" t="s">
        <v>2137</v>
      </c>
      <c r="C54" s="602"/>
      <c r="D54" s="602"/>
      <c r="E54" s="602"/>
      <c r="F54" s="602"/>
      <c r="G54" s="602"/>
      <c r="H54" s="602"/>
      <c r="I54" s="603"/>
    </row>
    <row r="55" spans="1:9" s="74" customFormat="1" ht="15" customHeight="1" thickBot="1" x14ac:dyDescent="0.3">
      <c r="B55" s="584" t="s">
        <v>2958</v>
      </c>
      <c r="C55" s="585"/>
      <c r="D55" s="585"/>
      <c r="E55" s="585"/>
      <c r="F55" s="585"/>
      <c r="G55" s="585"/>
      <c r="H55" s="585"/>
      <c r="I55" s="586"/>
    </row>
    <row r="56" spans="1:9" ht="24" customHeight="1" thickBot="1" x14ac:dyDescent="0.3">
      <c r="A56" s="74"/>
      <c r="B56" s="610" t="s">
        <v>94</v>
      </c>
      <c r="C56" s="611"/>
      <c r="D56" s="374" t="s">
        <v>95</v>
      </c>
      <c r="E56" s="610" t="s">
        <v>24</v>
      </c>
      <c r="F56" s="612"/>
      <c r="G56" s="612"/>
      <c r="H56" s="611"/>
      <c r="I56" s="375" t="s">
        <v>96</v>
      </c>
    </row>
    <row r="57" spans="1:9" ht="15" customHeight="1" x14ac:dyDescent="0.25">
      <c r="A57" s="74"/>
      <c r="B57" s="548" t="s">
        <v>2176</v>
      </c>
      <c r="C57" s="549"/>
      <c r="D57" s="99">
        <v>1130</v>
      </c>
      <c r="E57" s="553" t="s">
        <v>98</v>
      </c>
      <c r="F57" s="553"/>
      <c r="G57" s="553"/>
      <c r="H57" s="553"/>
      <c r="I57" s="73">
        <v>97469706</v>
      </c>
    </row>
    <row r="58" spans="1:9" ht="15" customHeight="1" x14ac:dyDescent="0.25">
      <c r="A58" s="74"/>
      <c r="B58" s="550"/>
      <c r="C58" s="551"/>
      <c r="D58" s="5">
        <v>1210</v>
      </c>
      <c r="E58" s="521" t="s">
        <v>99</v>
      </c>
      <c r="F58" s="521"/>
      <c r="G58" s="521"/>
      <c r="H58" s="521"/>
      <c r="I58" s="67">
        <v>16905980</v>
      </c>
    </row>
    <row r="59" spans="1:9" ht="15" customHeight="1" x14ac:dyDescent="0.25">
      <c r="A59" s="74"/>
      <c r="B59" s="550"/>
      <c r="C59" s="551"/>
      <c r="D59" s="5">
        <v>1230</v>
      </c>
      <c r="E59" s="521" t="s">
        <v>101</v>
      </c>
      <c r="F59" s="521"/>
      <c r="G59" s="521"/>
      <c r="H59" s="521"/>
      <c r="I59" s="67">
        <v>0</v>
      </c>
    </row>
    <row r="60" spans="1:9" ht="15" customHeight="1" x14ac:dyDescent="0.25">
      <c r="A60" s="74"/>
      <c r="B60" s="550"/>
      <c r="C60" s="551"/>
      <c r="D60" s="5">
        <v>1310</v>
      </c>
      <c r="E60" s="521" t="s">
        <v>102</v>
      </c>
      <c r="F60" s="521"/>
      <c r="G60" s="521"/>
      <c r="H60" s="521"/>
      <c r="I60" s="67">
        <v>13874242</v>
      </c>
    </row>
    <row r="61" spans="1:9" ht="15" customHeight="1" x14ac:dyDescent="0.25">
      <c r="A61" s="74"/>
      <c r="B61" s="550"/>
      <c r="C61" s="551"/>
      <c r="D61" s="5">
        <v>1320</v>
      </c>
      <c r="E61" s="521" t="s">
        <v>2177</v>
      </c>
      <c r="F61" s="521"/>
      <c r="G61" s="521"/>
      <c r="H61" s="521"/>
      <c r="I61" s="67">
        <v>23085307</v>
      </c>
    </row>
    <row r="62" spans="1:9" ht="15" customHeight="1" x14ac:dyDescent="0.25">
      <c r="A62" s="74"/>
      <c r="B62" s="550"/>
      <c r="C62" s="551"/>
      <c r="D62" s="5">
        <v>1340</v>
      </c>
      <c r="E62" s="521" t="s">
        <v>104</v>
      </c>
      <c r="F62" s="521"/>
      <c r="G62" s="521"/>
      <c r="H62" s="521"/>
      <c r="I62" s="67">
        <v>13848732</v>
      </c>
    </row>
    <row r="63" spans="1:9" ht="15" customHeight="1" x14ac:dyDescent="0.25">
      <c r="A63" s="74"/>
      <c r="B63" s="550"/>
      <c r="C63" s="551"/>
      <c r="D63" s="5">
        <v>1540</v>
      </c>
      <c r="E63" s="521" t="s">
        <v>106</v>
      </c>
      <c r="F63" s="521"/>
      <c r="G63" s="521"/>
      <c r="H63" s="521"/>
      <c r="I63" s="67">
        <v>0</v>
      </c>
    </row>
    <row r="64" spans="1:9" ht="15" customHeight="1" thickBot="1" x14ac:dyDescent="0.3">
      <c r="A64" s="74"/>
      <c r="B64" s="550"/>
      <c r="C64" s="552"/>
      <c r="D64" s="5">
        <v>1590</v>
      </c>
      <c r="E64" s="521" t="s">
        <v>2178</v>
      </c>
      <c r="F64" s="521"/>
      <c r="G64" s="521"/>
      <c r="H64" s="521"/>
      <c r="I64" s="67">
        <v>4451593</v>
      </c>
    </row>
    <row r="65" spans="1:9" ht="15" customHeight="1" x14ac:dyDescent="0.25">
      <c r="A65" s="74"/>
      <c r="B65" s="515" t="s">
        <v>2179</v>
      </c>
      <c r="C65" s="516"/>
      <c r="D65" s="22">
        <v>1310</v>
      </c>
      <c r="E65" s="521" t="s">
        <v>102</v>
      </c>
      <c r="F65" s="521"/>
      <c r="G65" s="521"/>
      <c r="H65" s="521"/>
      <c r="I65" s="67">
        <v>0</v>
      </c>
    </row>
    <row r="66" spans="1:9" ht="15" customHeight="1" x14ac:dyDescent="0.25">
      <c r="A66" s="74"/>
      <c r="B66" s="517"/>
      <c r="C66" s="518"/>
      <c r="D66" s="22">
        <v>1540</v>
      </c>
      <c r="E66" s="521" t="s">
        <v>106</v>
      </c>
      <c r="F66" s="521"/>
      <c r="G66" s="521"/>
      <c r="H66" s="521"/>
      <c r="I66" s="67">
        <v>31408296</v>
      </c>
    </row>
    <row r="67" spans="1:9" ht="15" customHeight="1" x14ac:dyDescent="0.25">
      <c r="A67" s="74"/>
      <c r="B67" s="517"/>
      <c r="C67" s="518"/>
      <c r="D67" s="22">
        <v>1550</v>
      </c>
      <c r="E67" s="521" t="s">
        <v>2180</v>
      </c>
      <c r="F67" s="521"/>
      <c r="G67" s="521"/>
      <c r="H67" s="521"/>
      <c r="I67" s="67">
        <v>6408000</v>
      </c>
    </row>
    <row r="68" spans="1:9" ht="15" customHeight="1" x14ac:dyDescent="0.25">
      <c r="A68" s="74"/>
      <c r="B68" s="517"/>
      <c r="C68" s="518"/>
      <c r="D68" s="22">
        <v>1590</v>
      </c>
      <c r="E68" s="521" t="s">
        <v>2178</v>
      </c>
      <c r="F68" s="521"/>
      <c r="G68" s="521"/>
      <c r="H68" s="521"/>
      <c r="I68" s="67">
        <v>767080</v>
      </c>
    </row>
    <row r="69" spans="1:9" ht="15" customHeight="1" thickBot="1" x14ac:dyDescent="0.3">
      <c r="A69" s="74"/>
      <c r="B69" s="517"/>
      <c r="C69" s="518"/>
      <c r="D69" s="22">
        <v>1710</v>
      </c>
      <c r="E69" s="521" t="s">
        <v>111</v>
      </c>
      <c r="F69" s="521"/>
      <c r="G69" s="521"/>
      <c r="H69" s="521"/>
      <c r="I69" s="67">
        <v>8959373</v>
      </c>
    </row>
    <row r="70" spans="1:9" ht="15" customHeight="1" x14ac:dyDescent="0.25">
      <c r="A70" s="74"/>
      <c r="B70" s="515" t="s">
        <v>2181</v>
      </c>
      <c r="C70" s="516"/>
      <c r="D70" s="22">
        <v>1410</v>
      </c>
      <c r="E70" s="521" t="s">
        <v>113</v>
      </c>
      <c r="F70" s="521"/>
      <c r="G70" s="521"/>
      <c r="H70" s="521"/>
      <c r="I70" s="21">
        <v>11709558</v>
      </c>
    </row>
    <row r="71" spans="1:9" ht="15" customHeight="1" x14ac:dyDescent="0.25">
      <c r="A71" s="74"/>
      <c r="B71" s="517"/>
      <c r="C71" s="518"/>
      <c r="D71" s="22">
        <v>1420</v>
      </c>
      <c r="E71" s="521" t="s">
        <v>114</v>
      </c>
      <c r="F71" s="521"/>
      <c r="G71" s="521"/>
      <c r="H71" s="521"/>
      <c r="I71" s="21">
        <v>6110094</v>
      </c>
    </row>
    <row r="72" spans="1:9" ht="15" customHeight="1" x14ac:dyDescent="0.25">
      <c r="A72" s="74"/>
      <c r="B72" s="517"/>
      <c r="C72" s="518"/>
      <c r="D72" s="22">
        <v>1430</v>
      </c>
      <c r="E72" s="521" t="s">
        <v>115</v>
      </c>
      <c r="F72" s="521"/>
      <c r="G72" s="521"/>
      <c r="H72" s="521"/>
      <c r="I72" s="67">
        <v>6576012</v>
      </c>
    </row>
    <row r="73" spans="1:9" ht="15" customHeight="1" x14ac:dyDescent="0.25">
      <c r="A73" s="74"/>
      <c r="B73" s="517"/>
      <c r="C73" s="518"/>
      <c r="D73" s="22">
        <v>1440</v>
      </c>
      <c r="E73" s="521" t="s">
        <v>116</v>
      </c>
      <c r="F73" s="521"/>
      <c r="G73" s="521"/>
      <c r="H73" s="521"/>
      <c r="I73" s="67">
        <v>1171790</v>
      </c>
    </row>
    <row r="74" spans="1:9" ht="15" customHeight="1" thickBot="1" x14ac:dyDescent="0.3">
      <c r="A74" s="74"/>
      <c r="B74" s="517"/>
      <c r="C74" s="518"/>
      <c r="D74" s="22">
        <v>1510</v>
      </c>
      <c r="E74" s="521" t="s">
        <v>105</v>
      </c>
      <c r="F74" s="521"/>
      <c r="G74" s="521"/>
      <c r="H74" s="521"/>
      <c r="I74" s="67">
        <v>0</v>
      </c>
    </row>
    <row r="75" spans="1:9" ht="15" customHeight="1" thickBot="1" x14ac:dyDescent="0.3">
      <c r="A75" s="74"/>
      <c r="B75" s="604" t="s">
        <v>2182</v>
      </c>
      <c r="C75" s="605"/>
      <c r="D75" s="22">
        <v>1600</v>
      </c>
      <c r="E75" s="531" t="s">
        <v>117</v>
      </c>
      <c r="F75" s="531"/>
      <c r="G75" s="531"/>
      <c r="H75" s="531"/>
      <c r="I75" s="67">
        <v>0</v>
      </c>
    </row>
    <row r="76" spans="1:9" ht="15" customHeight="1" thickBot="1" x14ac:dyDescent="0.3">
      <c r="A76" s="74"/>
      <c r="B76" s="532" t="s">
        <v>37</v>
      </c>
      <c r="C76" s="533"/>
      <c r="D76" s="533"/>
      <c r="E76" s="533"/>
      <c r="F76" s="533"/>
      <c r="G76" s="533"/>
      <c r="H76" s="534"/>
      <c r="I76" s="376">
        <f>SUM(I57:I75)</f>
        <v>242745763</v>
      </c>
    </row>
    <row r="77" spans="1:9" ht="24" customHeight="1" x14ac:dyDescent="0.25">
      <c r="I77"/>
    </row>
    <row r="78" spans="1:9" x14ac:dyDescent="0.25">
      <c r="I78"/>
    </row>
    <row r="79" spans="1:9" x14ac:dyDescent="0.25">
      <c r="I79"/>
    </row>
    <row r="80" spans="1:9" x14ac:dyDescent="0.25">
      <c r="I80"/>
    </row>
    <row r="81" spans="9:9" x14ac:dyDescent="0.25">
      <c r="I81"/>
    </row>
    <row r="82" spans="9:9" ht="24" customHeight="1" x14ac:dyDescent="0.25">
      <c r="I82"/>
    </row>
    <row r="83" spans="9:9" ht="24" customHeight="1" x14ac:dyDescent="0.25">
      <c r="I83"/>
    </row>
    <row r="84" spans="9:9" x14ac:dyDescent="0.25">
      <c r="I84"/>
    </row>
    <row r="85" spans="9:9" x14ac:dyDescent="0.25">
      <c r="I85"/>
    </row>
    <row r="86" spans="9:9" ht="36" customHeight="1" x14ac:dyDescent="0.25">
      <c r="I86"/>
    </row>
    <row r="87" spans="9:9" ht="24" customHeight="1" x14ac:dyDescent="0.25">
      <c r="I87"/>
    </row>
    <row r="88" spans="9:9" x14ac:dyDescent="0.25">
      <c r="I88"/>
    </row>
    <row r="89" spans="9:9" ht="36" customHeight="1" x14ac:dyDescent="0.25">
      <c r="I89"/>
    </row>
    <row r="90" spans="9:9" x14ac:dyDescent="0.25">
      <c r="I90"/>
    </row>
    <row r="91" spans="9:9" ht="24" customHeight="1" x14ac:dyDescent="0.25">
      <c r="I91"/>
    </row>
    <row r="92" spans="9:9" ht="24" customHeight="1" x14ac:dyDescent="0.25">
      <c r="I92"/>
    </row>
    <row r="93" spans="9:9" x14ac:dyDescent="0.25">
      <c r="I93"/>
    </row>
    <row r="94" spans="9:9" x14ac:dyDescent="0.25">
      <c r="I94"/>
    </row>
    <row r="95" spans="9:9" x14ac:dyDescent="0.25">
      <c r="I95"/>
    </row>
    <row r="96" spans="9:9" x14ac:dyDescent="0.25">
      <c r="I96"/>
    </row>
    <row r="97" spans="9:9" x14ac:dyDescent="0.25">
      <c r="I97"/>
    </row>
    <row r="98" spans="9:9" x14ac:dyDescent="0.25">
      <c r="I98"/>
    </row>
    <row r="99" spans="9:9" ht="36" customHeight="1" x14ac:dyDescent="0.25">
      <c r="I99"/>
    </row>
    <row r="100" spans="9:9" x14ac:dyDescent="0.25">
      <c r="I100"/>
    </row>
    <row r="101" spans="9:9" x14ac:dyDescent="0.25">
      <c r="I101"/>
    </row>
    <row r="102" spans="9:9" x14ac:dyDescent="0.25">
      <c r="I102"/>
    </row>
    <row r="103" spans="9:9" x14ac:dyDescent="0.25">
      <c r="I103"/>
    </row>
    <row r="104" spans="9:9" x14ac:dyDescent="0.25">
      <c r="I104"/>
    </row>
    <row r="105" spans="9:9" x14ac:dyDescent="0.25">
      <c r="I105"/>
    </row>
    <row r="106" spans="9:9" x14ac:dyDescent="0.25">
      <c r="I106"/>
    </row>
    <row r="107" spans="9:9" x14ac:dyDescent="0.25">
      <c r="I107"/>
    </row>
    <row r="108" spans="9:9" x14ac:dyDescent="0.25">
      <c r="I108"/>
    </row>
    <row r="109" spans="9:9" x14ac:dyDescent="0.25">
      <c r="I109"/>
    </row>
    <row r="110" spans="9:9" x14ac:dyDescent="0.25">
      <c r="I110"/>
    </row>
    <row r="111" spans="9:9" x14ac:dyDescent="0.25">
      <c r="I111"/>
    </row>
    <row r="112" spans="9:9" x14ac:dyDescent="0.25">
      <c r="I112"/>
    </row>
    <row r="113" spans="9:9" x14ac:dyDescent="0.25">
      <c r="I113"/>
    </row>
    <row r="114" spans="9:9" x14ac:dyDescent="0.25">
      <c r="I114"/>
    </row>
    <row r="115" spans="9:9" x14ac:dyDescent="0.25">
      <c r="I115"/>
    </row>
    <row r="116" spans="9:9" x14ac:dyDescent="0.25">
      <c r="I116"/>
    </row>
    <row r="117" spans="9:9" x14ac:dyDescent="0.25">
      <c r="I117"/>
    </row>
    <row r="118" spans="9:9" x14ac:dyDescent="0.25">
      <c r="I118"/>
    </row>
    <row r="119" spans="9:9" x14ac:dyDescent="0.25">
      <c r="I119"/>
    </row>
    <row r="120" spans="9:9" x14ac:dyDescent="0.25">
      <c r="I120"/>
    </row>
    <row r="121" spans="9:9" x14ac:dyDescent="0.25">
      <c r="I121"/>
    </row>
    <row r="122" spans="9:9" x14ac:dyDescent="0.25">
      <c r="I122"/>
    </row>
    <row r="123" spans="9:9" x14ac:dyDescent="0.25">
      <c r="I123"/>
    </row>
    <row r="124" spans="9:9" x14ac:dyDescent="0.25">
      <c r="I124"/>
    </row>
    <row r="125" spans="9:9" x14ac:dyDescent="0.25">
      <c r="I125"/>
    </row>
    <row r="126" spans="9:9" x14ac:dyDescent="0.25">
      <c r="I126"/>
    </row>
    <row r="127" spans="9:9" x14ac:dyDescent="0.25">
      <c r="I127"/>
    </row>
    <row r="128" spans="9:9" x14ac:dyDescent="0.25">
      <c r="I128"/>
    </row>
    <row r="129" spans="9:9" x14ac:dyDescent="0.25">
      <c r="I129"/>
    </row>
    <row r="130" spans="9:9" x14ac:dyDescent="0.25">
      <c r="I130"/>
    </row>
    <row r="131" spans="9:9" x14ac:dyDescent="0.25">
      <c r="I131"/>
    </row>
    <row r="132" spans="9:9" ht="15" customHeight="1" x14ac:dyDescent="0.25">
      <c r="I132"/>
    </row>
    <row r="133" spans="9:9" ht="15" customHeight="1" x14ac:dyDescent="0.25">
      <c r="I133"/>
    </row>
    <row r="134" spans="9:9" ht="15" customHeight="1" x14ac:dyDescent="0.25">
      <c r="I134"/>
    </row>
    <row r="135" spans="9:9" ht="15" customHeight="1" x14ac:dyDescent="0.25">
      <c r="I135"/>
    </row>
    <row r="136" spans="9:9" ht="15" customHeight="1" x14ac:dyDescent="0.25">
      <c r="I136"/>
    </row>
    <row r="137" spans="9:9" ht="15" customHeight="1" x14ac:dyDescent="0.25">
      <c r="I137"/>
    </row>
    <row r="138" spans="9:9" ht="15" customHeight="1" x14ac:dyDescent="0.25">
      <c r="I138"/>
    </row>
    <row r="139" spans="9:9" ht="15" customHeight="1" x14ac:dyDescent="0.25">
      <c r="I139"/>
    </row>
    <row r="140" spans="9:9" ht="15" customHeight="1" x14ac:dyDescent="0.25">
      <c r="I140"/>
    </row>
    <row r="141" spans="9:9" ht="15" customHeight="1" x14ac:dyDescent="0.25">
      <c r="I141"/>
    </row>
    <row r="142" spans="9:9" ht="15" customHeight="1" x14ac:dyDescent="0.25">
      <c r="I142"/>
    </row>
    <row r="143" spans="9:9" ht="15" customHeight="1" x14ac:dyDescent="0.25">
      <c r="I143"/>
    </row>
    <row r="144" spans="9:9" ht="15" customHeight="1" x14ac:dyDescent="0.25">
      <c r="I144"/>
    </row>
    <row r="145" spans="9:9" ht="15" customHeight="1" x14ac:dyDescent="0.25">
      <c r="I145"/>
    </row>
    <row r="146" spans="9:9" ht="15" customHeight="1" x14ac:dyDescent="0.25">
      <c r="I146"/>
    </row>
    <row r="147" spans="9:9" ht="15" customHeight="1" x14ac:dyDescent="0.25">
      <c r="I147"/>
    </row>
    <row r="148" spans="9:9" ht="15" customHeight="1" x14ac:dyDescent="0.25">
      <c r="I148"/>
    </row>
    <row r="149" spans="9:9" ht="15" customHeight="1" x14ac:dyDescent="0.25">
      <c r="I149"/>
    </row>
    <row r="150" spans="9:9" ht="15" customHeight="1" x14ac:dyDescent="0.25">
      <c r="I150"/>
    </row>
    <row r="151" spans="9:9" ht="15" customHeight="1" x14ac:dyDescent="0.25">
      <c r="I151"/>
    </row>
    <row r="152" spans="9:9" ht="15" customHeight="1" x14ac:dyDescent="0.25"/>
  </sheetData>
  <mergeCells count="79">
    <mergeCell ref="B9:H9"/>
    <mergeCell ref="C19:E19"/>
    <mergeCell ref="C15:E15"/>
    <mergeCell ref="B10:B11"/>
    <mergeCell ref="C10:E11"/>
    <mergeCell ref="B2:H2"/>
    <mergeCell ref="B3:H3"/>
    <mergeCell ref="B5:H5"/>
    <mergeCell ref="B7:H7"/>
    <mergeCell ref="B8:H8"/>
    <mergeCell ref="B6:H6"/>
    <mergeCell ref="F10:F11"/>
    <mergeCell ref="B12:H12"/>
    <mergeCell ref="C13:E13"/>
    <mergeCell ref="C14:E14"/>
    <mergeCell ref="C24:E24"/>
    <mergeCell ref="B20:E20"/>
    <mergeCell ref="B21:H21"/>
    <mergeCell ref="C16:E16"/>
    <mergeCell ref="C17:E17"/>
    <mergeCell ref="C18:E18"/>
    <mergeCell ref="C25:E25"/>
    <mergeCell ref="C26:E26"/>
    <mergeCell ref="C27:E27"/>
    <mergeCell ref="C22:E22"/>
    <mergeCell ref="C23:E23"/>
    <mergeCell ref="C39:E39"/>
    <mergeCell ref="B45:E45"/>
    <mergeCell ref="C28:E28"/>
    <mergeCell ref="C29:E29"/>
    <mergeCell ref="C30:E30"/>
    <mergeCell ref="C31:E31"/>
    <mergeCell ref="C32:E32"/>
    <mergeCell ref="C33:E33"/>
    <mergeCell ref="C34:E34"/>
    <mergeCell ref="C35:E35"/>
    <mergeCell ref="C36:E36"/>
    <mergeCell ref="C37:E37"/>
    <mergeCell ref="C38:E38"/>
    <mergeCell ref="C40:E40"/>
    <mergeCell ref="C41:E41"/>
    <mergeCell ref="C42:E42"/>
    <mergeCell ref="C43:E43"/>
    <mergeCell ref="C44:E44"/>
    <mergeCell ref="B53:I53"/>
    <mergeCell ref="B54:I54"/>
    <mergeCell ref="B56:C56"/>
    <mergeCell ref="E56:H56"/>
    <mergeCell ref="B52:I52"/>
    <mergeCell ref="B46:H46"/>
    <mergeCell ref="C47:E47"/>
    <mergeCell ref="B48:E48"/>
    <mergeCell ref="B49:E49"/>
    <mergeCell ref="B51:I51"/>
    <mergeCell ref="B55:I55"/>
    <mergeCell ref="B75:C75"/>
    <mergeCell ref="E75:H75"/>
    <mergeCell ref="B76:H76"/>
    <mergeCell ref="B57:C64"/>
    <mergeCell ref="E57:H57"/>
    <mergeCell ref="E58:H58"/>
    <mergeCell ref="E59:H59"/>
    <mergeCell ref="E60:H60"/>
    <mergeCell ref="E61:H61"/>
    <mergeCell ref="E62:H62"/>
    <mergeCell ref="E63:H63"/>
    <mergeCell ref="E64:H64"/>
    <mergeCell ref="B65:C69"/>
    <mergeCell ref="E65:H65"/>
    <mergeCell ref="E66:H66"/>
    <mergeCell ref="E67:H67"/>
    <mergeCell ref="E68:H68"/>
    <mergeCell ref="E69:H69"/>
    <mergeCell ref="B70:C74"/>
    <mergeCell ref="E70:H70"/>
    <mergeCell ref="E71:H71"/>
    <mergeCell ref="E72:H72"/>
    <mergeCell ref="E73:H73"/>
    <mergeCell ref="E74:H7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D91EC-CCFE-4070-8BF1-841E9F388CB9}">
  <dimension ref="A1:I51"/>
  <sheetViews>
    <sheetView showGridLines="0" workbookViewId="0"/>
  </sheetViews>
  <sheetFormatPr baseColWidth="10" defaultRowHeight="15" x14ac:dyDescent="0.25"/>
  <cols>
    <col min="1" max="1" width="2.140625" customWidth="1"/>
    <col min="2" max="8" width="12.85546875" customWidth="1"/>
    <col min="9" max="9" width="15.7109375" customWidth="1"/>
  </cols>
  <sheetData>
    <row r="1" spans="1:9" ht="11.25" customHeight="1" x14ac:dyDescent="0.25">
      <c r="A1" s="74"/>
      <c r="B1" s="74"/>
      <c r="C1" s="74"/>
      <c r="D1" s="74"/>
      <c r="E1" s="74"/>
      <c r="F1" s="74"/>
      <c r="G1" s="74"/>
      <c r="H1" s="74"/>
      <c r="I1" s="62"/>
    </row>
    <row r="2" spans="1:9" ht="18.75" customHeight="1" x14ac:dyDescent="0.25">
      <c r="A2" s="74"/>
      <c r="B2" s="622" t="s">
        <v>5034</v>
      </c>
      <c r="C2" s="613"/>
      <c r="D2" s="613"/>
      <c r="E2" s="613"/>
      <c r="F2" s="613"/>
      <c r="G2" s="613"/>
      <c r="H2" s="613"/>
      <c r="I2" s="62"/>
    </row>
    <row r="3" spans="1:9" x14ac:dyDescent="0.25">
      <c r="A3" s="74"/>
      <c r="B3" s="613" t="s">
        <v>4808</v>
      </c>
      <c r="C3" s="613"/>
      <c r="D3" s="613"/>
      <c r="E3" s="613"/>
      <c r="F3" s="613"/>
      <c r="G3" s="613"/>
      <c r="H3" s="613"/>
      <c r="I3" s="62"/>
    </row>
    <row r="4" spans="1:9" ht="15.75" thickBot="1" x14ac:dyDescent="0.3">
      <c r="A4" s="74"/>
      <c r="B4" s="74"/>
      <c r="C4" s="74"/>
      <c r="D4" s="74"/>
      <c r="E4" s="74"/>
      <c r="F4" s="74"/>
      <c r="G4" s="74"/>
      <c r="H4" s="74"/>
      <c r="I4" s="62"/>
    </row>
    <row r="5" spans="1:9" x14ac:dyDescent="0.25">
      <c r="A5" s="74"/>
      <c r="B5" s="575" t="s">
        <v>0</v>
      </c>
      <c r="C5" s="576"/>
      <c r="D5" s="576"/>
      <c r="E5" s="576"/>
      <c r="F5" s="576"/>
      <c r="G5" s="576"/>
      <c r="H5" s="577"/>
      <c r="I5" s="74"/>
    </row>
    <row r="6" spans="1:9" s="74" customFormat="1" x14ac:dyDescent="0.25">
      <c r="B6" s="442" t="s">
        <v>2840</v>
      </c>
      <c r="C6" s="443"/>
      <c r="D6" s="443"/>
      <c r="E6" s="443"/>
      <c r="F6" s="443"/>
      <c r="G6" s="443"/>
      <c r="H6" s="444"/>
    </row>
    <row r="7" spans="1:9" s="74" customFormat="1" ht="15" customHeight="1" x14ac:dyDescent="0.25">
      <c r="B7" s="572" t="s">
        <v>2136</v>
      </c>
      <c r="C7" s="573"/>
      <c r="D7" s="573"/>
      <c r="E7" s="573"/>
      <c r="F7" s="573"/>
      <c r="G7" s="573"/>
      <c r="H7" s="574"/>
      <c r="I7" s="69"/>
    </row>
    <row r="8" spans="1:9" ht="15" customHeight="1" x14ac:dyDescent="0.25">
      <c r="A8" s="74"/>
      <c r="B8" s="572" t="s">
        <v>2137</v>
      </c>
      <c r="C8" s="573"/>
      <c r="D8" s="573"/>
      <c r="E8" s="573"/>
      <c r="F8" s="573"/>
      <c r="G8" s="573"/>
      <c r="H8" s="574"/>
      <c r="I8" s="69"/>
    </row>
    <row r="9" spans="1:9" s="74" customFormat="1" ht="15" customHeight="1" thickBot="1" x14ac:dyDescent="0.3">
      <c r="B9" s="545" t="s">
        <v>2958</v>
      </c>
      <c r="C9" s="546"/>
      <c r="D9" s="546"/>
      <c r="E9" s="546"/>
      <c r="F9" s="546"/>
      <c r="G9" s="546"/>
      <c r="H9" s="547"/>
      <c r="I9" s="69"/>
    </row>
    <row r="10" spans="1:9" ht="15.75" customHeight="1" x14ac:dyDescent="0.25">
      <c r="A10" s="74"/>
      <c r="B10" s="537" t="s">
        <v>60</v>
      </c>
      <c r="C10" s="537" t="s">
        <v>61</v>
      </c>
      <c r="D10" s="538"/>
      <c r="E10" s="539"/>
      <c r="F10" s="567" t="s">
        <v>62</v>
      </c>
      <c r="G10" s="387" t="s">
        <v>63</v>
      </c>
      <c r="H10" s="387" t="s">
        <v>64</v>
      </c>
      <c r="I10" s="62"/>
    </row>
    <row r="11" spans="1:9" s="74" customFormat="1" ht="26.25" customHeight="1" thickBot="1" x14ac:dyDescent="0.3">
      <c r="B11" s="537"/>
      <c r="C11" s="537"/>
      <c r="D11" s="589"/>
      <c r="E11" s="539"/>
      <c r="F11" s="567"/>
      <c r="G11" s="387" t="s">
        <v>4970</v>
      </c>
      <c r="H11" s="387" t="s">
        <v>4971</v>
      </c>
      <c r="I11" s="62"/>
    </row>
    <row r="12" spans="1:9" x14ac:dyDescent="0.25">
      <c r="A12" s="74"/>
      <c r="B12" s="590" t="s">
        <v>3151</v>
      </c>
      <c r="C12" s="591"/>
      <c r="D12" s="591"/>
      <c r="E12" s="591"/>
      <c r="F12" s="591"/>
      <c r="G12" s="591"/>
      <c r="H12" s="592"/>
      <c r="I12" s="62"/>
    </row>
    <row r="13" spans="1:9" x14ac:dyDescent="0.25">
      <c r="A13" s="74"/>
      <c r="B13" s="385">
        <v>20</v>
      </c>
      <c r="C13" s="609" t="s">
        <v>5035</v>
      </c>
      <c r="D13" s="609"/>
      <c r="E13" s="609"/>
      <c r="F13" s="391">
        <v>1</v>
      </c>
      <c r="G13" s="20">
        <v>74033.289999999994</v>
      </c>
      <c r="H13" s="21">
        <v>81176</v>
      </c>
      <c r="I13" s="62"/>
    </row>
    <row r="14" spans="1:9" ht="48.75" customHeight="1" x14ac:dyDescent="0.25">
      <c r="A14" s="74"/>
      <c r="B14" s="385">
        <v>300</v>
      </c>
      <c r="C14" s="521" t="s">
        <v>5036</v>
      </c>
      <c r="D14" s="521"/>
      <c r="E14" s="521"/>
      <c r="F14" s="391">
        <v>8</v>
      </c>
      <c r="G14" s="20">
        <v>24360</v>
      </c>
      <c r="H14" s="21">
        <v>50360</v>
      </c>
      <c r="I14" s="62"/>
    </row>
    <row r="15" spans="1:9" ht="48.75" customHeight="1" x14ac:dyDescent="0.25">
      <c r="A15" s="74"/>
      <c r="B15" s="385">
        <v>500</v>
      </c>
      <c r="C15" s="521" t="s">
        <v>5037</v>
      </c>
      <c r="D15" s="521"/>
      <c r="E15" s="521"/>
      <c r="F15" s="391">
        <v>16</v>
      </c>
      <c r="G15" s="20">
        <v>15110</v>
      </c>
      <c r="H15" s="21">
        <v>31910</v>
      </c>
      <c r="I15" s="62"/>
    </row>
    <row r="16" spans="1:9" ht="37.5" customHeight="1" x14ac:dyDescent="0.25">
      <c r="A16" s="74"/>
      <c r="B16" s="385">
        <v>600</v>
      </c>
      <c r="C16" s="521" t="s">
        <v>5038</v>
      </c>
      <c r="D16" s="521"/>
      <c r="E16" s="521"/>
      <c r="F16" s="391">
        <v>2</v>
      </c>
      <c r="G16" s="20">
        <v>14169</v>
      </c>
      <c r="H16" s="21">
        <v>14169</v>
      </c>
      <c r="I16" s="62"/>
    </row>
    <row r="17" spans="1:9" ht="15" customHeight="1" x14ac:dyDescent="0.25">
      <c r="A17" s="74"/>
      <c r="B17" s="385">
        <v>900</v>
      </c>
      <c r="C17" s="521" t="s">
        <v>5039</v>
      </c>
      <c r="D17" s="521"/>
      <c r="E17" s="521"/>
      <c r="F17" s="391">
        <v>0</v>
      </c>
      <c r="G17" s="20">
        <v>7892</v>
      </c>
      <c r="H17" s="21">
        <v>7892</v>
      </c>
      <c r="I17" s="62"/>
    </row>
    <row r="18" spans="1:9" x14ac:dyDescent="0.25">
      <c r="A18" s="74"/>
      <c r="B18" s="385">
        <v>1200</v>
      </c>
      <c r="C18" s="609" t="s">
        <v>2156</v>
      </c>
      <c r="D18" s="609"/>
      <c r="E18" s="609"/>
      <c r="F18" s="391">
        <v>0</v>
      </c>
      <c r="G18" s="20">
        <v>7084</v>
      </c>
      <c r="H18" s="21">
        <v>7084</v>
      </c>
      <c r="I18" s="62"/>
    </row>
    <row r="19" spans="1:9" x14ac:dyDescent="0.25">
      <c r="A19" s="53"/>
      <c r="B19" s="535" t="s">
        <v>2151</v>
      </c>
      <c r="C19" s="593"/>
      <c r="D19" s="593"/>
      <c r="E19" s="593"/>
      <c r="F19" s="389">
        <v>27</v>
      </c>
      <c r="G19" s="368"/>
      <c r="H19" s="351"/>
      <c r="I19" s="68"/>
    </row>
    <row r="20" spans="1:9" x14ac:dyDescent="0.25">
      <c r="A20" s="74"/>
      <c r="B20" s="594" t="s">
        <v>3157</v>
      </c>
      <c r="C20" s="607"/>
      <c r="D20" s="607"/>
      <c r="E20" s="607"/>
      <c r="F20" s="607"/>
      <c r="G20" s="607"/>
      <c r="H20" s="596"/>
      <c r="I20" s="62"/>
    </row>
    <row r="21" spans="1:9" ht="24" customHeight="1" x14ac:dyDescent="0.25">
      <c r="A21" s="74"/>
      <c r="B21" s="385">
        <v>99999</v>
      </c>
      <c r="C21" s="620" t="s">
        <v>5040</v>
      </c>
      <c r="D21" s="620"/>
      <c r="E21" s="620"/>
      <c r="F21" s="391">
        <v>60</v>
      </c>
      <c r="G21" s="20">
        <v>0</v>
      </c>
      <c r="H21" s="21">
        <v>0</v>
      </c>
      <c r="I21" s="62"/>
    </row>
    <row r="22" spans="1:9" ht="15.75" thickBot="1" x14ac:dyDescent="0.3">
      <c r="A22" s="53"/>
      <c r="B22" s="535" t="s">
        <v>2234</v>
      </c>
      <c r="C22" s="593"/>
      <c r="D22" s="593"/>
      <c r="E22" s="593"/>
      <c r="F22" s="389">
        <v>60</v>
      </c>
      <c r="G22" s="368"/>
      <c r="H22" s="351"/>
      <c r="I22" s="68"/>
    </row>
    <row r="23" spans="1:9" ht="15.75" thickBot="1" x14ac:dyDescent="0.3">
      <c r="A23" s="74"/>
      <c r="B23" s="599" t="s">
        <v>37</v>
      </c>
      <c r="C23" s="600"/>
      <c r="D23" s="600"/>
      <c r="E23" s="600"/>
      <c r="F23" s="390">
        <v>87</v>
      </c>
      <c r="G23" s="372"/>
      <c r="H23" s="373"/>
      <c r="I23" s="62"/>
    </row>
    <row r="24" spans="1:9" s="74" customFormat="1" ht="15.75" thickBot="1" x14ac:dyDescent="0.3">
      <c r="I24" s="62"/>
    </row>
    <row r="25" spans="1:9" ht="15" customHeight="1" x14ac:dyDescent="0.25">
      <c r="A25" s="74"/>
      <c r="B25" s="575" t="s">
        <v>0</v>
      </c>
      <c r="C25" s="576"/>
      <c r="D25" s="576"/>
      <c r="E25" s="576"/>
      <c r="F25" s="576"/>
      <c r="G25" s="576"/>
      <c r="H25" s="576"/>
      <c r="I25" s="577"/>
    </row>
    <row r="26" spans="1:9" s="74" customFormat="1" ht="15" customHeight="1" x14ac:dyDescent="0.25">
      <c r="B26" s="442" t="s">
        <v>2840</v>
      </c>
      <c r="C26" s="443"/>
      <c r="D26" s="443"/>
      <c r="E26" s="443"/>
      <c r="F26" s="443"/>
      <c r="G26" s="443"/>
      <c r="H26" s="443"/>
      <c r="I26" s="444"/>
    </row>
    <row r="27" spans="1:9" ht="15" customHeight="1" x14ac:dyDescent="0.25">
      <c r="A27" s="74"/>
      <c r="B27" s="572" t="s">
        <v>4809</v>
      </c>
      <c r="C27" s="573"/>
      <c r="D27" s="573"/>
      <c r="E27" s="573"/>
      <c r="F27" s="573"/>
      <c r="G27" s="573"/>
      <c r="H27" s="573"/>
      <c r="I27" s="574"/>
    </row>
    <row r="28" spans="1:9" s="74" customFormat="1" x14ac:dyDescent="0.25">
      <c r="B28" s="601" t="s">
        <v>2137</v>
      </c>
      <c r="C28" s="602"/>
      <c r="D28" s="602"/>
      <c r="E28" s="602"/>
      <c r="F28" s="602"/>
      <c r="G28" s="602"/>
      <c r="H28" s="602"/>
      <c r="I28" s="603"/>
    </row>
    <row r="29" spans="1:9" s="74" customFormat="1" ht="15.75" thickBot="1" x14ac:dyDescent="0.3">
      <c r="B29" s="584" t="s">
        <v>2958</v>
      </c>
      <c r="C29" s="585"/>
      <c r="D29" s="585"/>
      <c r="E29" s="585"/>
      <c r="F29" s="585"/>
      <c r="G29" s="585"/>
      <c r="H29" s="585"/>
      <c r="I29" s="586"/>
    </row>
    <row r="30" spans="1:9" ht="24" customHeight="1" thickBot="1" x14ac:dyDescent="0.3">
      <c r="A30" s="74"/>
      <c r="B30" s="610" t="s">
        <v>94</v>
      </c>
      <c r="C30" s="611"/>
      <c r="D30" s="388" t="s">
        <v>95</v>
      </c>
      <c r="E30" s="610" t="s">
        <v>24</v>
      </c>
      <c r="F30" s="612"/>
      <c r="G30" s="612"/>
      <c r="H30" s="611"/>
      <c r="I30" s="375" t="s">
        <v>96</v>
      </c>
    </row>
    <row r="31" spans="1:9" ht="15" customHeight="1" x14ac:dyDescent="0.25">
      <c r="A31" s="74"/>
      <c r="B31" s="548" t="s">
        <v>2176</v>
      </c>
      <c r="C31" s="549"/>
      <c r="D31" s="384">
        <v>1130</v>
      </c>
      <c r="E31" s="553" t="s">
        <v>98</v>
      </c>
      <c r="F31" s="553"/>
      <c r="G31" s="553"/>
      <c r="H31" s="553"/>
      <c r="I31" s="66">
        <v>1249023</v>
      </c>
    </row>
    <row r="32" spans="1:9" ht="15" customHeight="1" x14ac:dyDescent="0.25">
      <c r="A32" s="74"/>
      <c r="B32" s="550"/>
      <c r="C32" s="552"/>
      <c r="D32" s="386">
        <v>1210</v>
      </c>
      <c r="E32" s="521" t="s">
        <v>99</v>
      </c>
      <c r="F32" s="521"/>
      <c r="G32" s="521"/>
      <c r="H32" s="521"/>
      <c r="I32" s="64">
        <v>1724991</v>
      </c>
    </row>
    <row r="33" spans="1:9" ht="15" customHeight="1" x14ac:dyDescent="0.25">
      <c r="A33" s="74"/>
      <c r="B33" s="550"/>
      <c r="C33" s="552"/>
      <c r="D33" s="386">
        <v>1220</v>
      </c>
      <c r="E33" s="521" t="s">
        <v>100</v>
      </c>
      <c r="F33" s="521"/>
      <c r="G33" s="521"/>
      <c r="H33" s="521"/>
      <c r="I33" s="64">
        <v>0</v>
      </c>
    </row>
    <row r="34" spans="1:9" ht="15" customHeight="1" x14ac:dyDescent="0.25">
      <c r="A34" s="74"/>
      <c r="B34" s="550"/>
      <c r="C34" s="552"/>
      <c r="D34" s="386">
        <v>1230</v>
      </c>
      <c r="E34" s="521" t="s">
        <v>101</v>
      </c>
      <c r="F34" s="521"/>
      <c r="G34" s="521"/>
      <c r="H34" s="521"/>
      <c r="I34" s="64">
        <v>0</v>
      </c>
    </row>
    <row r="35" spans="1:9" ht="15" customHeight="1" x14ac:dyDescent="0.25">
      <c r="A35" s="74"/>
      <c r="B35" s="550"/>
      <c r="C35" s="552"/>
      <c r="D35" s="386">
        <v>1310</v>
      </c>
      <c r="E35" s="521" t="s">
        <v>102</v>
      </c>
      <c r="F35" s="521"/>
      <c r="G35" s="521"/>
      <c r="H35" s="521"/>
      <c r="I35" s="64">
        <v>0</v>
      </c>
    </row>
    <row r="36" spans="1:9" ht="15" customHeight="1" x14ac:dyDescent="0.25">
      <c r="A36" s="74"/>
      <c r="B36" s="550"/>
      <c r="C36" s="552"/>
      <c r="D36" s="386">
        <v>1320</v>
      </c>
      <c r="E36" s="521" t="s">
        <v>2177</v>
      </c>
      <c r="F36" s="521"/>
      <c r="G36" s="521"/>
      <c r="H36" s="521"/>
      <c r="I36" s="64">
        <v>608919</v>
      </c>
    </row>
    <row r="37" spans="1:9" ht="15" customHeight="1" x14ac:dyDescent="0.25">
      <c r="A37" s="74"/>
      <c r="B37" s="550"/>
      <c r="C37" s="552"/>
      <c r="D37" s="386">
        <v>1340</v>
      </c>
      <c r="E37" s="521" t="s">
        <v>104</v>
      </c>
      <c r="F37" s="521"/>
      <c r="G37" s="521"/>
      <c r="H37" s="521"/>
      <c r="I37" s="64">
        <v>1846692</v>
      </c>
    </row>
    <row r="38" spans="1:9" ht="15" customHeight="1" x14ac:dyDescent="0.25">
      <c r="A38" s="74"/>
      <c r="B38" s="550"/>
      <c r="C38" s="552"/>
      <c r="D38" s="386">
        <v>1540</v>
      </c>
      <c r="E38" s="521" t="s">
        <v>106</v>
      </c>
      <c r="F38" s="521"/>
      <c r="G38" s="521"/>
      <c r="H38" s="521"/>
      <c r="I38" s="64">
        <v>0</v>
      </c>
    </row>
    <row r="39" spans="1:9" ht="15.75" customHeight="1" thickBot="1" x14ac:dyDescent="0.3">
      <c r="A39" s="74"/>
      <c r="B39" s="550"/>
      <c r="C39" s="552"/>
      <c r="D39" s="386">
        <v>1590</v>
      </c>
      <c r="E39" s="521" t="s">
        <v>2178</v>
      </c>
      <c r="F39" s="521"/>
      <c r="G39" s="521"/>
      <c r="H39" s="521"/>
      <c r="I39" s="64">
        <v>0</v>
      </c>
    </row>
    <row r="40" spans="1:9" ht="15" customHeight="1" x14ac:dyDescent="0.25">
      <c r="A40" s="74"/>
      <c r="B40" s="515" t="s">
        <v>2179</v>
      </c>
      <c r="C40" s="516"/>
      <c r="D40" s="391">
        <v>1310</v>
      </c>
      <c r="E40" s="521" t="s">
        <v>102</v>
      </c>
      <c r="F40" s="521"/>
      <c r="G40" s="521"/>
      <c r="H40" s="521"/>
      <c r="I40" s="64">
        <v>0</v>
      </c>
    </row>
    <row r="41" spans="1:9" ht="15" customHeight="1" x14ac:dyDescent="0.25">
      <c r="A41" s="74"/>
      <c r="B41" s="517"/>
      <c r="C41" s="518"/>
      <c r="D41" s="391">
        <v>1540</v>
      </c>
      <c r="E41" s="521" t="s">
        <v>106</v>
      </c>
      <c r="F41" s="521"/>
      <c r="G41" s="521"/>
      <c r="H41" s="521"/>
      <c r="I41" s="64">
        <v>518420</v>
      </c>
    </row>
    <row r="42" spans="1:9" ht="15" customHeight="1" x14ac:dyDescent="0.25">
      <c r="A42" s="74"/>
      <c r="B42" s="517"/>
      <c r="C42" s="518"/>
      <c r="D42" s="391">
        <v>1550</v>
      </c>
      <c r="E42" s="521" t="s">
        <v>2180</v>
      </c>
      <c r="F42" s="521"/>
      <c r="G42" s="521"/>
      <c r="H42" s="521"/>
      <c r="I42" s="64">
        <v>0</v>
      </c>
    </row>
    <row r="43" spans="1:9" ht="15" customHeight="1" x14ac:dyDescent="0.25">
      <c r="A43" s="74"/>
      <c r="B43" s="517"/>
      <c r="C43" s="518"/>
      <c r="D43" s="391">
        <v>1590</v>
      </c>
      <c r="E43" s="521" t="s">
        <v>2178</v>
      </c>
      <c r="F43" s="521"/>
      <c r="G43" s="521"/>
      <c r="H43" s="521"/>
      <c r="I43" s="64">
        <v>84000</v>
      </c>
    </row>
    <row r="44" spans="1:9" ht="15.75" thickBot="1" x14ac:dyDescent="0.3">
      <c r="A44" s="74"/>
      <c r="B44" s="517"/>
      <c r="C44" s="518"/>
      <c r="D44" s="391">
        <v>1710</v>
      </c>
      <c r="E44" s="521" t="s">
        <v>111</v>
      </c>
      <c r="F44" s="521"/>
      <c r="G44" s="521"/>
      <c r="H44" s="521"/>
      <c r="I44" s="64">
        <v>0</v>
      </c>
    </row>
    <row r="45" spans="1:9" ht="15" customHeight="1" x14ac:dyDescent="0.25">
      <c r="A45" s="74"/>
      <c r="B45" s="515" t="s">
        <v>2181</v>
      </c>
      <c r="C45" s="516"/>
      <c r="D45" s="391">
        <v>1410</v>
      </c>
      <c r="E45" s="521" t="s">
        <v>113</v>
      </c>
      <c r="F45" s="521"/>
      <c r="G45" s="521"/>
      <c r="H45" s="521"/>
      <c r="I45" s="64">
        <v>122820</v>
      </c>
    </row>
    <row r="46" spans="1:9" ht="15" customHeight="1" x14ac:dyDescent="0.25">
      <c r="A46" s="74"/>
      <c r="B46" s="517"/>
      <c r="C46" s="518"/>
      <c r="D46" s="391">
        <v>1420</v>
      </c>
      <c r="E46" s="521" t="s">
        <v>114</v>
      </c>
      <c r="F46" s="521"/>
      <c r="G46" s="521"/>
      <c r="H46" s="521"/>
      <c r="I46" s="64">
        <v>61596</v>
      </c>
    </row>
    <row r="47" spans="1:9" ht="15" customHeight="1" x14ac:dyDescent="0.25">
      <c r="A47" s="74"/>
      <c r="B47" s="517"/>
      <c r="C47" s="518"/>
      <c r="D47" s="391">
        <v>1430</v>
      </c>
      <c r="E47" s="521" t="s">
        <v>115</v>
      </c>
      <c r="F47" s="521"/>
      <c r="G47" s="521"/>
      <c r="H47" s="521"/>
      <c r="I47" s="64">
        <v>63756</v>
      </c>
    </row>
    <row r="48" spans="1:9" ht="15" customHeight="1" x14ac:dyDescent="0.25">
      <c r="A48" s="74"/>
      <c r="B48" s="517"/>
      <c r="C48" s="518"/>
      <c r="D48" s="391">
        <v>1440</v>
      </c>
      <c r="E48" s="521" t="s">
        <v>116</v>
      </c>
      <c r="F48" s="521"/>
      <c r="G48" s="521"/>
      <c r="H48" s="521"/>
      <c r="I48" s="64">
        <v>10125</v>
      </c>
    </row>
    <row r="49" spans="1:9" ht="15.75" customHeight="1" thickBot="1" x14ac:dyDescent="0.3">
      <c r="A49" s="74"/>
      <c r="B49" s="517"/>
      <c r="C49" s="518"/>
      <c r="D49" s="391">
        <v>1510</v>
      </c>
      <c r="E49" s="521" t="s">
        <v>105</v>
      </c>
      <c r="F49" s="521"/>
      <c r="G49" s="521"/>
      <c r="H49" s="521"/>
      <c r="I49" s="64">
        <v>0</v>
      </c>
    </row>
    <row r="50" spans="1:9" ht="15.75" thickBot="1" x14ac:dyDescent="0.3">
      <c r="A50" s="74"/>
      <c r="B50" s="604" t="s">
        <v>2182</v>
      </c>
      <c r="C50" s="605"/>
      <c r="D50" s="391">
        <v>1600</v>
      </c>
      <c r="E50" s="521" t="s">
        <v>117</v>
      </c>
      <c r="F50" s="521"/>
      <c r="G50" s="521"/>
      <c r="H50" s="521"/>
      <c r="I50" s="64">
        <v>0</v>
      </c>
    </row>
    <row r="51" spans="1:9" ht="15.75" thickBot="1" x14ac:dyDescent="0.3">
      <c r="A51" s="74"/>
      <c r="B51" s="532" t="s">
        <v>2183</v>
      </c>
      <c r="C51" s="533"/>
      <c r="D51" s="533"/>
      <c r="E51" s="533"/>
      <c r="F51" s="533"/>
      <c r="G51" s="533"/>
      <c r="H51" s="534"/>
      <c r="I51" s="376">
        <f>SUM(I31:I50)</f>
        <v>6290342</v>
      </c>
    </row>
  </sheetData>
  <mergeCells count="54">
    <mergeCell ref="B8:H8"/>
    <mergeCell ref="B2:H2"/>
    <mergeCell ref="B3:H3"/>
    <mergeCell ref="B5:H5"/>
    <mergeCell ref="B10:B11"/>
    <mergeCell ref="C10:E11"/>
    <mergeCell ref="F10:F11"/>
    <mergeCell ref="B22:E22"/>
    <mergeCell ref="B12:H12"/>
    <mergeCell ref="C15:E15"/>
    <mergeCell ref="C16:E16"/>
    <mergeCell ref="C17:E17"/>
    <mergeCell ref="C18:E18"/>
    <mergeCell ref="C13:E13"/>
    <mergeCell ref="C14:E14"/>
    <mergeCell ref="B19:E19"/>
    <mergeCell ref="B25:I25"/>
    <mergeCell ref="B27:I27"/>
    <mergeCell ref="B30:C30"/>
    <mergeCell ref="E30:H30"/>
    <mergeCell ref="B26:I26"/>
    <mergeCell ref="B29:I29"/>
    <mergeCell ref="B51:H51"/>
    <mergeCell ref="B7:H7"/>
    <mergeCell ref="B9:H9"/>
    <mergeCell ref="B28:I28"/>
    <mergeCell ref="B45:C49"/>
    <mergeCell ref="E45:H45"/>
    <mergeCell ref="E46:H46"/>
    <mergeCell ref="E47:H47"/>
    <mergeCell ref="E48:H48"/>
    <mergeCell ref="E49:H49"/>
    <mergeCell ref="B40:C44"/>
    <mergeCell ref="E40:H40"/>
    <mergeCell ref="E41:H41"/>
    <mergeCell ref="E42:H42"/>
    <mergeCell ref="E43:H43"/>
    <mergeCell ref="E44:H44"/>
    <mergeCell ref="B20:H20"/>
    <mergeCell ref="C21:E21"/>
    <mergeCell ref="B23:E23"/>
    <mergeCell ref="B6:H6"/>
    <mergeCell ref="B50:C50"/>
    <mergeCell ref="E50:H50"/>
    <mergeCell ref="B31:C39"/>
    <mergeCell ref="E31:H31"/>
    <mergeCell ref="E32:H32"/>
    <mergeCell ref="E33:H33"/>
    <mergeCell ref="E34:H34"/>
    <mergeCell ref="E35:H35"/>
    <mergeCell ref="E36:H36"/>
    <mergeCell ref="E37:H37"/>
    <mergeCell ref="E38:H38"/>
    <mergeCell ref="E39:H3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3"/>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x14ac:dyDescent="0.25">
      <c r="A2" s="74"/>
      <c r="B2" s="613" t="s">
        <v>2255</v>
      </c>
      <c r="C2" s="613"/>
      <c r="D2" s="613"/>
      <c r="E2" s="613"/>
      <c r="F2" s="613"/>
      <c r="G2" s="613"/>
      <c r="H2" s="613"/>
    </row>
    <row r="3" spans="1:9" x14ac:dyDescent="0.25">
      <c r="A3" s="74"/>
      <c r="B3" s="613" t="s">
        <v>4808</v>
      </c>
      <c r="C3" s="613"/>
      <c r="D3" s="613"/>
      <c r="E3" s="613"/>
      <c r="F3" s="613"/>
      <c r="G3" s="613"/>
      <c r="H3" s="613"/>
    </row>
    <row r="4" spans="1:9" ht="15.75" thickBot="1" x14ac:dyDescent="0.3">
      <c r="A4" s="74"/>
      <c r="B4" s="74"/>
      <c r="C4" s="74"/>
      <c r="D4" s="74"/>
      <c r="E4" s="74"/>
      <c r="F4" s="74"/>
      <c r="G4" s="74"/>
      <c r="H4" s="7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customHeight="1"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74"/>
      <c r="B13" s="100">
        <v>106</v>
      </c>
      <c r="C13" s="609" t="s">
        <v>2256</v>
      </c>
      <c r="D13" s="609"/>
      <c r="E13" s="609"/>
      <c r="F13" s="5">
        <v>1</v>
      </c>
      <c r="G13" s="20">
        <v>83369.679999999993</v>
      </c>
      <c r="H13" s="21">
        <v>83369.679999999993</v>
      </c>
    </row>
    <row r="14" spans="1:9" x14ac:dyDescent="0.25">
      <c r="A14" s="74"/>
      <c r="B14" s="100">
        <v>105</v>
      </c>
      <c r="C14" s="609" t="s">
        <v>2257</v>
      </c>
      <c r="D14" s="609"/>
      <c r="E14" s="609"/>
      <c r="F14" s="5">
        <v>1</v>
      </c>
      <c r="G14" s="20">
        <v>62954.74</v>
      </c>
      <c r="H14" s="21">
        <v>62954.74</v>
      </c>
    </row>
    <row r="15" spans="1:9" x14ac:dyDescent="0.25">
      <c r="A15" s="74"/>
      <c r="B15" s="100">
        <v>104</v>
      </c>
      <c r="C15" s="609" t="s">
        <v>2258</v>
      </c>
      <c r="D15" s="609"/>
      <c r="E15" s="609"/>
      <c r="F15" s="5">
        <v>3</v>
      </c>
      <c r="G15" s="20">
        <v>58493.06</v>
      </c>
      <c r="H15" s="21">
        <v>94634.05</v>
      </c>
    </row>
    <row r="16" spans="1:9" x14ac:dyDescent="0.25">
      <c r="A16" s="74"/>
      <c r="B16" s="100">
        <v>102</v>
      </c>
      <c r="C16" s="609" t="s">
        <v>2259</v>
      </c>
      <c r="D16" s="609"/>
      <c r="E16" s="609"/>
      <c r="F16" s="5">
        <v>5</v>
      </c>
      <c r="G16" s="20">
        <v>49603.88</v>
      </c>
      <c r="H16" s="21">
        <v>89379.35</v>
      </c>
    </row>
    <row r="17" spans="1:8" x14ac:dyDescent="0.25">
      <c r="A17" s="74"/>
      <c r="B17" s="100">
        <v>101</v>
      </c>
      <c r="C17" s="609" t="s">
        <v>2260</v>
      </c>
      <c r="D17" s="609"/>
      <c r="E17" s="609"/>
      <c r="F17" s="5">
        <v>10</v>
      </c>
      <c r="G17" s="20">
        <v>39342.480000000003</v>
      </c>
      <c r="H17" s="21">
        <v>86130.29</v>
      </c>
    </row>
    <row r="18" spans="1:8" x14ac:dyDescent="0.25">
      <c r="A18" s="74"/>
      <c r="B18" s="100">
        <v>200</v>
      </c>
      <c r="C18" s="609" t="s">
        <v>2261</v>
      </c>
      <c r="D18" s="609"/>
      <c r="E18" s="609"/>
      <c r="F18" s="5">
        <v>31</v>
      </c>
      <c r="G18" s="20">
        <v>26498.6</v>
      </c>
      <c r="H18" s="21">
        <v>56410.23</v>
      </c>
    </row>
    <row r="19" spans="1:8" x14ac:dyDescent="0.25">
      <c r="A19" s="74"/>
      <c r="B19" s="100">
        <v>302</v>
      </c>
      <c r="C19" s="609" t="s">
        <v>2263</v>
      </c>
      <c r="D19" s="609"/>
      <c r="E19" s="609"/>
      <c r="F19" s="5">
        <v>11</v>
      </c>
      <c r="G19" s="20">
        <v>26149.74</v>
      </c>
      <c r="H19" s="21">
        <v>43997.93</v>
      </c>
    </row>
    <row r="20" spans="1:8" x14ac:dyDescent="0.25">
      <c r="A20" s="74"/>
      <c r="B20" s="100">
        <v>301</v>
      </c>
      <c r="C20" s="609" t="s">
        <v>2262</v>
      </c>
      <c r="D20" s="609"/>
      <c r="E20" s="609"/>
      <c r="F20" s="5">
        <v>35</v>
      </c>
      <c r="G20" s="20">
        <v>21785.72</v>
      </c>
      <c r="H20" s="21">
        <v>46580.59</v>
      </c>
    </row>
    <row r="21" spans="1:8" x14ac:dyDescent="0.25">
      <c r="A21" s="74"/>
      <c r="B21" s="100">
        <v>401</v>
      </c>
      <c r="C21" s="609" t="s">
        <v>2264</v>
      </c>
      <c r="D21" s="609"/>
      <c r="E21" s="609"/>
      <c r="F21" s="5">
        <v>25</v>
      </c>
      <c r="G21" s="20">
        <v>12466.36</v>
      </c>
      <c r="H21" s="21">
        <v>23234.3</v>
      </c>
    </row>
    <row r="22" spans="1:8" x14ac:dyDescent="0.25">
      <c r="A22" s="74"/>
      <c r="B22" s="100">
        <v>402</v>
      </c>
      <c r="C22" s="609" t="s">
        <v>2265</v>
      </c>
      <c r="D22" s="609"/>
      <c r="E22" s="609"/>
      <c r="F22" s="5">
        <v>7</v>
      </c>
      <c r="G22" s="20">
        <v>13670.92</v>
      </c>
      <c r="H22" s="21">
        <v>36765.839999999997</v>
      </c>
    </row>
    <row r="23" spans="1:8" x14ac:dyDescent="0.25">
      <c r="A23" s="74"/>
      <c r="B23" s="100">
        <v>403</v>
      </c>
      <c r="C23" s="609" t="s">
        <v>2266</v>
      </c>
      <c r="D23" s="609"/>
      <c r="E23" s="609"/>
      <c r="F23" s="5">
        <v>31</v>
      </c>
      <c r="G23" s="20">
        <v>14989.06</v>
      </c>
      <c r="H23" s="21">
        <v>30019.79</v>
      </c>
    </row>
    <row r="24" spans="1:8" x14ac:dyDescent="0.25">
      <c r="A24" s="74"/>
      <c r="B24" s="100">
        <v>501</v>
      </c>
      <c r="C24" s="609" t="s">
        <v>2283</v>
      </c>
      <c r="D24" s="609"/>
      <c r="E24" s="609"/>
      <c r="F24" s="5">
        <v>4</v>
      </c>
      <c r="G24" s="20">
        <v>7428.32</v>
      </c>
      <c r="H24" s="21">
        <v>10867.26</v>
      </c>
    </row>
    <row r="25" spans="1:8" x14ac:dyDescent="0.25">
      <c r="A25" s="74"/>
      <c r="B25" s="100">
        <v>502</v>
      </c>
      <c r="C25" s="609" t="s">
        <v>2284</v>
      </c>
      <c r="D25" s="609"/>
      <c r="E25" s="609"/>
      <c r="F25" s="5">
        <v>12</v>
      </c>
      <c r="G25" s="20">
        <v>8546.32</v>
      </c>
      <c r="H25" s="21">
        <v>14885.09</v>
      </c>
    </row>
    <row r="26" spans="1:8" x14ac:dyDescent="0.25">
      <c r="A26" s="74"/>
      <c r="B26" s="100">
        <v>503</v>
      </c>
      <c r="C26" s="609" t="s">
        <v>2285</v>
      </c>
      <c r="D26" s="609"/>
      <c r="E26" s="609"/>
      <c r="F26" s="5">
        <v>30</v>
      </c>
      <c r="G26" s="20">
        <v>10164.1</v>
      </c>
      <c r="H26" s="21">
        <v>22258.22</v>
      </c>
    </row>
    <row r="27" spans="1:8" ht="15" customHeight="1" x14ac:dyDescent="0.25">
      <c r="A27" s="74"/>
      <c r="B27" s="100">
        <v>504</v>
      </c>
      <c r="C27" s="609" t="s">
        <v>2267</v>
      </c>
      <c r="D27" s="609"/>
      <c r="E27" s="609"/>
      <c r="F27" s="5">
        <v>28</v>
      </c>
      <c r="G27" s="20">
        <v>1338.6</v>
      </c>
      <c r="H27" s="21">
        <v>19342.25</v>
      </c>
    </row>
    <row r="28" spans="1:8" ht="15" customHeight="1" x14ac:dyDescent="0.25">
      <c r="A28" s="74"/>
      <c r="B28" s="100">
        <v>505</v>
      </c>
      <c r="C28" s="609" t="s">
        <v>2281</v>
      </c>
      <c r="D28" s="609"/>
      <c r="E28" s="609"/>
      <c r="F28" s="5">
        <v>2</v>
      </c>
      <c r="G28" s="20">
        <v>5619.54</v>
      </c>
      <c r="H28" s="21">
        <v>8387.5300000000007</v>
      </c>
    </row>
    <row r="29" spans="1:8" ht="15" customHeight="1" x14ac:dyDescent="0.25">
      <c r="A29" s="74"/>
      <c r="B29" s="100">
        <v>506</v>
      </c>
      <c r="C29" s="609" t="s">
        <v>2282</v>
      </c>
      <c r="D29" s="609"/>
      <c r="E29" s="609"/>
      <c r="F29" s="5">
        <v>3</v>
      </c>
      <c r="G29" s="20">
        <v>6676.24</v>
      </c>
      <c r="H29" s="21">
        <v>9151.7900000000009</v>
      </c>
    </row>
    <row r="30" spans="1:8" ht="24" customHeight="1" x14ac:dyDescent="0.25">
      <c r="A30" s="74"/>
      <c r="B30" s="100">
        <v>601</v>
      </c>
      <c r="C30" s="521" t="s">
        <v>2268</v>
      </c>
      <c r="D30" s="521"/>
      <c r="E30" s="521"/>
      <c r="F30" s="5">
        <v>18</v>
      </c>
      <c r="G30" s="20">
        <v>17029.72</v>
      </c>
      <c r="H30" s="21">
        <v>32378.52</v>
      </c>
    </row>
    <row r="31" spans="1:8" ht="24" customHeight="1" x14ac:dyDescent="0.25">
      <c r="A31" s="74"/>
      <c r="B31" s="100">
        <v>602</v>
      </c>
      <c r="C31" s="521" t="s">
        <v>2269</v>
      </c>
      <c r="D31" s="521"/>
      <c r="E31" s="521"/>
      <c r="F31" s="5">
        <v>9</v>
      </c>
      <c r="G31" s="20">
        <v>19098</v>
      </c>
      <c r="H31" s="21">
        <v>36981.5</v>
      </c>
    </row>
    <row r="32" spans="1:8" ht="24" customHeight="1" x14ac:dyDescent="0.25">
      <c r="A32" s="74"/>
      <c r="B32" s="100">
        <v>603</v>
      </c>
      <c r="C32" s="521" t="s">
        <v>2270</v>
      </c>
      <c r="D32" s="521"/>
      <c r="E32" s="521"/>
      <c r="F32" s="5">
        <v>11</v>
      </c>
      <c r="G32" s="20">
        <v>21402.2</v>
      </c>
      <c r="H32" s="21">
        <v>42826.239999999998</v>
      </c>
    </row>
    <row r="33" spans="1:9" ht="24" customHeight="1" x14ac:dyDescent="0.25">
      <c r="A33" s="74"/>
      <c r="B33" s="100">
        <v>604</v>
      </c>
      <c r="C33" s="521" t="s">
        <v>2271</v>
      </c>
      <c r="D33" s="521"/>
      <c r="E33" s="521"/>
      <c r="F33" s="5">
        <v>1</v>
      </c>
      <c r="G33" s="20">
        <v>24734.720000000001</v>
      </c>
      <c r="H33" s="21">
        <v>45668.15</v>
      </c>
    </row>
    <row r="34" spans="1:9" ht="24" customHeight="1" x14ac:dyDescent="0.25">
      <c r="A34" s="74"/>
      <c r="B34" s="100">
        <v>700</v>
      </c>
      <c r="C34" s="521" t="s">
        <v>2278</v>
      </c>
      <c r="D34" s="521"/>
      <c r="E34" s="521"/>
      <c r="F34" s="5">
        <v>1</v>
      </c>
      <c r="G34" s="20">
        <v>17029.72</v>
      </c>
      <c r="H34" s="21">
        <v>27378.52</v>
      </c>
    </row>
    <row r="35" spans="1:9" ht="24" customHeight="1" x14ac:dyDescent="0.25">
      <c r="A35" s="74"/>
      <c r="B35" s="100">
        <v>700</v>
      </c>
      <c r="C35" s="521" t="s">
        <v>2280</v>
      </c>
      <c r="D35" s="521"/>
      <c r="E35" s="521"/>
      <c r="F35" s="5">
        <v>1</v>
      </c>
      <c r="G35" s="20">
        <v>19098</v>
      </c>
      <c r="H35" s="21">
        <v>34655.22</v>
      </c>
    </row>
    <row r="36" spans="1:9" ht="24" customHeight="1" x14ac:dyDescent="0.25">
      <c r="A36" s="74"/>
      <c r="B36" s="100">
        <v>700</v>
      </c>
      <c r="C36" s="521" t="s">
        <v>2279</v>
      </c>
      <c r="D36" s="521"/>
      <c r="E36" s="521"/>
      <c r="F36" s="5">
        <v>1</v>
      </c>
      <c r="G36" s="20">
        <v>21402.2</v>
      </c>
      <c r="H36" s="21">
        <v>42826.239999999998</v>
      </c>
    </row>
    <row r="37" spans="1:9" ht="24" customHeight="1" x14ac:dyDescent="0.25">
      <c r="A37" s="74"/>
      <c r="B37" s="100">
        <v>700</v>
      </c>
      <c r="C37" s="521" t="s">
        <v>2272</v>
      </c>
      <c r="D37" s="521"/>
      <c r="E37" s="521"/>
      <c r="F37" s="5">
        <v>41</v>
      </c>
      <c r="G37" s="20">
        <v>17029.72</v>
      </c>
      <c r="H37" s="21">
        <v>38740.06</v>
      </c>
    </row>
    <row r="38" spans="1:9" ht="24" customHeight="1" x14ac:dyDescent="0.25">
      <c r="A38" s="74"/>
      <c r="B38" s="100">
        <v>700</v>
      </c>
      <c r="C38" s="521" t="s">
        <v>2273</v>
      </c>
      <c r="D38" s="521"/>
      <c r="E38" s="521"/>
      <c r="F38" s="5">
        <v>38</v>
      </c>
      <c r="G38" s="20">
        <v>19098</v>
      </c>
      <c r="H38" s="21">
        <v>47148.54</v>
      </c>
    </row>
    <row r="39" spans="1:9" ht="24" customHeight="1" x14ac:dyDescent="0.25">
      <c r="A39" s="74"/>
      <c r="B39" s="100">
        <v>700</v>
      </c>
      <c r="C39" s="521" t="s">
        <v>2274</v>
      </c>
      <c r="D39" s="521"/>
      <c r="E39" s="521"/>
      <c r="F39" s="5">
        <v>62</v>
      </c>
      <c r="G39" s="20">
        <v>21402.2</v>
      </c>
      <c r="H39" s="21">
        <v>54002.13</v>
      </c>
    </row>
    <row r="40" spans="1:9" ht="24" customHeight="1" x14ac:dyDescent="0.25">
      <c r="A40" s="74"/>
      <c r="B40" s="100">
        <v>700</v>
      </c>
      <c r="C40" s="521" t="s">
        <v>2275</v>
      </c>
      <c r="D40" s="521"/>
      <c r="E40" s="521"/>
      <c r="F40" s="5">
        <v>15</v>
      </c>
      <c r="G40" s="20">
        <v>24734.720000000001</v>
      </c>
      <c r="H40" s="21">
        <v>59572.65</v>
      </c>
    </row>
    <row r="41" spans="1:9" ht="24" customHeight="1" x14ac:dyDescent="0.25">
      <c r="A41" s="74"/>
      <c r="B41" s="100">
        <v>700</v>
      </c>
      <c r="C41" s="521" t="s">
        <v>2276</v>
      </c>
      <c r="D41" s="521"/>
      <c r="E41" s="521"/>
      <c r="F41" s="5">
        <v>7</v>
      </c>
      <c r="G41" s="20">
        <v>29278.54</v>
      </c>
      <c r="H41" s="21">
        <v>70254.149999999994</v>
      </c>
    </row>
    <row r="42" spans="1:9" ht="24" customHeight="1" x14ac:dyDescent="0.25">
      <c r="A42" s="74"/>
      <c r="B42" s="100">
        <v>700</v>
      </c>
      <c r="C42" s="521" t="s">
        <v>2277</v>
      </c>
      <c r="D42" s="521"/>
      <c r="E42" s="521"/>
      <c r="F42" s="5">
        <v>5</v>
      </c>
      <c r="G42" s="20">
        <v>34326.04</v>
      </c>
      <c r="H42" s="21">
        <v>75904.3</v>
      </c>
    </row>
    <row r="43" spans="1:9" x14ac:dyDescent="0.25">
      <c r="A43" s="53"/>
      <c r="B43" s="535" t="s">
        <v>2151</v>
      </c>
      <c r="C43" s="593"/>
      <c r="D43" s="593"/>
      <c r="E43" s="593"/>
      <c r="F43" s="367">
        <v>449</v>
      </c>
      <c r="G43" s="368"/>
      <c r="H43" s="351"/>
      <c r="I43" s="77"/>
    </row>
    <row r="44" spans="1:9" x14ac:dyDescent="0.25">
      <c r="A44" s="74"/>
      <c r="B44" s="594" t="s">
        <v>3157</v>
      </c>
      <c r="C44" s="607"/>
      <c r="D44" s="607"/>
      <c r="E44" s="607"/>
      <c r="F44" s="607"/>
      <c r="G44" s="607"/>
      <c r="H44" s="596"/>
    </row>
    <row r="45" spans="1:9" ht="24" customHeight="1" x14ac:dyDescent="0.25">
      <c r="A45" s="74"/>
      <c r="B45" s="100">
        <v>1000</v>
      </c>
      <c r="C45" s="521" t="s">
        <v>2286</v>
      </c>
      <c r="D45" s="521"/>
      <c r="E45" s="521"/>
      <c r="F45" s="5">
        <v>250</v>
      </c>
      <c r="G45" s="20">
        <v>0</v>
      </c>
      <c r="H45" s="21">
        <v>62393.04</v>
      </c>
    </row>
    <row r="46" spans="1:9" ht="15" customHeight="1" x14ac:dyDescent="0.25">
      <c r="A46" s="74"/>
      <c r="B46" s="100">
        <v>704</v>
      </c>
      <c r="C46" s="609" t="s">
        <v>2287</v>
      </c>
      <c r="D46" s="609"/>
      <c r="E46" s="609"/>
      <c r="F46" s="5">
        <v>274</v>
      </c>
      <c r="G46" s="20">
        <v>0</v>
      </c>
      <c r="H46" s="21">
        <v>12772.29</v>
      </c>
    </row>
    <row r="47" spans="1:9" ht="15" customHeight="1" x14ac:dyDescent="0.25">
      <c r="A47" s="74"/>
      <c r="B47" s="100">
        <v>703</v>
      </c>
      <c r="C47" s="609" t="s">
        <v>2288</v>
      </c>
      <c r="D47" s="609"/>
      <c r="E47" s="609"/>
      <c r="F47" s="5">
        <v>205</v>
      </c>
      <c r="G47" s="20">
        <v>0</v>
      </c>
      <c r="H47" s="21">
        <v>10614.38</v>
      </c>
    </row>
    <row r="48" spans="1:9" x14ac:dyDescent="0.25">
      <c r="A48" s="74"/>
      <c r="B48" s="100">
        <v>702</v>
      </c>
      <c r="C48" s="609" t="s">
        <v>2289</v>
      </c>
      <c r="D48" s="609"/>
      <c r="E48" s="609"/>
      <c r="F48" s="5">
        <v>29</v>
      </c>
      <c r="G48" s="20">
        <v>0</v>
      </c>
      <c r="H48" s="21">
        <v>13005</v>
      </c>
    </row>
    <row r="49" spans="1:9" x14ac:dyDescent="0.25">
      <c r="A49" s="74"/>
      <c r="B49" s="100">
        <v>701</v>
      </c>
      <c r="C49" s="609" t="s">
        <v>2290</v>
      </c>
      <c r="D49" s="609"/>
      <c r="E49" s="609"/>
      <c r="F49" s="5">
        <v>28</v>
      </c>
      <c r="G49" s="20">
        <v>0</v>
      </c>
      <c r="H49" s="21">
        <v>14025</v>
      </c>
    </row>
    <row r="50" spans="1:9" ht="15.75" thickBot="1" x14ac:dyDescent="0.3">
      <c r="A50" s="53"/>
      <c r="B50" s="535" t="s">
        <v>2234</v>
      </c>
      <c r="C50" s="593"/>
      <c r="D50" s="593"/>
      <c r="E50" s="593"/>
      <c r="F50" s="367">
        <v>786</v>
      </c>
      <c r="G50" s="368"/>
      <c r="H50" s="351"/>
      <c r="I50" s="77"/>
    </row>
    <row r="51" spans="1:9" ht="15.75" thickBot="1" x14ac:dyDescent="0.3">
      <c r="A51" s="74"/>
      <c r="B51" s="599" t="s">
        <v>37</v>
      </c>
      <c r="C51" s="600"/>
      <c r="D51" s="600"/>
      <c r="E51" s="600"/>
      <c r="F51" s="359">
        <v>1235</v>
      </c>
      <c r="G51" s="372"/>
      <c r="H51" s="373"/>
    </row>
    <row r="52" spans="1:9" ht="15.75" thickBot="1" x14ac:dyDescent="0.3">
      <c r="A52" s="74"/>
      <c r="B52" s="74"/>
      <c r="C52" s="74"/>
      <c r="D52" s="74"/>
      <c r="E52" s="74"/>
      <c r="F52" s="74"/>
      <c r="G52" s="74"/>
      <c r="H52" s="74"/>
    </row>
    <row r="53" spans="1:9" x14ac:dyDescent="0.25">
      <c r="A53" s="74"/>
      <c r="B53" s="575" t="s">
        <v>0</v>
      </c>
      <c r="C53" s="576"/>
      <c r="D53" s="576"/>
      <c r="E53" s="576"/>
      <c r="F53" s="576"/>
      <c r="G53" s="576"/>
      <c r="H53" s="576"/>
      <c r="I53" s="577"/>
    </row>
    <row r="54" spans="1:9" s="74" customFormat="1" x14ac:dyDescent="0.25">
      <c r="B54" s="442" t="s">
        <v>2840</v>
      </c>
      <c r="C54" s="443"/>
      <c r="D54" s="443"/>
      <c r="E54" s="443"/>
      <c r="F54" s="443"/>
      <c r="G54" s="443"/>
      <c r="H54" s="443"/>
      <c r="I54" s="444"/>
    </row>
    <row r="55" spans="1:9" ht="15" customHeight="1" x14ac:dyDescent="0.25">
      <c r="A55" s="74"/>
      <c r="B55" s="572" t="s">
        <v>4809</v>
      </c>
      <c r="C55" s="573"/>
      <c r="D55" s="573"/>
      <c r="E55" s="573"/>
      <c r="F55" s="573"/>
      <c r="G55" s="573"/>
      <c r="H55" s="573"/>
      <c r="I55" s="574"/>
    </row>
    <row r="56" spans="1:9" x14ac:dyDescent="0.25">
      <c r="A56" s="74"/>
      <c r="B56" s="601" t="s">
        <v>2137</v>
      </c>
      <c r="C56" s="602"/>
      <c r="D56" s="602"/>
      <c r="E56" s="602"/>
      <c r="F56" s="602"/>
      <c r="G56" s="602"/>
      <c r="H56" s="602"/>
      <c r="I56" s="603"/>
    </row>
    <row r="57" spans="1:9" s="74" customFormat="1" ht="15.75" thickBot="1" x14ac:dyDescent="0.3">
      <c r="B57" s="584" t="s">
        <v>2958</v>
      </c>
      <c r="C57" s="585"/>
      <c r="D57" s="585"/>
      <c r="E57" s="585"/>
      <c r="F57" s="585"/>
      <c r="G57" s="585"/>
      <c r="H57" s="585"/>
      <c r="I57" s="586"/>
    </row>
    <row r="58" spans="1:9" ht="24" customHeight="1" thickBot="1" x14ac:dyDescent="0.3">
      <c r="A58" s="74"/>
      <c r="B58" s="610" t="s">
        <v>94</v>
      </c>
      <c r="C58" s="611"/>
      <c r="D58" s="374" t="s">
        <v>95</v>
      </c>
      <c r="E58" s="610" t="s">
        <v>24</v>
      </c>
      <c r="F58" s="612"/>
      <c r="G58" s="612"/>
      <c r="H58" s="611"/>
      <c r="I58" s="375" t="s">
        <v>96</v>
      </c>
    </row>
    <row r="59" spans="1:9" ht="15" customHeight="1" x14ac:dyDescent="0.25">
      <c r="A59" s="74"/>
      <c r="B59" s="548" t="s">
        <v>2176</v>
      </c>
      <c r="C59" s="549"/>
      <c r="D59" s="5">
        <v>1130</v>
      </c>
      <c r="E59" s="553" t="s">
        <v>98</v>
      </c>
      <c r="F59" s="553"/>
      <c r="G59" s="553"/>
      <c r="H59" s="553"/>
      <c r="I59" s="67">
        <v>108064664</v>
      </c>
    </row>
    <row r="60" spans="1:9" ht="15" customHeight="1" x14ac:dyDescent="0.25">
      <c r="A60" s="74"/>
      <c r="B60" s="550"/>
      <c r="C60" s="552"/>
      <c r="D60" s="5">
        <v>1210</v>
      </c>
      <c r="E60" s="521" t="s">
        <v>99</v>
      </c>
      <c r="F60" s="521"/>
      <c r="G60" s="521"/>
      <c r="H60" s="521"/>
      <c r="I60" s="67">
        <v>49897655</v>
      </c>
    </row>
    <row r="61" spans="1:9" ht="15" customHeight="1" x14ac:dyDescent="0.25">
      <c r="A61" s="74"/>
      <c r="B61" s="550"/>
      <c r="C61" s="552"/>
      <c r="D61" s="5">
        <v>1220</v>
      </c>
      <c r="E61" s="521" t="s">
        <v>100</v>
      </c>
      <c r="F61" s="521"/>
      <c r="G61" s="521"/>
      <c r="H61" s="521"/>
      <c r="I61" s="67">
        <v>0</v>
      </c>
    </row>
    <row r="62" spans="1:9" ht="15" customHeight="1" x14ac:dyDescent="0.25">
      <c r="A62" s="74"/>
      <c r="B62" s="550"/>
      <c r="C62" s="552"/>
      <c r="D62" s="5">
        <v>1230</v>
      </c>
      <c r="E62" s="521" t="s">
        <v>101</v>
      </c>
      <c r="F62" s="521"/>
      <c r="G62" s="521"/>
      <c r="H62" s="521"/>
      <c r="I62" s="67">
        <v>0</v>
      </c>
    </row>
    <row r="63" spans="1:9" ht="15" customHeight="1" x14ac:dyDescent="0.25">
      <c r="A63" s="74"/>
      <c r="B63" s="550"/>
      <c r="C63" s="552"/>
      <c r="D63" s="5">
        <v>1310</v>
      </c>
      <c r="E63" s="521" t="s">
        <v>102</v>
      </c>
      <c r="F63" s="521"/>
      <c r="G63" s="521"/>
      <c r="H63" s="521"/>
      <c r="I63" s="67">
        <v>24176012</v>
      </c>
    </row>
    <row r="64" spans="1:9" ht="15" customHeight="1" x14ac:dyDescent="0.25">
      <c r="A64" s="74"/>
      <c r="B64" s="550"/>
      <c r="C64" s="552"/>
      <c r="D64" s="5">
        <v>1320</v>
      </c>
      <c r="E64" s="521" t="s">
        <v>2177</v>
      </c>
      <c r="F64" s="521"/>
      <c r="G64" s="521"/>
      <c r="H64" s="521"/>
      <c r="I64" s="67">
        <v>29411729</v>
      </c>
    </row>
    <row r="65" spans="1:12" ht="15" customHeight="1" x14ac:dyDescent="0.25">
      <c r="A65" s="74"/>
      <c r="B65" s="550"/>
      <c r="C65" s="552"/>
      <c r="D65" s="5">
        <v>1340</v>
      </c>
      <c r="E65" s="521" t="s">
        <v>104</v>
      </c>
      <c r="F65" s="521"/>
      <c r="G65" s="521"/>
      <c r="H65" s="521"/>
      <c r="I65" s="67">
        <v>18481056</v>
      </c>
      <c r="L65" s="105"/>
    </row>
    <row r="66" spans="1:12" ht="15" customHeight="1" x14ac:dyDescent="0.25">
      <c r="A66" s="74"/>
      <c r="B66" s="550"/>
      <c r="C66" s="552"/>
      <c r="D66" s="5">
        <v>1540</v>
      </c>
      <c r="E66" s="521" t="s">
        <v>106</v>
      </c>
      <c r="F66" s="521"/>
      <c r="G66" s="521"/>
      <c r="H66" s="521"/>
      <c r="I66" s="67">
        <v>39780703</v>
      </c>
    </row>
    <row r="67" spans="1:12" ht="15" customHeight="1" thickBot="1" x14ac:dyDescent="0.3">
      <c r="A67" s="74"/>
      <c r="B67" s="550"/>
      <c r="C67" s="552"/>
      <c r="D67" s="5">
        <v>1590</v>
      </c>
      <c r="E67" s="521" t="s">
        <v>2178</v>
      </c>
      <c r="F67" s="521"/>
      <c r="G67" s="521"/>
      <c r="H67" s="521"/>
      <c r="I67" s="67">
        <v>2023918</v>
      </c>
    </row>
    <row r="68" spans="1:12" ht="15" customHeight="1" x14ac:dyDescent="0.25">
      <c r="A68" s="74"/>
      <c r="B68" s="515" t="s">
        <v>2179</v>
      </c>
      <c r="C68" s="516"/>
      <c r="D68" s="22">
        <v>1310</v>
      </c>
      <c r="E68" s="521" t="s">
        <v>102</v>
      </c>
      <c r="F68" s="521"/>
      <c r="G68" s="521"/>
      <c r="H68" s="521"/>
      <c r="I68" s="67">
        <v>0</v>
      </c>
    </row>
    <row r="69" spans="1:12" ht="15" customHeight="1" x14ac:dyDescent="0.25">
      <c r="A69" s="74"/>
      <c r="B69" s="517"/>
      <c r="C69" s="518"/>
      <c r="D69" s="22">
        <v>1540</v>
      </c>
      <c r="E69" s="521" t="s">
        <v>106</v>
      </c>
      <c r="F69" s="521"/>
      <c r="G69" s="521"/>
      <c r="H69" s="521"/>
      <c r="I69" s="67">
        <v>0</v>
      </c>
    </row>
    <row r="70" spans="1:12" ht="15" customHeight="1" x14ac:dyDescent="0.25">
      <c r="A70" s="74"/>
      <c r="B70" s="517"/>
      <c r="C70" s="518"/>
      <c r="D70" s="22">
        <v>1550</v>
      </c>
      <c r="E70" s="521" t="s">
        <v>2180</v>
      </c>
      <c r="F70" s="521"/>
      <c r="G70" s="521"/>
      <c r="H70" s="521"/>
      <c r="I70" s="67">
        <v>339570</v>
      </c>
    </row>
    <row r="71" spans="1:12" ht="15" customHeight="1" x14ac:dyDescent="0.25">
      <c r="A71" s="74"/>
      <c r="B71" s="517"/>
      <c r="C71" s="518"/>
      <c r="D71" s="22">
        <v>1590</v>
      </c>
      <c r="E71" s="521" t="s">
        <v>2178</v>
      </c>
      <c r="F71" s="521"/>
      <c r="G71" s="521"/>
      <c r="H71" s="521"/>
      <c r="I71" s="67">
        <v>0</v>
      </c>
    </row>
    <row r="72" spans="1:12" ht="15" customHeight="1" thickBot="1" x14ac:dyDescent="0.3">
      <c r="A72" s="74"/>
      <c r="B72" s="517"/>
      <c r="C72" s="518"/>
      <c r="D72" s="22">
        <v>1710</v>
      </c>
      <c r="E72" s="521" t="s">
        <v>111</v>
      </c>
      <c r="F72" s="521"/>
      <c r="G72" s="521"/>
      <c r="H72" s="521"/>
      <c r="I72" s="21">
        <v>31655972</v>
      </c>
    </row>
    <row r="73" spans="1:12" ht="15" customHeight="1" x14ac:dyDescent="0.25">
      <c r="A73" s="74"/>
      <c r="B73" s="515" t="s">
        <v>2181</v>
      </c>
      <c r="C73" s="516"/>
      <c r="D73" s="22">
        <v>1410</v>
      </c>
      <c r="E73" s="521" t="s">
        <v>113</v>
      </c>
      <c r="F73" s="521"/>
      <c r="G73" s="521"/>
      <c r="H73" s="521"/>
      <c r="I73" s="67">
        <v>21674948</v>
      </c>
    </row>
    <row r="74" spans="1:12" ht="15" customHeight="1" x14ac:dyDescent="0.25">
      <c r="A74" s="74"/>
      <c r="B74" s="517"/>
      <c r="C74" s="518"/>
      <c r="D74" s="22">
        <v>1420</v>
      </c>
      <c r="E74" s="521" t="s">
        <v>114</v>
      </c>
      <c r="F74" s="521"/>
      <c r="G74" s="521"/>
      <c r="H74" s="521"/>
      <c r="I74" s="67">
        <v>10066140</v>
      </c>
    </row>
    <row r="75" spans="1:12" ht="15" customHeight="1" x14ac:dyDescent="0.25">
      <c r="A75" s="74"/>
      <c r="B75" s="517"/>
      <c r="C75" s="518"/>
      <c r="D75" s="22">
        <v>1430</v>
      </c>
      <c r="E75" s="521" t="s">
        <v>115</v>
      </c>
      <c r="F75" s="521"/>
      <c r="G75" s="521"/>
      <c r="H75" s="521"/>
      <c r="I75" s="67">
        <v>8344552</v>
      </c>
    </row>
    <row r="76" spans="1:12" ht="15" customHeight="1" x14ac:dyDescent="0.25">
      <c r="A76" s="74"/>
      <c r="B76" s="517"/>
      <c r="C76" s="518"/>
      <c r="D76" s="22">
        <v>1440</v>
      </c>
      <c r="E76" s="521" t="s">
        <v>116</v>
      </c>
      <c r="F76" s="521"/>
      <c r="G76" s="521"/>
      <c r="H76" s="521"/>
      <c r="I76" s="67">
        <v>3026365</v>
      </c>
    </row>
    <row r="77" spans="1:12" ht="15" customHeight="1" thickBot="1" x14ac:dyDescent="0.3">
      <c r="A77" s="74"/>
      <c r="B77" s="517"/>
      <c r="C77" s="518"/>
      <c r="D77" s="22">
        <v>1510</v>
      </c>
      <c r="E77" s="521" t="s">
        <v>105</v>
      </c>
      <c r="F77" s="521"/>
      <c r="G77" s="521"/>
      <c r="H77" s="521"/>
      <c r="I77" s="54">
        <v>9022892</v>
      </c>
    </row>
    <row r="78" spans="1:12" ht="15" customHeight="1" thickBot="1" x14ac:dyDescent="0.3">
      <c r="A78" s="74"/>
      <c r="B78" s="604" t="s">
        <v>2182</v>
      </c>
      <c r="C78" s="605"/>
      <c r="D78" s="22">
        <v>1600</v>
      </c>
      <c r="E78" s="531" t="s">
        <v>117</v>
      </c>
      <c r="F78" s="531"/>
      <c r="G78" s="531"/>
      <c r="H78" s="531"/>
      <c r="I78" s="67">
        <v>0</v>
      </c>
    </row>
    <row r="79" spans="1:12" ht="15" customHeight="1" thickBot="1" x14ac:dyDescent="0.3">
      <c r="A79" s="74"/>
      <c r="B79" s="634" t="s">
        <v>37</v>
      </c>
      <c r="C79" s="635"/>
      <c r="D79" s="635"/>
      <c r="E79" s="635"/>
      <c r="F79" s="635"/>
      <c r="G79" s="635"/>
      <c r="H79" s="636"/>
      <c r="I79" s="379">
        <f>SUM(I59:I78)</f>
        <v>355966176</v>
      </c>
    </row>
    <row r="80" spans="1:12" ht="15" customHeight="1" x14ac:dyDescent="0.25">
      <c r="I80"/>
    </row>
    <row r="81" spans="9:9" ht="15" customHeight="1" x14ac:dyDescent="0.25">
      <c r="I81"/>
    </row>
    <row r="82" spans="9:9" ht="15" customHeight="1" x14ac:dyDescent="0.25">
      <c r="I82"/>
    </row>
    <row r="83" spans="9:9" ht="15" customHeight="1" x14ac:dyDescent="0.25">
      <c r="I83"/>
    </row>
  </sheetData>
  <mergeCells count="82">
    <mergeCell ref="B2:H2"/>
    <mergeCell ref="B3:H3"/>
    <mergeCell ref="B5:H5"/>
    <mergeCell ref="B8:H8"/>
    <mergeCell ref="B6:H6"/>
    <mergeCell ref="B10:B11"/>
    <mergeCell ref="C10:E11"/>
    <mergeCell ref="F10:F11"/>
    <mergeCell ref="B12:H12"/>
    <mergeCell ref="B7:H7"/>
    <mergeCell ref="E72:H72"/>
    <mergeCell ref="B58:C58"/>
    <mergeCell ref="E58:H58"/>
    <mergeCell ref="C23:E23"/>
    <mergeCell ref="C24:E24"/>
    <mergeCell ref="C25:E25"/>
    <mergeCell ref="C26:E26"/>
    <mergeCell ref="C27:E27"/>
    <mergeCell ref="C28:E28"/>
    <mergeCell ref="C29:E29"/>
    <mergeCell ref="C30:E30"/>
    <mergeCell ref="C31:E31"/>
    <mergeCell ref="C32:E32"/>
    <mergeCell ref="E68:H68"/>
    <mergeCell ref="E69:H69"/>
    <mergeCell ref="E70:H70"/>
    <mergeCell ref="E71:H71"/>
    <mergeCell ref="B56:I56"/>
    <mergeCell ref="B54:I54"/>
    <mergeCell ref="E62:H62"/>
    <mergeCell ref="E63:H63"/>
    <mergeCell ref="E64:H64"/>
    <mergeCell ref="E65:H65"/>
    <mergeCell ref="E78:H78"/>
    <mergeCell ref="B73:C77"/>
    <mergeCell ref="B78:C78"/>
    <mergeCell ref="B79:H79"/>
    <mergeCell ref="B59:C67"/>
    <mergeCell ref="E59:H59"/>
    <mergeCell ref="E60:H60"/>
    <mergeCell ref="E61:H61"/>
    <mergeCell ref="E73:H73"/>
    <mergeCell ref="E74:H74"/>
    <mergeCell ref="E75:H75"/>
    <mergeCell ref="E76:H76"/>
    <mergeCell ref="E77:H77"/>
    <mergeCell ref="B68:C72"/>
    <mergeCell ref="E66:H66"/>
    <mergeCell ref="E67:H67"/>
    <mergeCell ref="C13:E13"/>
    <mergeCell ref="C14:E14"/>
    <mergeCell ref="B43:E43"/>
    <mergeCell ref="B44:H44"/>
    <mergeCell ref="C45:E45"/>
    <mergeCell ref="C21:E21"/>
    <mergeCell ref="C15:E15"/>
    <mergeCell ref="C16:E16"/>
    <mergeCell ref="C17:E17"/>
    <mergeCell ref="C18:E18"/>
    <mergeCell ref="C19:E19"/>
    <mergeCell ref="C20:E20"/>
    <mergeCell ref="C47:E47"/>
    <mergeCell ref="C48:E48"/>
    <mergeCell ref="C49:E49"/>
    <mergeCell ref="C46:E46"/>
    <mergeCell ref="B50:E50"/>
    <mergeCell ref="B51:E51"/>
    <mergeCell ref="C34:E34"/>
    <mergeCell ref="B9:H9"/>
    <mergeCell ref="B57:I57"/>
    <mergeCell ref="B53:I53"/>
    <mergeCell ref="B55:I55"/>
    <mergeCell ref="C35:E35"/>
    <mergeCell ref="C36:E36"/>
    <mergeCell ref="C37:E37"/>
    <mergeCell ref="C38:E38"/>
    <mergeCell ref="C39:E39"/>
    <mergeCell ref="C40:E40"/>
    <mergeCell ref="C41:E41"/>
    <mergeCell ref="C42:E42"/>
    <mergeCell ref="C33:E33"/>
    <mergeCell ref="C22:E22"/>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5"/>
  <sheetViews>
    <sheetView showGridLines="0" workbookViewId="0"/>
  </sheetViews>
  <sheetFormatPr baseColWidth="10" defaultRowHeight="15" x14ac:dyDescent="0.25"/>
  <cols>
    <col min="1" max="1" width="2.140625" customWidth="1"/>
    <col min="2" max="8" width="12.85546875" customWidth="1"/>
    <col min="9" max="9" width="15.7109375" style="69" customWidth="1"/>
  </cols>
  <sheetData>
    <row r="1" spans="1:9" ht="11.25" customHeight="1" x14ac:dyDescent="0.25">
      <c r="A1" s="74"/>
      <c r="B1" s="74"/>
      <c r="C1" s="74"/>
      <c r="D1" s="74"/>
      <c r="E1" s="74"/>
      <c r="F1" s="74"/>
      <c r="G1" s="74"/>
      <c r="H1" s="74"/>
    </row>
    <row r="2" spans="1:9" ht="30" customHeight="1" x14ac:dyDescent="0.25">
      <c r="A2" s="74"/>
      <c r="B2" s="622" t="s">
        <v>2254</v>
      </c>
      <c r="C2" s="613"/>
      <c r="D2" s="613"/>
      <c r="E2" s="613"/>
      <c r="F2" s="613"/>
      <c r="G2" s="613"/>
      <c r="H2" s="613"/>
    </row>
    <row r="3" spans="1:9" x14ac:dyDescent="0.25">
      <c r="A3" s="74"/>
      <c r="B3" s="613" t="s">
        <v>2135</v>
      </c>
      <c r="C3" s="613"/>
      <c r="D3" s="613"/>
      <c r="E3" s="613"/>
      <c r="F3" s="613"/>
      <c r="G3" s="613"/>
      <c r="H3" s="613"/>
    </row>
    <row r="4" spans="1:9" ht="15.75" thickBot="1" x14ac:dyDescent="0.3">
      <c r="A4" s="74"/>
      <c r="B4" s="74"/>
      <c r="C4" s="74"/>
      <c r="D4" s="74"/>
      <c r="E4" s="74"/>
      <c r="F4" s="74"/>
      <c r="G4" s="74"/>
      <c r="H4" s="74"/>
    </row>
    <row r="5" spans="1:9" x14ac:dyDescent="0.25">
      <c r="A5" s="74"/>
      <c r="B5" s="575" t="s">
        <v>0</v>
      </c>
      <c r="C5" s="576"/>
      <c r="D5" s="576"/>
      <c r="E5" s="576"/>
      <c r="F5" s="576"/>
      <c r="G5" s="576"/>
      <c r="H5" s="577"/>
    </row>
    <row r="6" spans="1:9" s="74" customFormat="1" x14ac:dyDescent="0.25">
      <c r="B6" s="442" t="s">
        <v>2840</v>
      </c>
      <c r="C6" s="443"/>
      <c r="D6" s="443"/>
      <c r="E6" s="443"/>
      <c r="F6" s="443"/>
      <c r="G6" s="443"/>
      <c r="H6" s="444"/>
      <c r="I6" s="69"/>
    </row>
    <row r="7" spans="1:9" ht="15" customHeight="1" x14ac:dyDescent="0.25">
      <c r="A7" s="74"/>
      <c r="B7" s="572" t="s">
        <v>2136</v>
      </c>
      <c r="C7" s="573"/>
      <c r="D7" s="573"/>
      <c r="E7" s="573"/>
      <c r="F7" s="573"/>
      <c r="G7" s="573"/>
      <c r="H7" s="574"/>
    </row>
    <row r="8" spans="1:9" ht="15.75" customHeight="1" x14ac:dyDescent="0.25">
      <c r="A8" s="74"/>
      <c r="B8" s="572" t="s">
        <v>2137</v>
      </c>
      <c r="C8" s="573"/>
      <c r="D8" s="573"/>
      <c r="E8" s="573"/>
      <c r="F8" s="573"/>
      <c r="G8" s="573"/>
      <c r="H8" s="574"/>
    </row>
    <row r="9" spans="1:9" s="74" customFormat="1" ht="15.75" thickBot="1" x14ac:dyDescent="0.3">
      <c r="B9" s="545" t="s">
        <v>2958</v>
      </c>
      <c r="C9" s="546"/>
      <c r="D9" s="546"/>
      <c r="E9" s="546"/>
      <c r="F9" s="546"/>
      <c r="G9" s="546"/>
      <c r="H9" s="547"/>
      <c r="I9" s="69"/>
    </row>
    <row r="10" spans="1:9" x14ac:dyDescent="0.25">
      <c r="A10" s="74"/>
      <c r="B10" s="537" t="s">
        <v>60</v>
      </c>
      <c r="C10" s="537" t="s">
        <v>61</v>
      </c>
      <c r="D10" s="538"/>
      <c r="E10" s="539"/>
      <c r="F10" s="567" t="s">
        <v>62</v>
      </c>
      <c r="G10" s="366" t="s">
        <v>63</v>
      </c>
      <c r="H10" s="366" t="s">
        <v>64</v>
      </c>
    </row>
    <row r="11" spans="1:9" ht="26.25" thickBot="1" x14ac:dyDescent="0.3">
      <c r="A11" s="74"/>
      <c r="B11" s="537"/>
      <c r="C11" s="537"/>
      <c r="D11" s="589"/>
      <c r="E11" s="539"/>
      <c r="F11" s="567"/>
      <c r="G11" s="366" t="s">
        <v>4970</v>
      </c>
      <c r="H11" s="366" t="s">
        <v>4971</v>
      </c>
    </row>
    <row r="12" spans="1:9" x14ac:dyDescent="0.25">
      <c r="A12" s="74"/>
      <c r="B12" s="590" t="s">
        <v>3151</v>
      </c>
      <c r="C12" s="591"/>
      <c r="D12" s="591"/>
      <c r="E12" s="591"/>
      <c r="F12" s="591"/>
      <c r="G12" s="591"/>
      <c r="H12" s="592"/>
    </row>
    <row r="13" spans="1:9" x14ac:dyDescent="0.25">
      <c r="A13" s="53"/>
      <c r="B13" s="100">
        <v>15</v>
      </c>
      <c r="C13" s="609" t="s">
        <v>4983</v>
      </c>
      <c r="D13" s="609"/>
      <c r="E13" s="609"/>
      <c r="F13" s="22">
        <v>1</v>
      </c>
      <c r="G13" s="20">
        <v>81884.33</v>
      </c>
      <c r="H13" s="21">
        <v>81884.33</v>
      </c>
      <c r="I13" s="77"/>
    </row>
    <row r="14" spans="1:9" ht="37.5" customHeight="1" x14ac:dyDescent="0.25">
      <c r="A14" s="53"/>
      <c r="B14" s="100">
        <v>300</v>
      </c>
      <c r="C14" s="521" t="s">
        <v>2326</v>
      </c>
      <c r="D14" s="521"/>
      <c r="E14" s="521"/>
      <c r="F14" s="22">
        <v>9</v>
      </c>
      <c r="G14" s="20">
        <v>24456.18</v>
      </c>
      <c r="H14" s="21">
        <v>45535.01</v>
      </c>
      <c r="I14" s="77"/>
    </row>
    <row r="15" spans="1:9" ht="24" customHeight="1" x14ac:dyDescent="0.25">
      <c r="A15" s="53"/>
      <c r="B15" s="100">
        <v>500</v>
      </c>
      <c r="C15" s="521" t="s">
        <v>4984</v>
      </c>
      <c r="D15" s="521"/>
      <c r="E15" s="521"/>
      <c r="F15" s="22">
        <v>26</v>
      </c>
      <c r="G15" s="20">
        <v>14555.95</v>
      </c>
      <c r="H15" s="21">
        <v>23021</v>
      </c>
      <c r="I15" s="77"/>
    </row>
    <row r="16" spans="1:9" ht="24" customHeight="1" x14ac:dyDescent="0.25">
      <c r="A16" s="53"/>
      <c r="B16" s="100">
        <v>600</v>
      </c>
      <c r="C16" s="521" t="s">
        <v>4985</v>
      </c>
      <c r="D16" s="521"/>
      <c r="E16" s="521"/>
      <c r="F16" s="22">
        <v>3</v>
      </c>
      <c r="G16" s="20">
        <v>10777</v>
      </c>
      <c r="H16" s="21">
        <v>16173</v>
      </c>
      <c r="I16" s="77"/>
    </row>
    <row r="17" spans="1:9" x14ac:dyDescent="0.25">
      <c r="A17" s="53"/>
      <c r="B17" s="100">
        <v>700</v>
      </c>
      <c r="C17" s="609" t="s">
        <v>2236</v>
      </c>
      <c r="D17" s="609"/>
      <c r="E17" s="609"/>
      <c r="F17" s="22">
        <v>8</v>
      </c>
      <c r="G17" s="20">
        <v>10077</v>
      </c>
      <c r="H17" s="21">
        <v>11577</v>
      </c>
      <c r="I17" s="77"/>
    </row>
    <row r="18" spans="1:9" x14ac:dyDescent="0.25">
      <c r="A18" s="53"/>
      <c r="B18" s="100">
        <v>900</v>
      </c>
      <c r="C18" s="609" t="s">
        <v>2312</v>
      </c>
      <c r="D18" s="609"/>
      <c r="E18" s="609"/>
      <c r="F18" s="22">
        <v>2</v>
      </c>
      <c r="G18" s="20">
        <v>11031.1</v>
      </c>
      <c r="H18" s="21">
        <v>11031.1</v>
      </c>
      <c r="I18" s="77"/>
    </row>
    <row r="19" spans="1:9" x14ac:dyDescent="0.25">
      <c r="A19" s="53"/>
      <c r="B19" s="100">
        <v>1000</v>
      </c>
      <c r="C19" s="609" t="s">
        <v>2329</v>
      </c>
      <c r="D19" s="609"/>
      <c r="E19" s="609"/>
      <c r="F19" s="22">
        <v>3</v>
      </c>
      <c r="G19" s="20">
        <v>8002</v>
      </c>
      <c r="H19" s="21">
        <v>9782</v>
      </c>
      <c r="I19" s="77"/>
    </row>
    <row r="20" spans="1:9" x14ac:dyDescent="0.25">
      <c r="A20" s="53"/>
      <c r="B20" s="100">
        <v>1200</v>
      </c>
      <c r="C20" s="609" t="s">
        <v>2331</v>
      </c>
      <c r="D20" s="609"/>
      <c r="E20" s="609"/>
      <c r="F20" s="22">
        <v>2</v>
      </c>
      <c r="G20" s="20">
        <v>7518</v>
      </c>
      <c r="H20" s="21">
        <v>8178</v>
      </c>
      <c r="I20" s="77"/>
    </row>
    <row r="21" spans="1:9" ht="48.75" customHeight="1" x14ac:dyDescent="0.25">
      <c r="A21" s="53"/>
      <c r="B21" s="100">
        <v>1300</v>
      </c>
      <c r="C21" s="521" t="s">
        <v>2332</v>
      </c>
      <c r="D21" s="521"/>
      <c r="E21" s="521"/>
      <c r="F21" s="22">
        <v>4</v>
      </c>
      <c r="G21" s="20">
        <v>7267</v>
      </c>
      <c r="H21" s="21">
        <v>7827.1</v>
      </c>
      <c r="I21" s="77"/>
    </row>
    <row r="22" spans="1:9" x14ac:dyDescent="0.25">
      <c r="A22" s="53"/>
      <c r="B22" s="535" t="s">
        <v>2151</v>
      </c>
      <c r="C22" s="593"/>
      <c r="D22" s="593"/>
      <c r="E22" s="593"/>
      <c r="F22" s="367">
        <v>58</v>
      </c>
      <c r="G22" s="368"/>
      <c r="H22" s="351"/>
      <c r="I22" s="77"/>
    </row>
    <row r="23" spans="1:9" x14ac:dyDescent="0.25">
      <c r="A23" s="53"/>
      <c r="B23" s="594" t="s">
        <v>3156</v>
      </c>
      <c r="C23" s="607"/>
      <c r="D23" s="607"/>
      <c r="E23" s="607"/>
      <c r="F23" s="607"/>
      <c r="G23" s="607"/>
      <c r="H23" s="596"/>
      <c r="I23" s="77"/>
    </row>
    <row r="24" spans="1:9" x14ac:dyDescent="0.25">
      <c r="A24" s="53"/>
      <c r="B24" s="100">
        <v>2</v>
      </c>
      <c r="C24" s="609" t="s">
        <v>2237</v>
      </c>
      <c r="D24" s="609"/>
      <c r="E24" s="609"/>
      <c r="F24" s="22">
        <v>2</v>
      </c>
      <c r="G24" s="20">
        <v>10337.34</v>
      </c>
      <c r="H24" s="21">
        <v>12568.52</v>
      </c>
      <c r="I24" s="77"/>
    </row>
    <row r="25" spans="1:9" x14ac:dyDescent="0.25">
      <c r="A25" s="53"/>
      <c r="B25" s="100">
        <v>2</v>
      </c>
      <c r="C25" s="609" t="s">
        <v>2238</v>
      </c>
      <c r="D25" s="609"/>
      <c r="E25" s="609"/>
      <c r="F25" s="22">
        <v>3</v>
      </c>
      <c r="G25" s="20">
        <v>12600.88</v>
      </c>
      <c r="H25" s="21">
        <v>13298.18</v>
      </c>
      <c r="I25" s="77"/>
    </row>
    <row r="26" spans="1:9" x14ac:dyDescent="0.25">
      <c r="A26" s="53"/>
      <c r="B26" s="100">
        <v>2</v>
      </c>
      <c r="C26" s="609" t="s">
        <v>2239</v>
      </c>
      <c r="D26" s="609"/>
      <c r="E26" s="609"/>
      <c r="F26" s="22">
        <v>10</v>
      </c>
      <c r="G26" s="20">
        <v>10337.34</v>
      </c>
      <c r="H26" s="21">
        <v>13577.08</v>
      </c>
      <c r="I26" s="77"/>
    </row>
    <row r="27" spans="1:9" x14ac:dyDescent="0.25">
      <c r="A27" s="53"/>
      <c r="B27" s="100">
        <v>2</v>
      </c>
      <c r="C27" s="609" t="s">
        <v>2240</v>
      </c>
      <c r="D27" s="609"/>
      <c r="E27" s="609"/>
      <c r="F27" s="22">
        <v>9</v>
      </c>
      <c r="G27" s="20">
        <v>10070.99</v>
      </c>
      <c r="H27" s="21">
        <v>14298.72</v>
      </c>
      <c r="I27" s="77"/>
    </row>
    <row r="28" spans="1:9" x14ac:dyDescent="0.25">
      <c r="A28" s="53"/>
      <c r="B28" s="100">
        <v>2</v>
      </c>
      <c r="C28" s="609" t="s">
        <v>2241</v>
      </c>
      <c r="D28" s="609"/>
      <c r="E28" s="609"/>
      <c r="F28" s="22">
        <v>5</v>
      </c>
      <c r="G28" s="20">
        <v>10337.34</v>
      </c>
      <c r="H28" s="21">
        <v>15865.18</v>
      </c>
      <c r="I28" s="77"/>
    </row>
    <row r="29" spans="1:9" x14ac:dyDescent="0.25">
      <c r="A29" s="53"/>
      <c r="B29" s="100">
        <v>3</v>
      </c>
      <c r="C29" s="609" t="s">
        <v>2242</v>
      </c>
      <c r="D29" s="609"/>
      <c r="E29" s="609"/>
      <c r="F29" s="22">
        <v>9</v>
      </c>
      <c r="G29" s="20">
        <v>11285.57</v>
      </c>
      <c r="H29" s="21">
        <v>14308.05</v>
      </c>
      <c r="I29" s="77"/>
    </row>
    <row r="30" spans="1:9" x14ac:dyDescent="0.25">
      <c r="A30" s="53"/>
      <c r="B30" s="100">
        <v>4</v>
      </c>
      <c r="C30" s="609" t="s">
        <v>2243</v>
      </c>
      <c r="D30" s="609"/>
      <c r="E30" s="609"/>
      <c r="F30" s="22">
        <v>1</v>
      </c>
      <c r="G30" s="20">
        <v>16346.09</v>
      </c>
      <c r="H30" s="21">
        <v>16346.09</v>
      </c>
      <c r="I30" s="77"/>
    </row>
    <row r="31" spans="1:9" x14ac:dyDescent="0.25">
      <c r="A31" s="53"/>
      <c r="B31" s="100">
        <v>5</v>
      </c>
      <c r="C31" s="609" t="s">
        <v>72</v>
      </c>
      <c r="D31" s="609"/>
      <c r="E31" s="609"/>
      <c r="F31" s="22">
        <v>8</v>
      </c>
      <c r="G31" s="20">
        <v>11815.88</v>
      </c>
      <c r="H31" s="21">
        <v>14185.46</v>
      </c>
      <c r="I31" s="77"/>
    </row>
    <row r="32" spans="1:9" x14ac:dyDescent="0.25">
      <c r="A32" s="53"/>
      <c r="B32" s="100">
        <v>7</v>
      </c>
      <c r="C32" s="609" t="s">
        <v>2244</v>
      </c>
      <c r="D32" s="609"/>
      <c r="E32" s="609"/>
      <c r="F32" s="22">
        <v>43</v>
      </c>
      <c r="G32" s="20">
        <v>10327.34</v>
      </c>
      <c r="H32" s="21">
        <v>15894.12</v>
      </c>
      <c r="I32" s="77"/>
    </row>
    <row r="33" spans="1:9" x14ac:dyDescent="0.25">
      <c r="A33" s="53"/>
      <c r="B33" s="100">
        <v>7</v>
      </c>
      <c r="C33" s="609" t="s">
        <v>2245</v>
      </c>
      <c r="D33" s="609"/>
      <c r="E33" s="609"/>
      <c r="F33" s="22">
        <v>3</v>
      </c>
      <c r="G33" s="20">
        <v>15283.88</v>
      </c>
      <c r="H33" s="21">
        <v>15694.16</v>
      </c>
      <c r="I33" s="77"/>
    </row>
    <row r="34" spans="1:9" x14ac:dyDescent="0.25">
      <c r="A34" s="53"/>
      <c r="B34" s="535" t="s">
        <v>2173</v>
      </c>
      <c r="C34" s="593"/>
      <c r="D34" s="593"/>
      <c r="E34" s="593"/>
      <c r="F34" s="367">
        <v>93</v>
      </c>
      <c r="G34" s="368"/>
      <c r="H34" s="351"/>
      <c r="I34" s="77"/>
    </row>
    <row r="35" spans="1:9" x14ac:dyDescent="0.25">
      <c r="A35" s="53"/>
      <c r="B35" s="594" t="s">
        <v>3157</v>
      </c>
      <c r="C35" s="607"/>
      <c r="D35" s="607"/>
      <c r="E35" s="607"/>
      <c r="F35" s="607"/>
      <c r="G35" s="607"/>
      <c r="H35" s="596"/>
      <c r="I35" s="77"/>
    </row>
    <row r="36" spans="1:9" x14ac:dyDescent="0.25">
      <c r="A36" s="53"/>
      <c r="B36" s="100" t="s">
        <v>2246</v>
      </c>
      <c r="C36" s="619" t="s">
        <v>2247</v>
      </c>
      <c r="D36" s="619"/>
      <c r="E36" s="619"/>
      <c r="F36" s="5">
        <v>2</v>
      </c>
      <c r="G36" s="20">
        <v>7000</v>
      </c>
      <c r="H36" s="21">
        <v>7000</v>
      </c>
      <c r="I36" s="77"/>
    </row>
    <row r="37" spans="1:9" x14ac:dyDescent="0.25">
      <c r="A37" s="53"/>
      <c r="B37" s="100" t="s">
        <v>2246</v>
      </c>
      <c r="C37" s="619" t="s">
        <v>2248</v>
      </c>
      <c r="D37" s="619"/>
      <c r="E37" s="619"/>
      <c r="F37" s="5">
        <v>1</v>
      </c>
      <c r="G37" s="20">
        <v>7000</v>
      </c>
      <c r="H37" s="21">
        <v>7000</v>
      </c>
      <c r="I37" s="77"/>
    </row>
    <row r="38" spans="1:9" x14ac:dyDescent="0.25">
      <c r="A38" s="53"/>
      <c r="B38" s="100" t="s">
        <v>2246</v>
      </c>
      <c r="C38" s="623" t="s">
        <v>2228</v>
      </c>
      <c r="D38" s="623"/>
      <c r="E38" s="623"/>
      <c r="F38" s="5">
        <v>15</v>
      </c>
      <c r="G38" s="20">
        <v>7000</v>
      </c>
      <c r="H38" s="21">
        <v>10000</v>
      </c>
      <c r="I38" s="77"/>
    </row>
    <row r="39" spans="1:9" x14ac:dyDescent="0.25">
      <c r="A39" s="53"/>
      <c r="B39" s="100" t="s">
        <v>2246</v>
      </c>
      <c r="C39" s="619" t="s">
        <v>2249</v>
      </c>
      <c r="D39" s="619"/>
      <c r="E39" s="619"/>
      <c r="F39" s="5">
        <v>4</v>
      </c>
      <c r="G39" s="20">
        <v>7000</v>
      </c>
      <c r="H39" s="21">
        <v>10094</v>
      </c>
      <c r="I39" s="77"/>
    </row>
    <row r="40" spans="1:9" x14ac:dyDescent="0.25">
      <c r="A40" s="53"/>
      <c r="B40" s="100" t="s">
        <v>2250</v>
      </c>
      <c r="C40" s="619" t="s">
        <v>2251</v>
      </c>
      <c r="D40" s="619"/>
      <c r="E40" s="619"/>
      <c r="F40" s="5">
        <v>7</v>
      </c>
      <c r="G40" s="20">
        <v>6000</v>
      </c>
      <c r="H40" s="21">
        <v>6000</v>
      </c>
      <c r="I40" s="77"/>
    </row>
    <row r="41" spans="1:9" x14ac:dyDescent="0.25">
      <c r="A41" s="53"/>
      <c r="B41" s="100" t="s">
        <v>2252</v>
      </c>
      <c r="C41" s="619" t="s">
        <v>2253</v>
      </c>
      <c r="D41" s="619"/>
      <c r="E41" s="619"/>
      <c r="F41" s="5">
        <v>1</v>
      </c>
      <c r="G41" s="20">
        <v>20000</v>
      </c>
      <c r="H41" s="21">
        <v>20000</v>
      </c>
      <c r="I41" s="77"/>
    </row>
    <row r="42" spans="1:9" ht="15.75" thickBot="1" x14ac:dyDescent="0.3">
      <c r="A42" s="53"/>
      <c r="B42" s="535" t="s">
        <v>2234</v>
      </c>
      <c r="C42" s="593"/>
      <c r="D42" s="593"/>
      <c r="E42" s="593"/>
      <c r="F42" s="367">
        <v>30</v>
      </c>
      <c r="G42" s="368"/>
      <c r="H42" s="351"/>
      <c r="I42" s="77"/>
    </row>
    <row r="43" spans="1:9" ht="15.75" thickBot="1" x14ac:dyDescent="0.3">
      <c r="A43" s="53"/>
      <c r="B43" s="599" t="s">
        <v>37</v>
      </c>
      <c r="C43" s="600"/>
      <c r="D43" s="600"/>
      <c r="E43" s="600"/>
      <c r="F43" s="359">
        <v>181</v>
      </c>
      <c r="G43" s="372"/>
      <c r="H43" s="373"/>
      <c r="I43" s="77"/>
    </row>
    <row r="44" spans="1:9" ht="15.75" thickBot="1" x14ac:dyDescent="0.3">
      <c r="A44" s="74"/>
      <c r="B44" s="74"/>
      <c r="C44" s="74"/>
      <c r="D44" s="74"/>
      <c r="E44" s="74"/>
      <c r="F44" s="74"/>
      <c r="G44" s="74"/>
      <c r="H44" s="74"/>
    </row>
    <row r="45" spans="1:9" x14ac:dyDescent="0.25">
      <c r="A45" s="74"/>
      <c r="B45" s="575" t="s">
        <v>0</v>
      </c>
      <c r="C45" s="576"/>
      <c r="D45" s="576"/>
      <c r="E45" s="576"/>
      <c r="F45" s="576"/>
      <c r="G45" s="576"/>
      <c r="H45" s="576"/>
      <c r="I45" s="577"/>
    </row>
    <row r="46" spans="1:9" s="74" customFormat="1" x14ac:dyDescent="0.25">
      <c r="B46" s="442" t="s">
        <v>2840</v>
      </c>
      <c r="C46" s="443"/>
      <c r="D46" s="443"/>
      <c r="E46" s="443"/>
      <c r="F46" s="443"/>
      <c r="G46" s="443"/>
      <c r="H46" s="443"/>
      <c r="I46" s="444"/>
    </row>
    <row r="47" spans="1:9" ht="15" customHeight="1" x14ac:dyDescent="0.25">
      <c r="A47" s="74"/>
      <c r="B47" s="572" t="s">
        <v>4809</v>
      </c>
      <c r="C47" s="573"/>
      <c r="D47" s="573"/>
      <c r="E47" s="573"/>
      <c r="F47" s="573"/>
      <c r="G47" s="573"/>
      <c r="H47" s="573"/>
      <c r="I47" s="574"/>
    </row>
    <row r="48" spans="1:9" x14ac:dyDescent="0.25">
      <c r="A48" s="74"/>
      <c r="B48" s="601" t="s">
        <v>2137</v>
      </c>
      <c r="C48" s="602"/>
      <c r="D48" s="602"/>
      <c r="E48" s="602"/>
      <c r="F48" s="602"/>
      <c r="G48" s="602"/>
      <c r="H48" s="602"/>
      <c r="I48" s="603"/>
    </row>
    <row r="49" spans="1:9" s="74" customFormat="1" ht="15.75" thickBot="1" x14ac:dyDescent="0.3">
      <c r="B49" s="584" t="s">
        <v>2958</v>
      </c>
      <c r="C49" s="585"/>
      <c r="D49" s="585"/>
      <c r="E49" s="585"/>
      <c r="F49" s="585"/>
      <c r="G49" s="585"/>
      <c r="H49" s="585"/>
      <c r="I49" s="586"/>
    </row>
    <row r="50" spans="1:9" ht="24" customHeight="1" thickBot="1" x14ac:dyDescent="0.3">
      <c r="A50" s="74"/>
      <c r="B50" s="610" t="s">
        <v>94</v>
      </c>
      <c r="C50" s="611"/>
      <c r="D50" s="374" t="s">
        <v>95</v>
      </c>
      <c r="E50" s="610" t="s">
        <v>24</v>
      </c>
      <c r="F50" s="612"/>
      <c r="G50" s="612"/>
      <c r="H50" s="611"/>
      <c r="I50" s="375" t="s">
        <v>96</v>
      </c>
    </row>
    <row r="51" spans="1:9" x14ac:dyDescent="0.25">
      <c r="A51" s="74"/>
      <c r="B51" s="548" t="s">
        <v>2176</v>
      </c>
      <c r="C51" s="549"/>
      <c r="D51" s="99">
        <v>1130</v>
      </c>
      <c r="E51" s="553" t="s">
        <v>98</v>
      </c>
      <c r="F51" s="553"/>
      <c r="G51" s="553"/>
      <c r="H51" s="553"/>
      <c r="I51" s="73">
        <v>12990267</v>
      </c>
    </row>
    <row r="52" spans="1:9" x14ac:dyDescent="0.25">
      <c r="A52" s="74"/>
      <c r="B52" s="550"/>
      <c r="C52" s="551"/>
      <c r="D52" s="5">
        <v>1210</v>
      </c>
      <c r="E52" s="521" t="s">
        <v>99</v>
      </c>
      <c r="F52" s="521"/>
      <c r="G52" s="521"/>
      <c r="H52" s="521"/>
      <c r="I52" s="67">
        <v>1929869</v>
      </c>
    </row>
    <row r="53" spans="1:9" x14ac:dyDescent="0.25">
      <c r="A53" s="74"/>
      <c r="B53" s="550"/>
      <c r="C53" s="551"/>
      <c r="D53" s="5">
        <v>1220</v>
      </c>
      <c r="E53" s="521" t="s">
        <v>100</v>
      </c>
      <c r="F53" s="521"/>
      <c r="G53" s="521"/>
      <c r="H53" s="521"/>
      <c r="I53" s="67">
        <v>752664</v>
      </c>
    </row>
    <row r="54" spans="1:9" x14ac:dyDescent="0.25">
      <c r="A54" s="74"/>
      <c r="B54" s="550"/>
      <c r="C54" s="551"/>
      <c r="D54" s="5">
        <v>1230</v>
      </c>
      <c r="E54" s="521" t="s">
        <v>101</v>
      </c>
      <c r="F54" s="521"/>
      <c r="G54" s="521"/>
      <c r="H54" s="521"/>
      <c r="I54" s="67">
        <v>0</v>
      </c>
    </row>
    <row r="55" spans="1:9" ht="15" customHeight="1" x14ac:dyDescent="0.25">
      <c r="A55" s="74"/>
      <c r="B55" s="550"/>
      <c r="C55" s="551"/>
      <c r="D55" s="5">
        <v>1310</v>
      </c>
      <c r="E55" s="521" t="s">
        <v>102</v>
      </c>
      <c r="F55" s="521"/>
      <c r="G55" s="521"/>
      <c r="H55" s="521"/>
      <c r="I55" s="67">
        <v>370844</v>
      </c>
    </row>
    <row r="56" spans="1:9" ht="15" customHeight="1" x14ac:dyDescent="0.25">
      <c r="A56" s="74"/>
      <c r="B56" s="550"/>
      <c r="C56" s="551"/>
      <c r="D56" s="5">
        <v>1320</v>
      </c>
      <c r="E56" s="521" t="s">
        <v>2177</v>
      </c>
      <c r="F56" s="521"/>
      <c r="G56" s="521"/>
      <c r="H56" s="521"/>
      <c r="I56" s="67">
        <v>3560501</v>
      </c>
    </row>
    <row r="57" spans="1:9" ht="15" customHeight="1" x14ac:dyDescent="0.25">
      <c r="A57" s="74"/>
      <c r="B57" s="550"/>
      <c r="C57" s="551"/>
      <c r="D57" s="5">
        <v>1340</v>
      </c>
      <c r="E57" s="521" t="s">
        <v>104</v>
      </c>
      <c r="F57" s="521"/>
      <c r="G57" s="521"/>
      <c r="H57" s="521"/>
      <c r="I57" s="67">
        <v>3411362</v>
      </c>
    </row>
    <row r="58" spans="1:9" ht="15" customHeight="1" x14ac:dyDescent="0.25">
      <c r="A58" s="74"/>
      <c r="B58" s="550"/>
      <c r="C58" s="551"/>
      <c r="D58" s="5">
        <v>1540</v>
      </c>
      <c r="E58" s="521" t="s">
        <v>106</v>
      </c>
      <c r="F58" s="521"/>
      <c r="G58" s="521"/>
      <c r="H58" s="521"/>
      <c r="I58" s="67">
        <v>15725913</v>
      </c>
    </row>
    <row r="59" spans="1:9" ht="15" customHeight="1" thickBot="1" x14ac:dyDescent="0.3">
      <c r="A59" s="74"/>
      <c r="B59" s="550"/>
      <c r="C59" s="552"/>
      <c r="D59" s="5">
        <v>1590</v>
      </c>
      <c r="E59" s="521" t="s">
        <v>2178</v>
      </c>
      <c r="F59" s="521"/>
      <c r="G59" s="521"/>
      <c r="H59" s="521"/>
      <c r="I59" s="67">
        <v>79185</v>
      </c>
    </row>
    <row r="60" spans="1:9" ht="15" customHeight="1" x14ac:dyDescent="0.25">
      <c r="A60" s="74"/>
      <c r="B60" s="515" t="s">
        <v>2179</v>
      </c>
      <c r="C60" s="516"/>
      <c r="D60" s="22">
        <v>1310</v>
      </c>
      <c r="E60" s="521" t="s">
        <v>102</v>
      </c>
      <c r="F60" s="521"/>
      <c r="G60" s="521"/>
      <c r="H60" s="521"/>
      <c r="I60" s="67">
        <v>126500</v>
      </c>
    </row>
    <row r="61" spans="1:9" ht="15" customHeight="1" x14ac:dyDescent="0.25">
      <c r="A61" s="74"/>
      <c r="B61" s="517"/>
      <c r="C61" s="518"/>
      <c r="D61" s="22">
        <v>1540</v>
      </c>
      <c r="E61" s="521" t="s">
        <v>106</v>
      </c>
      <c r="F61" s="521"/>
      <c r="G61" s="521"/>
      <c r="H61" s="521"/>
      <c r="I61" s="67">
        <v>582682</v>
      </c>
    </row>
    <row r="62" spans="1:9" ht="15" customHeight="1" x14ac:dyDescent="0.25">
      <c r="A62" s="74"/>
      <c r="B62" s="517"/>
      <c r="C62" s="518"/>
      <c r="D62" s="22">
        <v>1550</v>
      </c>
      <c r="E62" s="521" t="s">
        <v>2180</v>
      </c>
      <c r="F62" s="521"/>
      <c r="G62" s="521"/>
      <c r="H62" s="521"/>
      <c r="I62" s="67">
        <v>0</v>
      </c>
    </row>
    <row r="63" spans="1:9" ht="15" customHeight="1" x14ac:dyDescent="0.25">
      <c r="A63" s="74"/>
      <c r="B63" s="517"/>
      <c r="C63" s="518"/>
      <c r="D63" s="22">
        <v>1590</v>
      </c>
      <c r="E63" s="521" t="s">
        <v>2178</v>
      </c>
      <c r="F63" s="521"/>
      <c r="G63" s="521"/>
      <c r="H63" s="521"/>
      <c r="I63" s="67">
        <v>83500</v>
      </c>
    </row>
    <row r="64" spans="1:9" ht="15" customHeight="1" thickBot="1" x14ac:dyDescent="0.3">
      <c r="A64" s="74"/>
      <c r="B64" s="519"/>
      <c r="C64" s="520"/>
      <c r="D64" s="22">
        <v>1710</v>
      </c>
      <c r="E64" s="521" t="s">
        <v>111</v>
      </c>
      <c r="F64" s="521"/>
      <c r="G64" s="521"/>
      <c r="H64" s="521"/>
      <c r="I64" s="67">
        <v>423290</v>
      </c>
    </row>
    <row r="65" spans="1:9" ht="15" customHeight="1" x14ac:dyDescent="0.25">
      <c r="A65" s="74"/>
      <c r="B65" s="517" t="s">
        <v>2181</v>
      </c>
      <c r="C65" s="518"/>
      <c r="D65" s="22">
        <v>1410</v>
      </c>
      <c r="E65" s="521" t="s">
        <v>113</v>
      </c>
      <c r="F65" s="521"/>
      <c r="G65" s="521"/>
      <c r="H65" s="521"/>
      <c r="I65" s="67">
        <v>2084982</v>
      </c>
    </row>
    <row r="66" spans="1:9" ht="15" customHeight="1" x14ac:dyDescent="0.25">
      <c r="A66" s="74"/>
      <c r="B66" s="517"/>
      <c r="C66" s="606"/>
      <c r="D66" s="22">
        <v>1420</v>
      </c>
      <c r="E66" s="521" t="s">
        <v>114</v>
      </c>
      <c r="F66" s="521"/>
      <c r="G66" s="521"/>
      <c r="H66" s="521"/>
      <c r="I66" s="67">
        <v>1020513</v>
      </c>
    </row>
    <row r="67" spans="1:9" ht="15" customHeight="1" x14ac:dyDescent="0.25">
      <c r="A67" s="74"/>
      <c r="B67" s="517"/>
      <c r="C67" s="606"/>
      <c r="D67" s="22">
        <v>1430</v>
      </c>
      <c r="E67" s="521" t="s">
        <v>115</v>
      </c>
      <c r="F67" s="521"/>
      <c r="G67" s="521"/>
      <c r="H67" s="521"/>
      <c r="I67" s="67">
        <v>1713959</v>
      </c>
    </row>
    <row r="68" spans="1:9" ht="15" customHeight="1" x14ac:dyDescent="0.25">
      <c r="A68" s="74"/>
      <c r="B68" s="517"/>
      <c r="C68" s="606"/>
      <c r="D68" s="22">
        <v>1440</v>
      </c>
      <c r="E68" s="521" t="s">
        <v>116</v>
      </c>
      <c r="F68" s="521"/>
      <c r="G68" s="521"/>
      <c r="H68" s="521"/>
      <c r="I68" s="67">
        <v>443161</v>
      </c>
    </row>
    <row r="69" spans="1:9" ht="15" customHeight="1" thickBot="1" x14ac:dyDescent="0.3">
      <c r="A69" s="74"/>
      <c r="B69" s="517"/>
      <c r="C69" s="518"/>
      <c r="D69" s="22">
        <v>1510</v>
      </c>
      <c r="E69" s="521" t="s">
        <v>105</v>
      </c>
      <c r="F69" s="521"/>
      <c r="G69" s="521"/>
      <c r="H69" s="521"/>
      <c r="I69" s="67">
        <v>118718</v>
      </c>
    </row>
    <row r="70" spans="1:9" ht="15" customHeight="1" thickBot="1" x14ac:dyDescent="0.3">
      <c r="A70" s="74"/>
      <c r="B70" s="604" t="s">
        <v>2182</v>
      </c>
      <c r="C70" s="605"/>
      <c r="D70" s="22">
        <v>1600</v>
      </c>
      <c r="E70" s="521" t="s">
        <v>117</v>
      </c>
      <c r="F70" s="521"/>
      <c r="G70" s="521"/>
      <c r="H70" s="521"/>
      <c r="I70" s="67">
        <v>0</v>
      </c>
    </row>
    <row r="71" spans="1:9" ht="15" customHeight="1" thickBot="1" x14ac:dyDescent="0.3">
      <c r="A71" s="74"/>
      <c r="B71" s="532" t="s">
        <v>37</v>
      </c>
      <c r="C71" s="533"/>
      <c r="D71" s="533"/>
      <c r="E71" s="533"/>
      <c r="F71" s="533"/>
      <c r="G71" s="533"/>
      <c r="H71" s="534"/>
      <c r="I71" s="376">
        <f>SUM(I51:I70)</f>
        <v>45417910</v>
      </c>
    </row>
    <row r="72" spans="1:9" ht="15" customHeight="1" x14ac:dyDescent="0.25">
      <c r="I72"/>
    </row>
    <row r="73" spans="1:9" ht="15" customHeight="1" x14ac:dyDescent="0.25">
      <c r="I73"/>
    </row>
    <row r="74" spans="1:9" ht="15" customHeight="1" x14ac:dyDescent="0.25">
      <c r="I74"/>
    </row>
    <row r="75" spans="1:9" ht="15" customHeight="1" x14ac:dyDescent="0.25">
      <c r="I75"/>
    </row>
  </sheetData>
  <mergeCells count="74">
    <mergeCell ref="B10:B11"/>
    <mergeCell ref="C10:E11"/>
    <mergeCell ref="F10:F11"/>
    <mergeCell ref="B12:H12"/>
    <mergeCell ref="C13:E13"/>
    <mergeCell ref="B2:H2"/>
    <mergeCell ref="B3:H3"/>
    <mergeCell ref="B5:H5"/>
    <mergeCell ref="B7:H7"/>
    <mergeCell ref="B8:H8"/>
    <mergeCell ref="B6:H6"/>
    <mergeCell ref="C26:E26"/>
    <mergeCell ref="C15:E15"/>
    <mergeCell ref="C16:E16"/>
    <mergeCell ref="C17:E17"/>
    <mergeCell ref="C18:E18"/>
    <mergeCell ref="C19:E19"/>
    <mergeCell ref="C20:E20"/>
    <mergeCell ref="C21:E21"/>
    <mergeCell ref="E61:H61"/>
    <mergeCell ref="E62:H62"/>
    <mergeCell ref="E63:H63"/>
    <mergeCell ref="E64:H64"/>
    <mergeCell ref="B35:H35"/>
    <mergeCell ref="C36:E36"/>
    <mergeCell ref="C37:E37"/>
    <mergeCell ref="E56:H56"/>
    <mergeCell ref="E57:H57"/>
    <mergeCell ref="E58:H58"/>
    <mergeCell ref="E59:H59"/>
    <mergeCell ref="E60:H60"/>
    <mergeCell ref="E70:H70"/>
    <mergeCell ref="B65:C69"/>
    <mergeCell ref="B70:C70"/>
    <mergeCell ref="B71:H71"/>
    <mergeCell ref="B51:C59"/>
    <mergeCell ref="E51:H51"/>
    <mergeCell ref="E52:H52"/>
    <mergeCell ref="E53:H53"/>
    <mergeCell ref="E65:H65"/>
    <mergeCell ref="E66:H66"/>
    <mergeCell ref="E67:H67"/>
    <mergeCell ref="E68:H68"/>
    <mergeCell ref="E69:H69"/>
    <mergeCell ref="B60:C64"/>
    <mergeCell ref="E54:H54"/>
    <mergeCell ref="E55:H55"/>
    <mergeCell ref="C14:E14"/>
    <mergeCell ref="B22:E22"/>
    <mergeCell ref="B23:H23"/>
    <mergeCell ref="C24:E24"/>
    <mergeCell ref="C25:E25"/>
    <mergeCell ref="C39:E39"/>
    <mergeCell ref="C40:E40"/>
    <mergeCell ref="C41:E41"/>
    <mergeCell ref="B48:I48"/>
    <mergeCell ref="B45:I45"/>
    <mergeCell ref="B42:E42"/>
    <mergeCell ref="B9:H9"/>
    <mergeCell ref="B49:I49"/>
    <mergeCell ref="B47:I47"/>
    <mergeCell ref="B50:C50"/>
    <mergeCell ref="E50:H50"/>
    <mergeCell ref="B43:E43"/>
    <mergeCell ref="C38:E38"/>
    <mergeCell ref="C27:E27"/>
    <mergeCell ref="C28:E28"/>
    <mergeCell ref="C29:E29"/>
    <mergeCell ref="C30:E30"/>
    <mergeCell ref="C31:E31"/>
    <mergeCell ref="C32:E32"/>
    <mergeCell ref="C33:E33"/>
    <mergeCell ref="B34:E34"/>
    <mergeCell ref="B46:I46"/>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R94"/>
  <sheetViews>
    <sheetView showGridLines="0" workbookViewId="0"/>
  </sheetViews>
  <sheetFormatPr baseColWidth="10" defaultRowHeight="15" x14ac:dyDescent="0.25"/>
  <cols>
    <col min="1" max="1" width="2.140625" customWidth="1"/>
    <col min="2" max="2" width="71.42578125" style="7" bestFit="1" customWidth="1"/>
    <col min="3" max="3" width="16.28515625" style="7" customWidth="1"/>
    <col min="4" max="4" width="14.42578125" customWidth="1"/>
    <col min="5" max="5" width="15" customWidth="1"/>
    <col min="6" max="6" width="16.7109375" customWidth="1"/>
    <col min="7" max="7" width="14.85546875" customWidth="1"/>
    <col min="8" max="8" width="15.28515625" customWidth="1"/>
    <col min="9" max="9" width="15.7109375" customWidth="1"/>
    <col min="10" max="10" width="19.5703125" customWidth="1"/>
    <col min="11" max="11" width="15.5703125" customWidth="1"/>
    <col min="12" max="12" width="24.5703125" customWidth="1"/>
    <col min="13" max="13" width="15" customWidth="1"/>
    <col min="14" max="14" width="10.85546875" bestFit="1" customWidth="1"/>
    <col min="15" max="15" width="23.42578125" customWidth="1"/>
    <col min="16" max="16" width="24.140625" customWidth="1"/>
    <col min="17" max="18" width="10.85546875" bestFit="1" customWidth="1"/>
    <col min="19" max="19" width="13.42578125" customWidth="1"/>
    <col min="20" max="20" width="13.5703125" customWidth="1"/>
  </cols>
  <sheetData>
    <row r="1" spans="2:3" ht="11.25" customHeight="1" thickBot="1" x14ac:dyDescent="0.3"/>
    <row r="2" spans="2:3" s="74" customFormat="1" ht="15" customHeight="1" x14ac:dyDescent="0.25">
      <c r="B2" s="638" t="s">
        <v>3163</v>
      </c>
      <c r="C2" s="639"/>
    </row>
    <row r="3" spans="2:3" s="74" customFormat="1" ht="15" customHeight="1" x14ac:dyDescent="0.25">
      <c r="B3" s="640" t="s">
        <v>1</v>
      </c>
      <c r="C3" s="463"/>
    </row>
    <row r="4" spans="2:3" s="74" customFormat="1" ht="15" customHeight="1" x14ac:dyDescent="0.25">
      <c r="B4" s="640" t="s">
        <v>2840</v>
      </c>
      <c r="C4" s="463"/>
    </row>
    <row r="5" spans="2:3" s="74" customFormat="1" ht="15" customHeight="1" x14ac:dyDescent="0.25">
      <c r="B5" s="640" t="s">
        <v>118</v>
      </c>
      <c r="C5" s="463"/>
    </row>
    <row r="6" spans="2:3" s="74" customFormat="1" ht="27" customHeight="1" x14ac:dyDescent="0.25">
      <c r="B6" s="641" t="s">
        <v>119</v>
      </c>
      <c r="C6" s="642"/>
    </row>
    <row r="7" spans="2:3" s="74" customFormat="1" ht="15" customHeight="1" thickBot="1" x14ac:dyDescent="0.3">
      <c r="B7" s="637" t="s">
        <v>2958</v>
      </c>
      <c r="C7" s="459"/>
    </row>
    <row r="8" spans="2:3" s="74" customFormat="1" ht="15" customHeight="1" thickBot="1" x14ac:dyDescent="0.3">
      <c r="B8" s="209" t="s">
        <v>24</v>
      </c>
      <c r="C8" s="210" t="s">
        <v>120</v>
      </c>
    </row>
    <row r="9" spans="2:3" s="74" customFormat="1" ht="15" customHeight="1" thickBot="1" x14ac:dyDescent="0.3">
      <c r="B9" s="211" t="s">
        <v>37</v>
      </c>
      <c r="C9" s="212">
        <v>5141399385</v>
      </c>
    </row>
    <row r="10" spans="2:3" s="74" customFormat="1" ht="15" customHeight="1" x14ac:dyDescent="0.25">
      <c r="B10" s="213" t="s">
        <v>121</v>
      </c>
      <c r="C10" s="214">
        <v>3160615661</v>
      </c>
    </row>
    <row r="11" spans="2:3" s="74" customFormat="1" ht="15" customHeight="1" x14ac:dyDescent="0.25">
      <c r="B11" s="215" t="s">
        <v>3164</v>
      </c>
      <c r="C11" s="216">
        <v>1758044226</v>
      </c>
    </row>
    <row r="12" spans="2:3" s="74" customFormat="1" ht="15" customHeight="1" x14ac:dyDescent="0.25">
      <c r="B12" s="215" t="s">
        <v>3165</v>
      </c>
      <c r="C12" s="216">
        <v>487978599</v>
      </c>
    </row>
    <row r="13" spans="2:3" s="74" customFormat="1" ht="15" customHeight="1" x14ac:dyDescent="0.25">
      <c r="B13" s="215" t="s">
        <v>3166</v>
      </c>
      <c r="C13" s="216">
        <v>123630674</v>
      </c>
    </row>
    <row r="14" spans="2:3" s="74" customFormat="1" ht="15" customHeight="1" x14ac:dyDescent="0.25">
      <c r="B14" s="215" t="s">
        <v>3167</v>
      </c>
      <c r="C14" s="216">
        <v>62336954</v>
      </c>
    </row>
    <row r="15" spans="2:3" s="74" customFormat="1" ht="15" customHeight="1" x14ac:dyDescent="0.25">
      <c r="B15" s="215" t="s">
        <v>3168</v>
      </c>
      <c r="C15" s="216">
        <v>12097082</v>
      </c>
    </row>
    <row r="16" spans="2:3" s="74" customFormat="1" ht="15" customHeight="1" x14ac:dyDescent="0.25">
      <c r="B16" s="215" t="s">
        <v>3169</v>
      </c>
      <c r="C16" s="216">
        <v>68922319</v>
      </c>
    </row>
    <row r="17" spans="2:18" s="74" customFormat="1" ht="15" customHeight="1" x14ac:dyDescent="0.25">
      <c r="B17" s="215" t="s">
        <v>3170</v>
      </c>
      <c r="C17" s="216">
        <v>191816798</v>
      </c>
    </row>
    <row r="18" spans="2:18" s="74" customFormat="1" ht="15" customHeight="1" x14ac:dyDescent="0.25">
      <c r="B18" s="215" t="s">
        <v>3171</v>
      </c>
      <c r="C18" s="216">
        <v>20349</v>
      </c>
    </row>
    <row r="19" spans="2:18" s="74" customFormat="1" ht="15" customHeight="1" x14ac:dyDescent="0.25">
      <c r="B19" s="215" t="s">
        <v>3172</v>
      </c>
      <c r="C19" s="216">
        <v>32840225</v>
      </c>
    </row>
    <row r="20" spans="2:18" s="74" customFormat="1" ht="15" customHeight="1" x14ac:dyDescent="0.25">
      <c r="B20" s="215" t="s">
        <v>3173</v>
      </c>
      <c r="C20" s="216">
        <v>409364145</v>
      </c>
    </row>
    <row r="21" spans="2:18" s="74" customFormat="1" ht="15" customHeight="1" x14ac:dyDescent="0.25">
      <c r="B21" s="215" t="s">
        <v>3174</v>
      </c>
      <c r="C21" s="216">
        <v>13564290</v>
      </c>
    </row>
    <row r="22" spans="2:18" s="74" customFormat="1" ht="15" customHeight="1" x14ac:dyDescent="0.25">
      <c r="B22" s="213" t="s">
        <v>122</v>
      </c>
      <c r="C22" s="214">
        <v>1980783724</v>
      </c>
    </row>
    <row r="23" spans="2:18" s="74" customFormat="1" ht="15" customHeight="1" x14ac:dyDescent="0.25">
      <c r="B23" s="215" t="s">
        <v>3175</v>
      </c>
      <c r="C23" s="216">
        <v>791573550</v>
      </c>
    </row>
    <row r="24" spans="2:18" s="74" customFormat="1" ht="15" customHeight="1" thickBot="1" x14ac:dyDescent="0.3">
      <c r="B24" s="215" t="s">
        <v>3176</v>
      </c>
      <c r="C24" s="216">
        <v>1189210174</v>
      </c>
    </row>
    <row r="25" spans="2:18" s="74" customFormat="1" ht="15" customHeight="1" x14ac:dyDescent="0.25">
      <c r="B25" s="217" t="s">
        <v>123</v>
      </c>
      <c r="C25" s="218"/>
    </row>
    <row r="26" spans="2:18" s="74" customFormat="1" ht="15" customHeight="1" thickBot="1" x14ac:dyDescent="0.3">
      <c r="B26" s="7"/>
      <c r="C26" s="7"/>
    </row>
    <row r="27" spans="2:18" s="74" customFormat="1" ht="15" customHeight="1" x14ac:dyDescent="0.25">
      <c r="B27" s="643" t="s">
        <v>0</v>
      </c>
      <c r="C27" s="644"/>
      <c r="D27" s="644"/>
      <c r="E27" s="644"/>
      <c r="F27" s="644"/>
      <c r="G27" s="644"/>
      <c r="H27" s="644"/>
      <c r="I27" s="644"/>
      <c r="J27" s="644"/>
      <c r="K27" s="644"/>
      <c r="L27" s="644"/>
      <c r="M27" s="644"/>
      <c r="N27" s="644"/>
      <c r="O27" s="644"/>
      <c r="P27" s="644"/>
      <c r="Q27" s="644"/>
      <c r="R27" s="645"/>
    </row>
    <row r="28" spans="2:18" s="74" customFormat="1" ht="15" customHeight="1" x14ac:dyDescent="0.25">
      <c r="B28" s="640" t="s">
        <v>1</v>
      </c>
      <c r="C28" s="430"/>
      <c r="D28" s="430"/>
      <c r="E28" s="430"/>
      <c r="F28" s="430"/>
      <c r="G28" s="430"/>
      <c r="H28" s="430"/>
      <c r="I28" s="430"/>
      <c r="J28" s="430"/>
      <c r="K28" s="430"/>
      <c r="L28" s="430"/>
      <c r="M28" s="430"/>
      <c r="N28" s="430"/>
      <c r="O28" s="430"/>
      <c r="P28" s="430"/>
      <c r="Q28" s="430"/>
      <c r="R28" s="463"/>
    </row>
    <row r="29" spans="2:18" s="74" customFormat="1" ht="15" customHeight="1" x14ac:dyDescent="0.25">
      <c r="B29" s="640" t="s">
        <v>2840</v>
      </c>
      <c r="C29" s="430"/>
      <c r="D29" s="430"/>
      <c r="E29" s="430"/>
      <c r="F29" s="430"/>
      <c r="G29" s="430"/>
      <c r="H29" s="430"/>
      <c r="I29" s="430"/>
      <c r="J29" s="430"/>
      <c r="K29" s="430"/>
      <c r="L29" s="430"/>
      <c r="M29" s="430"/>
      <c r="N29" s="430"/>
      <c r="O29" s="430"/>
      <c r="P29" s="430"/>
      <c r="Q29" s="430"/>
      <c r="R29" s="463"/>
    </row>
    <row r="30" spans="2:18" s="74" customFormat="1" ht="15" customHeight="1" x14ac:dyDescent="0.25">
      <c r="B30" s="640" t="s">
        <v>118</v>
      </c>
      <c r="C30" s="430"/>
      <c r="D30" s="430"/>
      <c r="E30" s="430"/>
      <c r="F30" s="430"/>
      <c r="G30" s="430"/>
      <c r="H30" s="430"/>
      <c r="I30" s="430"/>
      <c r="J30" s="430"/>
      <c r="K30" s="430"/>
      <c r="L30" s="430"/>
      <c r="M30" s="430"/>
      <c r="N30" s="430"/>
      <c r="O30" s="430"/>
      <c r="P30" s="430"/>
      <c r="Q30" s="430"/>
      <c r="R30" s="463"/>
    </row>
    <row r="31" spans="2:18" s="74" customFormat="1" ht="15" customHeight="1" x14ac:dyDescent="0.25">
      <c r="B31" s="641" t="s">
        <v>119</v>
      </c>
      <c r="C31" s="646"/>
      <c r="D31" s="646"/>
      <c r="E31" s="646"/>
      <c r="F31" s="646"/>
      <c r="G31" s="646"/>
      <c r="H31" s="646"/>
      <c r="I31" s="646"/>
      <c r="J31" s="646"/>
      <c r="K31" s="646"/>
      <c r="L31" s="646"/>
      <c r="M31" s="646"/>
      <c r="N31" s="646"/>
      <c r="O31" s="646"/>
      <c r="P31" s="646"/>
      <c r="Q31" s="646"/>
      <c r="R31" s="642"/>
    </row>
    <row r="32" spans="2:18" s="74" customFormat="1" ht="15" customHeight="1" thickBot="1" x14ac:dyDescent="0.3">
      <c r="B32" s="647" t="s">
        <v>2958</v>
      </c>
      <c r="C32" s="648"/>
      <c r="D32" s="648"/>
      <c r="E32" s="648"/>
      <c r="F32" s="648"/>
      <c r="G32" s="648"/>
      <c r="H32" s="648"/>
      <c r="I32" s="648"/>
      <c r="J32" s="648"/>
      <c r="K32" s="648"/>
      <c r="L32" s="648"/>
      <c r="M32" s="648"/>
      <c r="N32" s="648"/>
      <c r="O32" s="648"/>
      <c r="P32" s="648"/>
      <c r="Q32" s="648"/>
      <c r="R32" s="649"/>
    </row>
    <row r="33" spans="2:18" s="74" customFormat="1" ht="15" customHeight="1" thickBot="1" x14ac:dyDescent="0.3">
      <c r="B33" s="650" t="s">
        <v>519</v>
      </c>
      <c r="C33" s="652" t="s">
        <v>121</v>
      </c>
      <c r="D33" s="653"/>
      <c r="E33" s="653"/>
      <c r="F33" s="653"/>
      <c r="G33" s="653"/>
      <c r="H33" s="653"/>
      <c r="I33" s="653"/>
      <c r="J33" s="653"/>
      <c r="K33" s="653"/>
      <c r="L33" s="653"/>
      <c r="M33" s="653"/>
      <c r="N33" s="654"/>
      <c r="O33" s="652" t="s">
        <v>122</v>
      </c>
      <c r="P33" s="653"/>
      <c r="Q33" s="654"/>
      <c r="R33" s="650" t="s">
        <v>520</v>
      </c>
    </row>
    <row r="34" spans="2:18" s="74" customFormat="1" ht="45.75" thickBot="1" x14ac:dyDescent="0.3">
      <c r="B34" s="651"/>
      <c r="C34" s="219" t="s">
        <v>3164</v>
      </c>
      <c r="D34" s="219" t="s">
        <v>3165</v>
      </c>
      <c r="E34" s="219" t="s">
        <v>3166</v>
      </c>
      <c r="F34" s="219" t="s">
        <v>3167</v>
      </c>
      <c r="G34" s="219" t="s">
        <v>3168</v>
      </c>
      <c r="H34" s="219" t="s">
        <v>3169</v>
      </c>
      <c r="I34" s="219" t="s">
        <v>3170</v>
      </c>
      <c r="J34" s="219" t="s">
        <v>3171</v>
      </c>
      <c r="K34" s="219" t="s">
        <v>3172</v>
      </c>
      <c r="L34" s="219" t="s">
        <v>3173</v>
      </c>
      <c r="M34" s="219" t="s">
        <v>3174</v>
      </c>
      <c r="N34" s="220" t="s">
        <v>37</v>
      </c>
      <c r="O34" s="219" t="s">
        <v>3175</v>
      </c>
      <c r="P34" s="219" t="s">
        <v>3176</v>
      </c>
      <c r="Q34" s="220" t="s">
        <v>37</v>
      </c>
      <c r="R34" s="651"/>
    </row>
    <row r="35" spans="2:18" s="74" customFormat="1" ht="15" customHeight="1" thickBot="1" x14ac:dyDescent="0.3">
      <c r="B35" s="221" t="s">
        <v>37</v>
      </c>
      <c r="C35" s="222">
        <v>1758044226</v>
      </c>
      <c r="D35" s="222">
        <v>487978599</v>
      </c>
      <c r="E35" s="222">
        <v>123630674</v>
      </c>
      <c r="F35" s="222">
        <v>62336954</v>
      </c>
      <c r="G35" s="222">
        <v>12097082</v>
      </c>
      <c r="H35" s="222">
        <v>68922319</v>
      </c>
      <c r="I35" s="222">
        <v>191816798</v>
      </c>
      <c r="J35" s="222">
        <v>20349</v>
      </c>
      <c r="K35" s="222">
        <v>32840225</v>
      </c>
      <c r="L35" s="222">
        <v>409364145</v>
      </c>
      <c r="M35" s="222">
        <v>13564290</v>
      </c>
      <c r="N35" s="222">
        <v>3160615661</v>
      </c>
      <c r="O35" s="222">
        <v>791573550</v>
      </c>
      <c r="P35" s="222">
        <v>1189210174</v>
      </c>
      <c r="Q35" s="222">
        <v>1980783724</v>
      </c>
      <c r="R35" s="222">
        <v>5141399385</v>
      </c>
    </row>
    <row r="36" spans="2:18" s="74" customFormat="1" ht="15" customHeight="1" x14ac:dyDescent="0.25">
      <c r="B36" s="223" t="s">
        <v>521</v>
      </c>
      <c r="C36" s="224">
        <v>150799463</v>
      </c>
      <c r="D36" s="224">
        <v>45763399</v>
      </c>
      <c r="E36" s="224">
        <v>8992943</v>
      </c>
      <c r="F36" s="224">
        <v>5251808</v>
      </c>
      <c r="G36" s="224">
        <v>1166048</v>
      </c>
      <c r="H36" s="224">
        <v>3977347</v>
      </c>
      <c r="I36" s="224">
        <v>20945330</v>
      </c>
      <c r="J36" s="224">
        <v>2239</v>
      </c>
      <c r="K36" s="224">
        <v>3456725</v>
      </c>
      <c r="L36" s="224">
        <v>30577300</v>
      </c>
      <c r="M36" s="224">
        <v>1184115</v>
      </c>
      <c r="N36" s="224">
        <v>272116717</v>
      </c>
      <c r="O36" s="224">
        <v>19513845</v>
      </c>
      <c r="P36" s="224">
        <v>68439130</v>
      </c>
      <c r="Q36" s="224">
        <v>87952975</v>
      </c>
      <c r="R36" s="225">
        <v>360069692</v>
      </c>
    </row>
    <row r="37" spans="2:18" s="74" customFormat="1" ht="15" customHeight="1" x14ac:dyDescent="0.25">
      <c r="B37" s="223" t="s">
        <v>522</v>
      </c>
      <c r="C37" s="224">
        <v>144103363</v>
      </c>
      <c r="D37" s="224">
        <v>38723206</v>
      </c>
      <c r="E37" s="224">
        <v>10655805</v>
      </c>
      <c r="F37" s="224">
        <v>5140412</v>
      </c>
      <c r="G37" s="224">
        <v>949054</v>
      </c>
      <c r="H37" s="224">
        <v>5124900</v>
      </c>
      <c r="I37" s="224">
        <v>35840004</v>
      </c>
      <c r="J37" s="224">
        <v>1452</v>
      </c>
      <c r="K37" s="224">
        <v>2492320</v>
      </c>
      <c r="L37" s="224">
        <v>141394</v>
      </c>
      <c r="M37" s="224">
        <v>1104937</v>
      </c>
      <c r="N37" s="224">
        <v>244276847</v>
      </c>
      <c r="O37" s="224">
        <v>195924205</v>
      </c>
      <c r="P37" s="224">
        <v>64738198</v>
      </c>
      <c r="Q37" s="224">
        <v>260662403</v>
      </c>
      <c r="R37" s="225">
        <v>504939250</v>
      </c>
    </row>
    <row r="38" spans="2:18" s="74" customFormat="1" ht="15" customHeight="1" x14ac:dyDescent="0.25">
      <c r="B38" s="223" t="s">
        <v>523</v>
      </c>
      <c r="C38" s="224">
        <v>90351325</v>
      </c>
      <c r="D38" s="224">
        <v>27150352</v>
      </c>
      <c r="E38" s="224">
        <v>5498511</v>
      </c>
      <c r="F38" s="224">
        <v>3153373</v>
      </c>
      <c r="G38" s="224">
        <v>689861</v>
      </c>
      <c r="H38" s="224">
        <v>1784878</v>
      </c>
      <c r="I38" s="226">
        <v>0</v>
      </c>
      <c r="J38" s="224">
        <v>1297</v>
      </c>
      <c r="K38" s="224">
        <v>2020738</v>
      </c>
      <c r="L38" s="224">
        <v>18137478</v>
      </c>
      <c r="M38" s="224">
        <v>707475</v>
      </c>
      <c r="N38" s="224">
        <v>149495288</v>
      </c>
      <c r="O38" s="224">
        <v>10849215</v>
      </c>
      <c r="P38" s="224">
        <v>15439691</v>
      </c>
      <c r="Q38" s="224">
        <v>26288906</v>
      </c>
      <c r="R38" s="225">
        <v>175784194</v>
      </c>
    </row>
    <row r="39" spans="2:18" s="74" customFormat="1" ht="15" customHeight="1" x14ac:dyDescent="0.25">
      <c r="B39" s="223" t="s">
        <v>524</v>
      </c>
      <c r="C39" s="224">
        <v>223336825</v>
      </c>
      <c r="D39" s="224">
        <v>61753068</v>
      </c>
      <c r="E39" s="224">
        <v>15797405</v>
      </c>
      <c r="F39" s="224">
        <v>7926213</v>
      </c>
      <c r="G39" s="224">
        <v>1527873</v>
      </c>
      <c r="H39" s="224">
        <v>9510267</v>
      </c>
      <c r="I39" s="224">
        <v>2099311</v>
      </c>
      <c r="J39" s="224">
        <v>2483</v>
      </c>
      <c r="K39" s="224">
        <v>4132395</v>
      </c>
      <c r="L39" s="224">
        <v>2000000</v>
      </c>
      <c r="M39" s="224">
        <v>1721501</v>
      </c>
      <c r="N39" s="224">
        <v>329807341</v>
      </c>
      <c r="O39" s="224">
        <v>176349555</v>
      </c>
      <c r="P39" s="224">
        <v>177467341</v>
      </c>
      <c r="Q39" s="224">
        <v>353816896</v>
      </c>
      <c r="R39" s="225">
        <v>683624237</v>
      </c>
    </row>
    <row r="40" spans="2:18" s="74" customFormat="1" ht="15" customHeight="1" x14ac:dyDescent="0.25">
      <c r="B40" s="223" t="s">
        <v>525</v>
      </c>
      <c r="C40" s="224">
        <v>490237848</v>
      </c>
      <c r="D40" s="224">
        <v>131761413</v>
      </c>
      <c r="E40" s="224">
        <v>36241279</v>
      </c>
      <c r="F40" s="224">
        <v>17486131</v>
      </c>
      <c r="G40" s="224">
        <v>3229498</v>
      </c>
      <c r="H40" s="224">
        <v>26807914</v>
      </c>
      <c r="I40" s="224">
        <v>64145128</v>
      </c>
      <c r="J40" s="224">
        <v>4960</v>
      </c>
      <c r="K40" s="224">
        <v>8496136</v>
      </c>
      <c r="L40" s="224">
        <v>163025772</v>
      </c>
      <c r="M40" s="224">
        <v>3759930</v>
      </c>
      <c r="N40" s="224">
        <v>945196009</v>
      </c>
      <c r="O40" s="224">
        <v>110121420</v>
      </c>
      <c r="P40" s="224">
        <v>576067163</v>
      </c>
      <c r="Q40" s="224">
        <v>686188583</v>
      </c>
      <c r="R40" s="225">
        <v>1631384592</v>
      </c>
    </row>
    <row r="41" spans="2:18" s="74" customFormat="1" ht="15" customHeight="1" x14ac:dyDescent="0.25">
      <c r="B41" s="223" t="s">
        <v>526</v>
      </c>
      <c r="C41" s="224">
        <v>104428056</v>
      </c>
      <c r="D41" s="224">
        <v>30245350</v>
      </c>
      <c r="E41" s="224">
        <v>6822811</v>
      </c>
      <c r="F41" s="224">
        <v>3672047</v>
      </c>
      <c r="G41" s="224">
        <v>759805</v>
      </c>
      <c r="H41" s="224">
        <v>2678462</v>
      </c>
      <c r="I41" s="226">
        <v>0</v>
      </c>
      <c r="J41" s="224">
        <v>1350</v>
      </c>
      <c r="K41" s="224">
        <v>2158953</v>
      </c>
      <c r="L41" s="226">
        <v>0</v>
      </c>
      <c r="M41" s="224">
        <v>812261</v>
      </c>
      <c r="N41" s="224">
        <v>151579095</v>
      </c>
      <c r="O41" s="224">
        <v>91621578</v>
      </c>
      <c r="P41" s="224">
        <v>29700911</v>
      </c>
      <c r="Q41" s="224">
        <v>121322489</v>
      </c>
      <c r="R41" s="225">
        <v>272901584</v>
      </c>
    </row>
    <row r="42" spans="2:18" s="74" customFormat="1" ht="15" customHeight="1" x14ac:dyDescent="0.25">
      <c r="B42" s="223" t="s">
        <v>527</v>
      </c>
      <c r="C42" s="224">
        <v>104692108</v>
      </c>
      <c r="D42" s="224">
        <v>31268699</v>
      </c>
      <c r="E42" s="224">
        <v>6450299</v>
      </c>
      <c r="F42" s="224">
        <v>3658185</v>
      </c>
      <c r="G42" s="224">
        <v>792949</v>
      </c>
      <c r="H42" s="224">
        <v>2214629</v>
      </c>
      <c r="I42" s="224">
        <v>3745818</v>
      </c>
      <c r="J42" s="224">
        <v>1488</v>
      </c>
      <c r="K42" s="224">
        <v>2320169</v>
      </c>
      <c r="L42" s="224">
        <v>2003000</v>
      </c>
      <c r="M42" s="224">
        <v>819516</v>
      </c>
      <c r="N42" s="224">
        <v>157966860</v>
      </c>
      <c r="O42" s="224">
        <v>46555340</v>
      </c>
      <c r="P42" s="224">
        <v>21575968</v>
      </c>
      <c r="Q42" s="224">
        <v>68131308</v>
      </c>
      <c r="R42" s="225">
        <v>226098168</v>
      </c>
    </row>
    <row r="43" spans="2:18" s="74" customFormat="1" ht="15" customHeight="1" x14ac:dyDescent="0.25">
      <c r="B43" s="223" t="s">
        <v>528</v>
      </c>
      <c r="C43" s="224">
        <v>191397923</v>
      </c>
      <c r="D43" s="224">
        <v>49509827</v>
      </c>
      <c r="E43" s="224">
        <v>14944879</v>
      </c>
      <c r="F43" s="224">
        <v>6873933</v>
      </c>
      <c r="G43" s="224">
        <v>1197113</v>
      </c>
      <c r="H43" s="224">
        <v>9435564</v>
      </c>
      <c r="I43" s="224">
        <v>34076019</v>
      </c>
      <c r="J43" s="224">
        <v>1673</v>
      </c>
      <c r="K43" s="224">
        <v>3003617</v>
      </c>
      <c r="L43" s="224">
        <v>114145558</v>
      </c>
      <c r="M43" s="224">
        <v>1457647</v>
      </c>
      <c r="N43" s="224">
        <v>426043753</v>
      </c>
      <c r="O43" s="224">
        <v>44961056</v>
      </c>
      <c r="P43" s="224">
        <v>166026368</v>
      </c>
      <c r="Q43" s="224">
        <v>210987424</v>
      </c>
      <c r="R43" s="225">
        <v>637031177</v>
      </c>
    </row>
    <row r="44" spans="2:18" s="74" customFormat="1" ht="15" customHeight="1" x14ac:dyDescent="0.25">
      <c r="B44" s="223" t="s">
        <v>529</v>
      </c>
      <c r="C44" s="224">
        <v>94170580</v>
      </c>
      <c r="D44" s="224">
        <v>26207498</v>
      </c>
      <c r="E44" s="224">
        <v>6591294</v>
      </c>
      <c r="F44" s="224">
        <v>3338166</v>
      </c>
      <c r="G44" s="224">
        <v>649542</v>
      </c>
      <c r="H44" s="224">
        <v>2680840</v>
      </c>
      <c r="I44" s="224">
        <v>21497938</v>
      </c>
      <c r="J44" s="224">
        <v>1078</v>
      </c>
      <c r="K44" s="224">
        <v>1777617</v>
      </c>
      <c r="L44" s="224">
        <v>42000000</v>
      </c>
      <c r="M44" s="224">
        <v>727652</v>
      </c>
      <c r="N44" s="224">
        <v>199642205</v>
      </c>
      <c r="O44" s="224">
        <v>27998470</v>
      </c>
      <c r="P44" s="224">
        <v>25908901</v>
      </c>
      <c r="Q44" s="224">
        <v>53907371</v>
      </c>
      <c r="R44" s="225">
        <v>253549576</v>
      </c>
    </row>
    <row r="45" spans="2:18" s="74" customFormat="1" ht="15" customHeight="1" x14ac:dyDescent="0.25">
      <c r="B45" s="223" t="s">
        <v>530</v>
      </c>
      <c r="C45" s="224">
        <v>96806569</v>
      </c>
      <c r="D45" s="224">
        <v>26798262</v>
      </c>
      <c r="E45" s="224">
        <v>6873374</v>
      </c>
      <c r="F45" s="224">
        <v>3435458</v>
      </c>
      <c r="G45" s="224">
        <v>669339</v>
      </c>
      <c r="H45" s="224">
        <v>2914284</v>
      </c>
      <c r="I45" s="226">
        <v>0</v>
      </c>
      <c r="J45" s="224">
        <v>1203</v>
      </c>
      <c r="K45" s="224">
        <v>1711399</v>
      </c>
      <c r="L45" s="224">
        <v>995330</v>
      </c>
      <c r="M45" s="224">
        <v>746821</v>
      </c>
      <c r="N45" s="224">
        <v>140952039</v>
      </c>
      <c r="O45" s="224">
        <v>61548066</v>
      </c>
      <c r="P45" s="224">
        <v>30975210</v>
      </c>
      <c r="Q45" s="224">
        <v>92523276</v>
      </c>
      <c r="R45" s="225">
        <v>233475315</v>
      </c>
    </row>
    <row r="46" spans="2:18" s="74" customFormat="1" ht="15" customHeight="1" thickBot="1" x14ac:dyDescent="0.3">
      <c r="B46" s="227" t="s">
        <v>531</v>
      </c>
      <c r="C46" s="228">
        <v>67720166</v>
      </c>
      <c r="D46" s="228">
        <v>18797525</v>
      </c>
      <c r="E46" s="228">
        <v>4762074</v>
      </c>
      <c r="F46" s="228">
        <v>2401228</v>
      </c>
      <c r="G46" s="228">
        <v>466000</v>
      </c>
      <c r="H46" s="228">
        <v>1793234</v>
      </c>
      <c r="I46" s="228">
        <v>9467250</v>
      </c>
      <c r="J46" s="228">
        <v>1126</v>
      </c>
      <c r="K46" s="228">
        <v>1270156</v>
      </c>
      <c r="L46" s="228">
        <v>36338313</v>
      </c>
      <c r="M46" s="228">
        <v>522435</v>
      </c>
      <c r="N46" s="228">
        <v>143539507</v>
      </c>
      <c r="O46" s="228">
        <v>6130800</v>
      </c>
      <c r="P46" s="228">
        <v>12871293</v>
      </c>
      <c r="Q46" s="228">
        <v>19002093</v>
      </c>
      <c r="R46" s="229">
        <v>162541600</v>
      </c>
    </row>
    <row r="47" spans="2:18" s="74" customFormat="1" ht="15" customHeight="1" x14ac:dyDescent="0.25">
      <c r="B47" s="7"/>
      <c r="C47" s="7"/>
    </row>
    <row r="48" spans="2:18" ht="15" customHeight="1" x14ac:dyDescent="0.25"/>
    <row r="49" spans="2:3" ht="15" customHeight="1" x14ac:dyDescent="0.25"/>
    <row r="50" spans="2:3" ht="15" customHeight="1" x14ac:dyDescent="0.25">
      <c r="B50"/>
      <c r="C50"/>
    </row>
    <row r="51" spans="2:3" ht="15" customHeight="1" x14ac:dyDescent="0.25">
      <c r="B51"/>
      <c r="C51"/>
    </row>
    <row r="52" spans="2:3" ht="27.75" customHeight="1" x14ac:dyDescent="0.25">
      <c r="B52"/>
      <c r="C52"/>
    </row>
    <row r="53" spans="2:3" ht="15" customHeight="1"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ht="29.25" customHeight="1" x14ac:dyDescent="0.25">
      <c r="B63"/>
      <c r="C63"/>
    </row>
    <row r="64" spans="2:3" ht="30" customHeight="1" x14ac:dyDescent="0.25">
      <c r="B64"/>
      <c r="C64"/>
    </row>
    <row r="65" spans="2:3" ht="30" customHeight="1" x14ac:dyDescent="0.25">
      <c r="B65"/>
      <c r="C65"/>
    </row>
    <row r="66" spans="2:3" x14ac:dyDescent="0.25">
      <c r="B66"/>
      <c r="C66"/>
    </row>
    <row r="67" spans="2:3" ht="30" customHeight="1" x14ac:dyDescent="0.25">
      <c r="B67"/>
      <c r="C67"/>
    </row>
    <row r="68" spans="2:3" ht="30" customHeight="1" x14ac:dyDescent="0.25">
      <c r="B68"/>
      <c r="C68"/>
    </row>
    <row r="69" spans="2:3" x14ac:dyDescent="0.25">
      <c r="B69"/>
      <c r="C69"/>
    </row>
    <row r="70" spans="2:3" x14ac:dyDescent="0.25">
      <c r="B70"/>
      <c r="C70"/>
    </row>
    <row r="71" spans="2:3" x14ac:dyDescent="0.25">
      <c r="B71"/>
      <c r="C71"/>
    </row>
    <row r="72" spans="2:3" ht="15" customHeight="1" x14ac:dyDescent="0.25">
      <c r="B72"/>
      <c r="C72"/>
    </row>
    <row r="73" spans="2:3" ht="15" customHeight="1" x14ac:dyDescent="0.25">
      <c r="B73"/>
      <c r="C73"/>
    </row>
    <row r="74" spans="2:3" ht="15" customHeight="1" x14ac:dyDescent="0.25">
      <c r="B74"/>
      <c r="C74"/>
    </row>
    <row r="75" spans="2:3" ht="15" customHeight="1" x14ac:dyDescent="0.25">
      <c r="B75"/>
      <c r="C75"/>
    </row>
    <row r="76" spans="2:3" ht="15" customHeight="1" x14ac:dyDescent="0.25">
      <c r="B76"/>
      <c r="C76"/>
    </row>
    <row r="77" spans="2:3" x14ac:dyDescent="0.25">
      <c r="B77"/>
      <c r="C77"/>
    </row>
    <row r="78" spans="2:3" ht="15" customHeight="1" x14ac:dyDescent="0.25">
      <c r="B78"/>
      <c r="C78"/>
    </row>
    <row r="79" spans="2:3" x14ac:dyDescent="0.25">
      <c r="B79"/>
      <c r="C79"/>
    </row>
    <row r="80" spans="2:3"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x14ac:dyDescent="0.25">
      <c r="B89"/>
      <c r="C89"/>
    </row>
    <row r="90" spans="2:3" x14ac:dyDescent="0.25">
      <c r="B90"/>
      <c r="C90"/>
    </row>
    <row r="91" spans="2:3" x14ac:dyDescent="0.25">
      <c r="B91"/>
      <c r="C91"/>
    </row>
    <row r="92" spans="2:3" x14ac:dyDescent="0.25">
      <c r="B92"/>
      <c r="C92"/>
    </row>
    <row r="93" spans="2:3" x14ac:dyDescent="0.25">
      <c r="B93"/>
      <c r="C93"/>
    </row>
    <row r="94" spans="2:3" x14ac:dyDescent="0.25">
      <c r="B94"/>
      <c r="C94"/>
    </row>
  </sheetData>
  <mergeCells count="16">
    <mergeCell ref="B32:R32"/>
    <mergeCell ref="B33:B34"/>
    <mergeCell ref="C33:N33"/>
    <mergeCell ref="O33:Q33"/>
    <mergeCell ref="R33:R34"/>
    <mergeCell ref="B27:R27"/>
    <mergeCell ref="B28:R28"/>
    <mergeCell ref="B29:R29"/>
    <mergeCell ref="B30:R30"/>
    <mergeCell ref="B31:R31"/>
    <mergeCell ref="B7:C7"/>
    <mergeCell ref="B2:C2"/>
    <mergeCell ref="B3:C3"/>
    <mergeCell ref="B4:C4"/>
    <mergeCell ref="B5:C5"/>
    <mergeCell ref="B6:C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407"/>
  <sheetViews>
    <sheetView showGridLines="0" zoomScale="90" zoomScaleNormal="90" workbookViewId="0"/>
  </sheetViews>
  <sheetFormatPr baseColWidth="10" defaultRowHeight="12" x14ac:dyDescent="0.2"/>
  <cols>
    <col min="1" max="1" width="2.140625" style="44" customWidth="1"/>
    <col min="2" max="2" width="10.28515625" style="243" bestFit="1" customWidth="1"/>
    <col min="3" max="3" width="28.140625" style="243" bestFit="1" customWidth="1"/>
    <col min="4" max="4" width="25" style="243" bestFit="1" customWidth="1"/>
    <col min="5" max="5" width="48" style="243" customWidth="1"/>
    <col min="6" max="6" width="40.140625" style="243" customWidth="1"/>
    <col min="7" max="7" width="19.5703125" style="243" customWidth="1"/>
    <col min="8" max="8" width="15.85546875" style="243" bestFit="1" customWidth="1"/>
    <col min="9" max="9" width="19.28515625" style="243" bestFit="1" customWidth="1"/>
    <col min="10" max="10" width="16.140625" style="44" customWidth="1"/>
    <col min="11" max="16384" width="11.42578125" style="44"/>
  </cols>
  <sheetData>
    <row r="1" spans="1:10" ht="11.25" customHeight="1" thickBot="1" x14ac:dyDescent="0.25">
      <c r="A1" s="243"/>
      <c r="J1" s="45"/>
    </row>
    <row r="2" spans="1:10" ht="12.75" customHeight="1" x14ac:dyDescent="0.2">
      <c r="A2" s="243"/>
      <c r="B2" s="575" t="s">
        <v>3163</v>
      </c>
      <c r="C2" s="576"/>
      <c r="D2" s="576"/>
      <c r="E2" s="576"/>
      <c r="F2" s="576"/>
      <c r="G2" s="576"/>
      <c r="H2" s="576"/>
      <c r="I2" s="577"/>
    </row>
    <row r="3" spans="1:10" ht="12.75" customHeight="1" x14ac:dyDescent="0.2">
      <c r="A3" s="243"/>
      <c r="B3" s="442" t="s">
        <v>1</v>
      </c>
      <c r="C3" s="443"/>
      <c r="D3" s="443"/>
      <c r="E3" s="443"/>
      <c r="F3" s="443"/>
      <c r="G3" s="443"/>
      <c r="H3" s="443"/>
      <c r="I3" s="444"/>
    </row>
    <row r="4" spans="1:10" ht="12.75" customHeight="1" x14ac:dyDescent="0.2">
      <c r="A4" s="243"/>
      <c r="B4" s="442" t="s">
        <v>2840</v>
      </c>
      <c r="C4" s="443"/>
      <c r="D4" s="443"/>
      <c r="E4" s="443"/>
      <c r="F4" s="443"/>
      <c r="G4" s="443"/>
      <c r="H4" s="443"/>
      <c r="I4" s="444"/>
    </row>
    <row r="5" spans="1:10" ht="13.5" thickBot="1" x14ac:dyDescent="0.25">
      <c r="A5" s="243"/>
      <c r="B5" s="485" t="s">
        <v>124</v>
      </c>
      <c r="C5" s="486"/>
      <c r="D5" s="486"/>
      <c r="E5" s="486"/>
      <c r="F5" s="486"/>
      <c r="G5" s="486"/>
      <c r="H5" s="486"/>
      <c r="I5" s="487"/>
    </row>
    <row r="6" spans="1:10" ht="12.75" thickBot="1" x14ac:dyDescent="0.25">
      <c r="A6" s="243"/>
      <c r="B6" s="244" t="s">
        <v>125</v>
      </c>
      <c r="C6" s="245" t="s">
        <v>126</v>
      </c>
      <c r="D6" s="245" t="s">
        <v>127</v>
      </c>
      <c r="E6" s="245" t="s">
        <v>128</v>
      </c>
      <c r="F6" s="245" t="s">
        <v>129</v>
      </c>
      <c r="G6" s="245" t="s">
        <v>130</v>
      </c>
      <c r="H6" s="245" t="s">
        <v>131</v>
      </c>
      <c r="I6" s="246" t="s">
        <v>132</v>
      </c>
    </row>
    <row r="7" spans="1:10" x14ac:dyDescent="0.2">
      <c r="A7" s="243"/>
      <c r="B7" s="657" t="s">
        <v>133</v>
      </c>
      <c r="C7" s="658"/>
      <c r="D7" s="658"/>
      <c r="E7" s="658"/>
      <c r="F7" s="658"/>
      <c r="G7" s="658"/>
      <c r="H7" s="658"/>
      <c r="I7" s="659"/>
    </row>
    <row r="8" spans="1:10" ht="12.75" thickBot="1" x14ac:dyDescent="0.25">
      <c r="A8" s="243"/>
      <c r="B8" s="236"/>
      <c r="C8" s="461" t="s">
        <v>141</v>
      </c>
      <c r="D8" s="461"/>
      <c r="E8" s="461"/>
      <c r="F8" s="461"/>
      <c r="G8" s="461"/>
      <c r="H8" s="461"/>
      <c r="I8" s="660"/>
    </row>
    <row r="9" spans="1:10" ht="60.75" thickBot="1" x14ac:dyDescent="0.25">
      <c r="A9" s="243"/>
      <c r="B9" s="236"/>
      <c r="C9" s="237"/>
      <c r="D9" s="721" t="s">
        <v>134</v>
      </c>
      <c r="E9" s="3" t="s">
        <v>3177</v>
      </c>
      <c r="F9" s="3" t="s">
        <v>3178</v>
      </c>
      <c r="G9" s="3" t="s">
        <v>142</v>
      </c>
      <c r="H9" s="13">
        <v>0</v>
      </c>
      <c r="I9" s="12">
        <v>3</v>
      </c>
    </row>
    <row r="10" spans="1:10" ht="36.75" thickBot="1" x14ac:dyDescent="0.25">
      <c r="A10" s="243"/>
      <c r="B10" s="236"/>
      <c r="C10" s="237"/>
      <c r="D10" s="721" t="s">
        <v>137</v>
      </c>
      <c r="E10" s="3" t="s">
        <v>3179</v>
      </c>
      <c r="F10" s="3" t="s">
        <v>3180</v>
      </c>
      <c r="G10" s="3" t="s">
        <v>139</v>
      </c>
      <c r="H10" s="13">
        <v>0</v>
      </c>
      <c r="I10" s="12">
        <v>13.081</v>
      </c>
    </row>
    <row r="11" spans="1:10" ht="36" x14ac:dyDescent="0.2">
      <c r="A11" s="243"/>
      <c r="B11" s="236"/>
      <c r="C11" s="237"/>
      <c r="D11" s="721" t="s">
        <v>140</v>
      </c>
      <c r="E11" s="3" t="s">
        <v>144</v>
      </c>
      <c r="F11" s="3" t="s">
        <v>3181</v>
      </c>
      <c r="G11" s="3" t="s">
        <v>177</v>
      </c>
      <c r="H11" s="13">
        <v>0</v>
      </c>
      <c r="I11" s="12">
        <v>100</v>
      </c>
    </row>
    <row r="12" spans="1:10" ht="12.75" thickBot="1" x14ac:dyDescent="0.25">
      <c r="A12" s="243"/>
      <c r="B12" s="236"/>
      <c r="C12" s="655" t="s">
        <v>3182</v>
      </c>
      <c r="D12" s="655"/>
      <c r="E12" s="655"/>
      <c r="F12" s="655"/>
      <c r="G12" s="655"/>
      <c r="H12" s="655"/>
      <c r="I12" s="656"/>
    </row>
    <row r="13" spans="1:10" ht="84.75" thickBot="1" x14ac:dyDescent="0.25">
      <c r="A13" s="243"/>
      <c r="B13" s="236"/>
      <c r="C13" s="237"/>
      <c r="D13" s="723" t="s">
        <v>134</v>
      </c>
      <c r="E13" s="3" t="s">
        <v>135</v>
      </c>
      <c r="F13" s="3" t="s">
        <v>3178</v>
      </c>
      <c r="G13" s="3" t="s">
        <v>142</v>
      </c>
      <c r="H13" s="13">
        <v>0</v>
      </c>
      <c r="I13" s="12">
        <v>1</v>
      </c>
    </row>
    <row r="14" spans="1:10" ht="36.75" thickBot="1" x14ac:dyDescent="0.25">
      <c r="A14" s="243"/>
      <c r="B14" s="236"/>
      <c r="C14" s="237"/>
      <c r="D14" s="394" t="s">
        <v>137</v>
      </c>
      <c r="E14" s="3" t="s">
        <v>138</v>
      </c>
      <c r="F14" s="3" t="s">
        <v>3180</v>
      </c>
      <c r="G14" s="3" t="s">
        <v>139</v>
      </c>
      <c r="H14" s="13">
        <v>0</v>
      </c>
      <c r="I14" s="12">
        <v>95</v>
      </c>
    </row>
    <row r="15" spans="1:10" ht="36" x14ac:dyDescent="0.2">
      <c r="A15" s="243"/>
      <c r="B15" s="236"/>
      <c r="C15" s="237"/>
      <c r="D15" s="721" t="s">
        <v>140</v>
      </c>
      <c r="E15" s="3" t="s">
        <v>3183</v>
      </c>
      <c r="F15" s="3" t="s">
        <v>3184</v>
      </c>
      <c r="G15" s="3" t="s">
        <v>139</v>
      </c>
      <c r="H15" s="20">
        <v>4182</v>
      </c>
      <c r="I15" s="12">
        <v>100</v>
      </c>
    </row>
    <row r="16" spans="1:10" x14ac:dyDescent="0.2">
      <c r="A16" s="243"/>
      <c r="B16" s="661" t="s">
        <v>145</v>
      </c>
      <c r="C16" s="662"/>
      <c r="D16" s="662"/>
      <c r="E16" s="662"/>
      <c r="F16" s="662"/>
      <c r="G16" s="662"/>
      <c r="H16" s="662"/>
      <c r="I16" s="663"/>
    </row>
    <row r="17" spans="1:9" ht="12.75" thickBot="1" x14ac:dyDescent="0.25">
      <c r="A17" s="243"/>
      <c r="B17" s="236"/>
      <c r="C17" s="655" t="s">
        <v>3185</v>
      </c>
      <c r="D17" s="655"/>
      <c r="E17" s="655"/>
      <c r="F17" s="655"/>
      <c r="G17" s="655"/>
      <c r="H17" s="655"/>
      <c r="I17" s="656"/>
    </row>
    <row r="18" spans="1:9" ht="60.75" thickBot="1" x14ac:dyDescent="0.25">
      <c r="A18" s="243"/>
      <c r="B18" s="236"/>
      <c r="C18" s="237"/>
      <c r="D18" s="723" t="s">
        <v>134</v>
      </c>
      <c r="E18" s="3" t="s">
        <v>146</v>
      </c>
      <c r="F18" s="3" t="s">
        <v>3186</v>
      </c>
      <c r="G18" s="3" t="s">
        <v>139</v>
      </c>
      <c r="H18" s="13">
        <v>0</v>
      </c>
      <c r="I18" s="12">
        <v>15</v>
      </c>
    </row>
    <row r="19" spans="1:9" ht="48.75" thickBot="1" x14ac:dyDescent="0.25">
      <c r="A19" s="243"/>
      <c r="B19" s="236"/>
      <c r="C19" s="237"/>
      <c r="D19" s="394" t="s">
        <v>137</v>
      </c>
      <c r="E19" s="3" t="s">
        <v>148</v>
      </c>
      <c r="F19" s="3" t="s">
        <v>3187</v>
      </c>
      <c r="G19" s="3" t="s">
        <v>179</v>
      </c>
      <c r="H19" s="13">
        <v>0</v>
      </c>
      <c r="I19" s="12">
        <v>5</v>
      </c>
    </row>
    <row r="20" spans="1:9" ht="36.75" thickBot="1" x14ac:dyDescent="0.25">
      <c r="A20" s="243"/>
      <c r="B20" s="236"/>
      <c r="C20" s="237"/>
      <c r="D20" s="721" t="s">
        <v>140</v>
      </c>
      <c r="E20" s="3" t="s">
        <v>149</v>
      </c>
      <c r="F20" s="3" t="s">
        <v>3188</v>
      </c>
      <c r="G20" s="3" t="s">
        <v>139</v>
      </c>
      <c r="H20" s="13">
        <v>100</v>
      </c>
      <c r="I20" s="12">
        <v>100</v>
      </c>
    </row>
    <row r="21" spans="1:9" ht="36.75" thickBot="1" x14ac:dyDescent="0.25">
      <c r="A21" s="243"/>
      <c r="B21" s="236"/>
      <c r="C21" s="237"/>
      <c r="D21" s="721" t="s">
        <v>140</v>
      </c>
      <c r="E21" s="3" t="s">
        <v>3189</v>
      </c>
      <c r="F21" s="3" t="s">
        <v>3190</v>
      </c>
      <c r="G21" s="3" t="s">
        <v>139</v>
      </c>
      <c r="H21" s="13">
        <v>100</v>
      </c>
      <c r="I21" s="12">
        <v>100</v>
      </c>
    </row>
    <row r="22" spans="1:9" ht="36" x14ac:dyDescent="0.2">
      <c r="A22" s="243"/>
      <c r="B22" s="236"/>
      <c r="C22" s="237"/>
      <c r="D22" s="721" t="s">
        <v>140</v>
      </c>
      <c r="E22" s="3" t="s">
        <v>3191</v>
      </c>
      <c r="F22" s="3" t="s">
        <v>3192</v>
      </c>
      <c r="G22" s="3" t="s">
        <v>139</v>
      </c>
      <c r="H22" s="13">
        <v>100</v>
      </c>
      <c r="I22" s="12">
        <v>100</v>
      </c>
    </row>
    <row r="23" spans="1:9" ht="12.75" thickBot="1" x14ac:dyDescent="0.25">
      <c r="A23" s="243"/>
      <c r="B23" s="236"/>
      <c r="C23" s="655" t="s">
        <v>3193</v>
      </c>
      <c r="D23" s="655"/>
      <c r="E23" s="655"/>
      <c r="F23" s="655"/>
      <c r="G23" s="655"/>
      <c r="H23" s="655"/>
      <c r="I23" s="656"/>
    </row>
    <row r="24" spans="1:9" ht="60.75" thickBot="1" x14ac:dyDescent="0.25">
      <c r="A24" s="243"/>
      <c r="B24" s="236"/>
      <c r="C24" s="237"/>
      <c r="D24" s="723" t="s">
        <v>134</v>
      </c>
      <c r="E24" s="3" t="s">
        <v>146</v>
      </c>
      <c r="F24" s="3" t="s">
        <v>3186</v>
      </c>
      <c r="G24" s="3" t="s">
        <v>139</v>
      </c>
      <c r="H24" s="13">
        <v>0</v>
      </c>
      <c r="I24" s="12">
        <v>15</v>
      </c>
    </row>
    <row r="25" spans="1:9" ht="48.75" thickBot="1" x14ac:dyDescent="0.25">
      <c r="A25" s="243"/>
      <c r="B25" s="236"/>
      <c r="C25" s="237"/>
      <c r="D25" s="723" t="s">
        <v>137</v>
      </c>
      <c r="E25" s="3" t="s">
        <v>148</v>
      </c>
      <c r="F25" s="3" t="s">
        <v>3194</v>
      </c>
      <c r="G25" s="3" t="s">
        <v>156</v>
      </c>
      <c r="H25" s="13">
        <v>0</v>
      </c>
      <c r="I25" s="12">
        <v>5.0229999999999997</v>
      </c>
    </row>
    <row r="26" spans="1:9" ht="36.75" thickBot="1" x14ac:dyDescent="0.25">
      <c r="A26" s="243"/>
      <c r="B26" s="236"/>
      <c r="C26" s="237"/>
      <c r="D26" s="394" t="s">
        <v>140</v>
      </c>
      <c r="E26" s="3" t="s">
        <v>3195</v>
      </c>
      <c r="F26" s="3" t="s">
        <v>3196</v>
      </c>
      <c r="G26" s="3" t="s">
        <v>139</v>
      </c>
      <c r="H26" s="13">
        <v>100</v>
      </c>
      <c r="I26" s="12">
        <v>100</v>
      </c>
    </row>
    <row r="27" spans="1:9" ht="48" x14ac:dyDescent="0.2">
      <c r="A27" s="243"/>
      <c r="B27" s="236"/>
      <c r="C27" s="237"/>
      <c r="D27" s="721" t="s">
        <v>140</v>
      </c>
      <c r="E27" s="3" t="s">
        <v>3197</v>
      </c>
      <c r="F27" s="3" t="s">
        <v>3198</v>
      </c>
      <c r="G27" s="3" t="s">
        <v>139</v>
      </c>
      <c r="H27" s="13">
        <v>100</v>
      </c>
      <c r="I27" s="12">
        <v>100</v>
      </c>
    </row>
    <row r="28" spans="1:9" ht="12.75" thickBot="1" x14ac:dyDescent="0.25">
      <c r="A28" s="243"/>
      <c r="B28" s="236"/>
      <c r="C28" s="655" t="s">
        <v>141</v>
      </c>
      <c r="D28" s="655"/>
      <c r="E28" s="655"/>
      <c r="F28" s="655"/>
      <c r="G28" s="655"/>
      <c r="H28" s="655"/>
      <c r="I28" s="656"/>
    </row>
    <row r="29" spans="1:9" ht="60.75" thickBot="1" x14ac:dyDescent="0.25">
      <c r="A29" s="243"/>
      <c r="B29" s="236"/>
      <c r="C29" s="237"/>
      <c r="D29" s="721" t="s">
        <v>134</v>
      </c>
      <c r="E29" s="3" t="s">
        <v>3199</v>
      </c>
      <c r="F29" s="3" t="s">
        <v>3178</v>
      </c>
      <c r="G29" s="3" t="s">
        <v>142</v>
      </c>
      <c r="H29" s="13">
        <v>0</v>
      </c>
      <c r="I29" s="12">
        <v>14</v>
      </c>
    </row>
    <row r="30" spans="1:9" ht="36.75" thickBot="1" x14ac:dyDescent="0.25">
      <c r="A30" s="243"/>
      <c r="B30" s="236"/>
      <c r="C30" s="237"/>
      <c r="D30" s="721" t="s">
        <v>137</v>
      </c>
      <c r="E30" s="3" t="s">
        <v>3200</v>
      </c>
      <c r="F30" s="3" t="s">
        <v>143</v>
      </c>
      <c r="G30" s="3" t="s">
        <v>139</v>
      </c>
      <c r="H30" s="13">
        <v>0</v>
      </c>
      <c r="I30" s="12">
        <v>94.991</v>
      </c>
    </row>
    <row r="31" spans="1:9" ht="36" x14ac:dyDescent="0.2">
      <c r="A31" s="243"/>
      <c r="B31" s="236"/>
      <c r="C31" s="237"/>
      <c r="D31" s="721" t="s">
        <v>140</v>
      </c>
      <c r="E31" s="3" t="s">
        <v>144</v>
      </c>
      <c r="F31" s="3" t="s">
        <v>3201</v>
      </c>
      <c r="G31" s="3" t="s">
        <v>139</v>
      </c>
      <c r="H31" s="13">
        <v>100</v>
      </c>
      <c r="I31" s="12">
        <v>100</v>
      </c>
    </row>
    <row r="32" spans="1:9" x14ac:dyDescent="0.2">
      <c r="A32" s="243"/>
      <c r="B32" s="661" t="s">
        <v>150</v>
      </c>
      <c r="C32" s="662"/>
      <c r="D32" s="662"/>
      <c r="E32" s="662"/>
      <c r="F32" s="662"/>
      <c r="G32" s="662"/>
      <c r="H32" s="662"/>
      <c r="I32" s="663"/>
    </row>
    <row r="33" spans="1:9" ht="12.75" thickBot="1" x14ac:dyDescent="0.25">
      <c r="A33" s="243"/>
      <c r="B33" s="236"/>
      <c r="C33" s="655" t="s">
        <v>3202</v>
      </c>
      <c r="D33" s="655"/>
      <c r="E33" s="655"/>
      <c r="F33" s="655"/>
      <c r="G33" s="655"/>
      <c r="H33" s="655"/>
      <c r="I33" s="656"/>
    </row>
    <row r="34" spans="1:9" ht="108.75" thickBot="1" x14ac:dyDescent="0.25">
      <c r="A34" s="243"/>
      <c r="B34" s="236"/>
      <c r="C34" s="237"/>
      <c r="D34" s="723" t="s">
        <v>134</v>
      </c>
      <c r="E34" s="3" t="s">
        <v>3203</v>
      </c>
      <c r="F34" s="3" t="s">
        <v>3204</v>
      </c>
      <c r="G34" s="3" t="s">
        <v>142</v>
      </c>
      <c r="H34" s="13">
        <v>0</v>
      </c>
      <c r="I34" s="21">
        <v>6167</v>
      </c>
    </row>
    <row r="35" spans="1:9" ht="48.75" thickBot="1" x14ac:dyDescent="0.25">
      <c r="A35" s="243"/>
      <c r="B35" s="236"/>
      <c r="C35" s="237"/>
      <c r="D35" s="723" t="s">
        <v>137</v>
      </c>
      <c r="E35" s="3" t="s">
        <v>3205</v>
      </c>
      <c r="F35" s="3" t="s">
        <v>3206</v>
      </c>
      <c r="G35" s="3" t="s">
        <v>142</v>
      </c>
      <c r="H35" s="13">
        <v>0</v>
      </c>
      <c r="I35" s="21">
        <v>5680</v>
      </c>
    </row>
    <row r="36" spans="1:9" ht="24.75" thickBot="1" x14ac:dyDescent="0.25">
      <c r="A36" s="243"/>
      <c r="B36" s="236"/>
      <c r="C36" s="237"/>
      <c r="D36" s="723" t="s">
        <v>140</v>
      </c>
      <c r="E36" s="3" t="s">
        <v>155</v>
      </c>
      <c r="F36" s="3" t="s">
        <v>3207</v>
      </c>
      <c r="G36" s="3" t="s">
        <v>156</v>
      </c>
      <c r="H36" s="13">
        <v>0</v>
      </c>
      <c r="I36" s="12">
        <v>143.631</v>
      </c>
    </row>
    <row r="37" spans="1:9" ht="48.75" thickBot="1" x14ac:dyDescent="0.25">
      <c r="A37" s="243"/>
      <c r="B37" s="236"/>
      <c r="C37" s="237"/>
      <c r="D37" s="394" t="s">
        <v>140</v>
      </c>
      <c r="E37" s="3" t="s">
        <v>3208</v>
      </c>
      <c r="F37" s="3" t="s">
        <v>3209</v>
      </c>
      <c r="G37" s="3" t="s">
        <v>139</v>
      </c>
      <c r="H37" s="13">
        <v>0</v>
      </c>
      <c r="I37" s="12">
        <v>99.513999999999996</v>
      </c>
    </row>
    <row r="38" spans="1:9" ht="36.75" thickBot="1" x14ac:dyDescent="0.25">
      <c r="A38" s="243"/>
      <c r="B38" s="236"/>
      <c r="C38" s="237"/>
      <c r="D38" s="721" t="s">
        <v>140</v>
      </c>
      <c r="E38" s="3" t="s">
        <v>3210</v>
      </c>
      <c r="F38" s="3" t="s">
        <v>3211</v>
      </c>
      <c r="G38" s="3" t="s">
        <v>156</v>
      </c>
      <c r="H38" s="13">
        <v>0</v>
      </c>
      <c r="I38" s="12">
        <v>20</v>
      </c>
    </row>
    <row r="39" spans="1:9" ht="24.75" thickBot="1" x14ac:dyDescent="0.25">
      <c r="A39" s="243"/>
      <c r="B39" s="236"/>
      <c r="C39" s="237"/>
      <c r="D39" s="723" t="s">
        <v>140</v>
      </c>
      <c r="E39" s="3" t="s">
        <v>157</v>
      </c>
      <c r="F39" s="3" t="s">
        <v>3212</v>
      </c>
      <c r="G39" s="3" t="s">
        <v>139</v>
      </c>
      <c r="H39" s="13">
        <v>0</v>
      </c>
      <c r="I39" s="12">
        <v>80</v>
      </c>
    </row>
    <row r="40" spans="1:9" ht="24" x14ac:dyDescent="0.2">
      <c r="A40" s="243"/>
      <c r="B40" s="236"/>
      <c r="C40" s="237"/>
      <c r="D40" s="394" t="s">
        <v>140</v>
      </c>
      <c r="E40" s="3" t="s">
        <v>3213</v>
      </c>
      <c r="F40" s="3" t="s">
        <v>3214</v>
      </c>
      <c r="G40" s="3" t="s">
        <v>156</v>
      </c>
      <c r="H40" s="13">
        <v>0</v>
      </c>
      <c r="I40" s="12">
        <v>210.345</v>
      </c>
    </row>
    <row r="41" spans="1:9" ht="12.75" thickBot="1" x14ac:dyDescent="0.25">
      <c r="A41" s="243"/>
      <c r="B41" s="236"/>
      <c r="C41" s="655" t="s">
        <v>3215</v>
      </c>
      <c r="D41" s="655"/>
      <c r="E41" s="655"/>
      <c r="F41" s="655"/>
      <c r="G41" s="655"/>
      <c r="H41" s="655"/>
      <c r="I41" s="656"/>
    </row>
    <row r="42" spans="1:9" ht="60.75" thickBot="1" x14ac:dyDescent="0.25">
      <c r="A42" s="243"/>
      <c r="B42" s="236"/>
      <c r="C42" s="237"/>
      <c r="D42" s="721" t="s">
        <v>134</v>
      </c>
      <c r="E42" s="3" t="s">
        <v>3216</v>
      </c>
      <c r="F42" s="3" t="s">
        <v>3217</v>
      </c>
      <c r="G42" s="3" t="s">
        <v>139</v>
      </c>
      <c r="H42" s="13">
        <v>0</v>
      </c>
      <c r="I42" s="12">
        <v>53</v>
      </c>
    </row>
    <row r="43" spans="1:9" ht="48.75" thickBot="1" x14ac:dyDescent="0.25">
      <c r="A43" s="243"/>
      <c r="B43" s="236"/>
      <c r="C43" s="237"/>
      <c r="D43" s="723" t="s">
        <v>137</v>
      </c>
      <c r="E43" s="3" t="s">
        <v>3218</v>
      </c>
      <c r="F43" s="3" t="s">
        <v>3219</v>
      </c>
      <c r="G43" s="3" t="s">
        <v>139</v>
      </c>
      <c r="H43" s="13">
        <v>0</v>
      </c>
      <c r="I43" s="12">
        <v>0.79900000000000004</v>
      </c>
    </row>
    <row r="44" spans="1:9" ht="48.75" thickBot="1" x14ac:dyDescent="0.25">
      <c r="A44" s="243"/>
      <c r="B44" s="236"/>
      <c r="C44" s="237"/>
      <c r="D44" s="394" t="s">
        <v>140</v>
      </c>
      <c r="E44" s="3" t="s">
        <v>3220</v>
      </c>
      <c r="F44" s="3" t="s">
        <v>162</v>
      </c>
      <c r="G44" s="3" t="s">
        <v>156</v>
      </c>
      <c r="H44" s="13">
        <v>100</v>
      </c>
      <c r="I44" s="12">
        <v>6.34</v>
      </c>
    </row>
    <row r="45" spans="1:9" ht="24.75" thickBot="1" x14ac:dyDescent="0.25">
      <c r="A45" s="243"/>
      <c r="B45" s="236"/>
      <c r="C45" s="237"/>
      <c r="D45" s="721" t="s">
        <v>140</v>
      </c>
      <c r="E45" s="3" t="s">
        <v>3221</v>
      </c>
      <c r="F45" s="3" t="s">
        <v>3222</v>
      </c>
      <c r="G45" s="3" t="s">
        <v>156</v>
      </c>
      <c r="H45" s="13">
        <v>0</v>
      </c>
      <c r="I45" s="12">
        <v>3.125</v>
      </c>
    </row>
    <row r="46" spans="1:9" ht="36" x14ac:dyDescent="0.2">
      <c r="A46" s="243"/>
      <c r="B46" s="236"/>
      <c r="C46" s="237"/>
      <c r="D46" s="721" t="s">
        <v>140</v>
      </c>
      <c r="E46" s="3" t="s">
        <v>3223</v>
      </c>
      <c r="F46" s="3" t="s">
        <v>3224</v>
      </c>
      <c r="G46" s="3" t="s">
        <v>152</v>
      </c>
      <c r="H46" s="13">
        <v>0</v>
      </c>
      <c r="I46" s="12">
        <v>3</v>
      </c>
    </row>
    <row r="47" spans="1:9" ht="12.75" thickBot="1" x14ac:dyDescent="0.25">
      <c r="A47" s="243"/>
      <c r="B47" s="236"/>
      <c r="C47" s="655" t="s">
        <v>3225</v>
      </c>
      <c r="D47" s="655"/>
      <c r="E47" s="655"/>
      <c r="F47" s="655"/>
      <c r="G47" s="655"/>
      <c r="H47" s="655"/>
      <c r="I47" s="656"/>
    </row>
    <row r="48" spans="1:9" ht="72.75" thickBot="1" x14ac:dyDescent="0.25">
      <c r="A48" s="243"/>
      <c r="B48" s="236"/>
      <c r="C48" s="237"/>
      <c r="D48" s="721" t="s">
        <v>134</v>
      </c>
      <c r="E48" s="3" t="s">
        <v>3226</v>
      </c>
      <c r="F48" s="3" t="s">
        <v>3227</v>
      </c>
      <c r="G48" s="3" t="s">
        <v>410</v>
      </c>
      <c r="H48" s="13">
        <v>0</v>
      </c>
      <c r="I48" s="21">
        <v>3240</v>
      </c>
    </row>
    <row r="49" spans="1:9" ht="36.75" thickBot="1" x14ac:dyDescent="0.25">
      <c r="A49" s="243"/>
      <c r="B49" s="236"/>
      <c r="C49" s="237"/>
      <c r="D49" s="721" t="s">
        <v>137</v>
      </c>
      <c r="E49" s="3" t="s">
        <v>3228</v>
      </c>
      <c r="F49" s="3" t="s">
        <v>3229</v>
      </c>
      <c r="G49" s="3" t="s">
        <v>3230</v>
      </c>
      <c r="H49" s="13">
        <v>0</v>
      </c>
      <c r="I49" s="12">
        <v>23</v>
      </c>
    </row>
    <row r="50" spans="1:9" ht="36.75" thickBot="1" x14ac:dyDescent="0.25">
      <c r="A50" s="243"/>
      <c r="B50" s="236"/>
      <c r="C50" s="237"/>
      <c r="D50" s="721" t="s">
        <v>140</v>
      </c>
      <c r="E50" s="3" t="s">
        <v>3231</v>
      </c>
      <c r="F50" s="3" t="s">
        <v>3232</v>
      </c>
      <c r="G50" s="3" t="s">
        <v>139</v>
      </c>
      <c r="H50" s="13">
        <v>0</v>
      </c>
      <c r="I50" s="12">
        <v>100</v>
      </c>
    </row>
    <row r="51" spans="1:9" ht="36.75" thickBot="1" x14ac:dyDescent="0.25">
      <c r="A51" s="243"/>
      <c r="B51" s="236"/>
      <c r="C51" s="237"/>
      <c r="D51" s="721" t="s">
        <v>140</v>
      </c>
      <c r="E51" s="3" t="s">
        <v>3233</v>
      </c>
      <c r="F51" s="3" t="s">
        <v>3234</v>
      </c>
      <c r="G51" s="3" t="s">
        <v>139</v>
      </c>
      <c r="H51" s="13">
        <v>0</v>
      </c>
      <c r="I51" s="12">
        <v>100</v>
      </c>
    </row>
    <row r="52" spans="1:9" ht="60.75" thickBot="1" x14ac:dyDescent="0.25">
      <c r="A52" s="243"/>
      <c r="B52" s="236"/>
      <c r="C52" s="237"/>
      <c r="D52" s="723" t="s">
        <v>140</v>
      </c>
      <c r="E52" s="3" t="s">
        <v>3235</v>
      </c>
      <c r="F52" s="3" t="s">
        <v>3236</v>
      </c>
      <c r="G52" s="3" t="s">
        <v>139</v>
      </c>
      <c r="H52" s="13">
        <v>0</v>
      </c>
      <c r="I52" s="12">
        <v>100</v>
      </c>
    </row>
    <row r="53" spans="1:9" ht="72" x14ac:dyDescent="0.2">
      <c r="A53" s="243"/>
      <c r="B53" s="236"/>
      <c r="C53" s="237"/>
      <c r="D53" s="394" t="s">
        <v>140</v>
      </c>
      <c r="E53" s="3" t="s">
        <v>3237</v>
      </c>
      <c r="F53" s="3" t="s">
        <v>3238</v>
      </c>
      <c r="G53" s="3" t="s">
        <v>139</v>
      </c>
      <c r="H53" s="13">
        <v>0</v>
      </c>
      <c r="I53" s="12">
        <v>100</v>
      </c>
    </row>
    <row r="54" spans="1:9" ht="12.75" thickBot="1" x14ac:dyDescent="0.25">
      <c r="A54" s="243"/>
      <c r="B54" s="236"/>
      <c r="C54" s="655" t="s">
        <v>3239</v>
      </c>
      <c r="D54" s="655"/>
      <c r="E54" s="655"/>
      <c r="F54" s="655"/>
      <c r="G54" s="655"/>
      <c r="H54" s="655"/>
      <c r="I54" s="656"/>
    </row>
    <row r="55" spans="1:9" ht="72.75" thickBot="1" x14ac:dyDescent="0.25">
      <c r="A55" s="243"/>
      <c r="B55" s="236"/>
      <c r="C55" s="237"/>
      <c r="D55" s="721" t="s">
        <v>134</v>
      </c>
      <c r="E55" s="3" t="s">
        <v>3240</v>
      </c>
      <c r="F55" s="3" t="s">
        <v>3227</v>
      </c>
      <c r="G55" s="3" t="s">
        <v>410</v>
      </c>
      <c r="H55" s="13">
        <v>0</v>
      </c>
      <c r="I55" s="12">
        <v>32.4</v>
      </c>
    </row>
    <row r="56" spans="1:9" ht="36.75" thickBot="1" x14ac:dyDescent="0.25">
      <c r="A56" s="243"/>
      <c r="B56" s="236"/>
      <c r="C56" s="237"/>
      <c r="D56" s="723" t="s">
        <v>137</v>
      </c>
      <c r="E56" s="3" t="s">
        <v>3241</v>
      </c>
      <c r="F56" s="3" t="s">
        <v>3242</v>
      </c>
      <c r="G56" s="3" t="s">
        <v>3230</v>
      </c>
      <c r="H56" s="13">
        <v>0</v>
      </c>
      <c r="I56" s="21">
        <v>2610</v>
      </c>
    </row>
    <row r="57" spans="1:9" ht="48.75" thickBot="1" x14ac:dyDescent="0.25">
      <c r="A57" s="243"/>
      <c r="B57" s="236"/>
      <c r="C57" s="237"/>
      <c r="D57" s="723" t="s">
        <v>140</v>
      </c>
      <c r="E57" s="3" t="s">
        <v>3243</v>
      </c>
      <c r="F57" s="3" t="s">
        <v>3244</v>
      </c>
      <c r="G57" s="3" t="s">
        <v>139</v>
      </c>
      <c r="H57" s="13">
        <v>0</v>
      </c>
      <c r="I57" s="12">
        <v>100</v>
      </c>
    </row>
    <row r="58" spans="1:9" ht="36.75" thickBot="1" x14ac:dyDescent="0.25">
      <c r="A58" s="243"/>
      <c r="B58" s="236"/>
      <c r="C58" s="237"/>
      <c r="D58" s="394" t="s">
        <v>140</v>
      </c>
      <c r="E58" s="3" t="s">
        <v>3245</v>
      </c>
      <c r="F58" s="3" t="s">
        <v>3246</v>
      </c>
      <c r="G58" s="3" t="s">
        <v>139</v>
      </c>
      <c r="H58" s="13">
        <v>0</v>
      </c>
      <c r="I58" s="12">
        <v>100</v>
      </c>
    </row>
    <row r="59" spans="1:9" ht="36" x14ac:dyDescent="0.2">
      <c r="A59" s="243"/>
      <c r="B59" s="236"/>
      <c r="C59" s="237"/>
      <c r="D59" s="721" t="s">
        <v>140</v>
      </c>
      <c r="E59" s="3" t="s">
        <v>3247</v>
      </c>
      <c r="F59" s="3" t="s">
        <v>3248</v>
      </c>
      <c r="G59" s="3" t="s">
        <v>139</v>
      </c>
      <c r="H59" s="13">
        <v>0</v>
      </c>
      <c r="I59" s="12">
        <v>100</v>
      </c>
    </row>
    <row r="60" spans="1:9" ht="12.75" thickBot="1" x14ac:dyDescent="0.25">
      <c r="A60" s="243"/>
      <c r="B60" s="236"/>
      <c r="C60" s="655" t="s">
        <v>141</v>
      </c>
      <c r="D60" s="655"/>
      <c r="E60" s="655"/>
      <c r="F60" s="655"/>
      <c r="G60" s="655"/>
      <c r="H60" s="655"/>
      <c r="I60" s="656"/>
    </row>
    <row r="61" spans="1:9" ht="60.75" thickBot="1" x14ac:dyDescent="0.25">
      <c r="A61" s="243"/>
      <c r="B61" s="236"/>
      <c r="C61" s="237"/>
      <c r="D61" s="721" t="s">
        <v>134</v>
      </c>
      <c r="E61" s="3" t="s">
        <v>3249</v>
      </c>
      <c r="F61" s="3" t="s">
        <v>3178</v>
      </c>
      <c r="G61" s="3" t="s">
        <v>142</v>
      </c>
      <c r="H61" s="13">
        <v>0</v>
      </c>
      <c r="I61" s="12">
        <v>14</v>
      </c>
    </row>
    <row r="62" spans="1:9" ht="36.75" thickBot="1" x14ac:dyDescent="0.25">
      <c r="A62" s="243"/>
      <c r="B62" s="236"/>
      <c r="C62" s="237"/>
      <c r="D62" s="721" t="s">
        <v>137</v>
      </c>
      <c r="E62" s="3" t="s">
        <v>3250</v>
      </c>
      <c r="F62" s="3" t="s">
        <v>143</v>
      </c>
      <c r="G62" s="3" t="s">
        <v>139</v>
      </c>
      <c r="H62" s="13">
        <v>0</v>
      </c>
      <c r="I62" s="12">
        <v>94.991</v>
      </c>
    </row>
    <row r="63" spans="1:9" ht="36" x14ac:dyDescent="0.2">
      <c r="A63" s="243"/>
      <c r="B63" s="236"/>
      <c r="C63" s="237"/>
      <c r="D63" s="721" t="s">
        <v>140</v>
      </c>
      <c r="E63" s="3" t="s">
        <v>144</v>
      </c>
      <c r="F63" s="3" t="s">
        <v>3251</v>
      </c>
      <c r="G63" s="3" t="s">
        <v>139</v>
      </c>
      <c r="H63" s="13">
        <v>100</v>
      </c>
      <c r="I63" s="12">
        <v>91.935000000000002</v>
      </c>
    </row>
    <row r="64" spans="1:9" ht="12.75" thickBot="1" x14ac:dyDescent="0.25">
      <c r="A64" s="243"/>
      <c r="B64" s="236"/>
      <c r="C64" s="655" t="s">
        <v>3252</v>
      </c>
      <c r="D64" s="655"/>
      <c r="E64" s="655"/>
      <c r="F64" s="655"/>
      <c r="G64" s="655"/>
      <c r="H64" s="655"/>
      <c r="I64" s="656"/>
    </row>
    <row r="65" spans="1:9" ht="48.75" thickBot="1" x14ac:dyDescent="0.25">
      <c r="A65" s="243"/>
      <c r="B65" s="236"/>
      <c r="C65" s="237"/>
      <c r="D65" s="721" t="s">
        <v>134</v>
      </c>
      <c r="E65" s="3" t="s">
        <v>3253</v>
      </c>
      <c r="F65" s="3" t="s">
        <v>3254</v>
      </c>
      <c r="G65" s="3" t="s">
        <v>139</v>
      </c>
      <c r="H65" s="13">
        <v>0</v>
      </c>
      <c r="I65" s="12">
        <v>85</v>
      </c>
    </row>
    <row r="66" spans="1:9" ht="72.75" thickBot="1" x14ac:dyDescent="0.25">
      <c r="A66" s="243"/>
      <c r="B66" s="236"/>
      <c r="C66" s="237"/>
      <c r="D66" s="721" t="s">
        <v>137</v>
      </c>
      <c r="E66" s="3" t="s">
        <v>3255</v>
      </c>
      <c r="F66" s="3" t="s">
        <v>3256</v>
      </c>
      <c r="G66" s="3" t="s">
        <v>139</v>
      </c>
      <c r="H66" s="13">
        <v>0</v>
      </c>
      <c r="I66" s="12">
        <v>0.70099999999999996</v>
      </c>
    </row>
    <row r="67" spans="1:9" ht="36.75" thickBot="1" x14ac:dyDescent="0.25">
      <c r="A67" s="243"/>
      <c r="B67" s="236"/>
      <c r="C67" s="237"/>
      <c r="D67" s="721" t="s">
        <v>140</v>
      </c>
      <c r="E67" s="3" t="s">
        <v>3257</v>
      </c>
      <c r="F67" s="3" t="s">
        <v>3258</v>
      </c>
      <c r="G67" s="3" t="s">
        <v>139</v>
      </c>
      <c r="H67" s="13">
        <v>0</v>
      </c>
      <c r="I67" s="12">
        <v>29.314</v>
      </c>
    </row>
    <row r="68" spans="1:9" ht="24.75" thickBot="1" x14ac:dyDescent="0.25">
      <c r="A68" s="243"/>
      <c r="B68" s="236"/>
      <c r="C68" s="237"/>
      <c r="D68" s="721" t="s">
        <v>140</v>
      </c>
      <c r="E68" s="3" t="s">
        <v>159</v>
      </c>
      <c r="F68" s="3" t="s">
        <v>3259</v>
      </c>
      <c r="G68" s="3" t="s">
        <v>139</v>
      </c>
      <c r="H68" s="13">
        <v>0</v>
      </c>
      <c r="I68" s="12">
        <v>66.667000000000002</v>
      </c>
    </row>
    <row r="69" spans="1:9" ht="36.75" thickBot="1" x14ac:dyDescent="0.25">
      <c r="A69" s="243"/>
      <c r="B69" s="236"/>
      <c r="C69" s="237"/>
      <c r="D69" s="723" t="s">
        <v>140</v>
      </c>
      <c r="E69" s="3" t="s">
        <v>3260</v>
      </c>
      <c r="F69" s="3" t="s">
        <v>3261</v>
      </c>
      <c r="G69" s="3" t="s">
        <v>156</v>
      </c>
      <c r="H69" s="13">
        <v>0</v>
      </c>
      <c r="I69" s="12">
        <v>-16.667000000000002</v>
      </c>
    </row>
    <row r="70" spans="1:9" ht="48.75" thickBot="1" x14ac:dyDescent="0.25">
      <c r="A70" s="243"/>
      <c r="B70" s="236"/>
      <c r="C70" s="237"/>
      <c r="D70" s="394" t="s">
        <v>140</v>
      </c>
      <c r="E70" s="3" t="s">
        <v>3262</v>
      </c>
      <c r="F70" s="3" t="s">
        <v>161</v>
      </c>
      <c r="G70" s="3" t="s">
        <v>156</v>
      </c>
      <c r="H70" s="13">
        <v>100</v>
      </c>
      <c r="I70" s="12">
        <v>-23.077000000000002</v>
      </c>
    </row>
    <row r="71" spans="1:9" ht="36" x14ac:dyDescent="0.2">
      <c r="A71" s="243"/>
      <c r="B71" s="236"/>
      <c r="C71" s="237"/>
      <c r="D71" s="721" t="s">
        <v>140</v>
      </c>
      <c r="E71" s="3" t="s">
        <v>3263</v>
      </c>
      <c r="F71" s="3" t="s">
        <v>3264</v>
      </c>
      <c r="G71" s="3" t="s">
        <v>152</v>
      </c>
      <c r="H71" s="13">
        <v>0</v>
      </c>
      <c r="I71" s="12">
        <v>0.23499999999999999</v>
      </c>
    </row>
    <row r="72" spans="1:9" x14ac:dyDescent="0.2">
      <c r="A72" s="243"/>
      <c r="B72" s="661" t="s">
        <v>167</v>
      </c>
      <c r="C72" s="662"/>
      <c r="D72" s="662"/>
      <c r="E72" s="662"/>
      <c r="F72" s="662"/>
      <c r="G72" s="662"/>
      <c r="H72" s="662"/>
      <c r="I72" s="663"/>
    </row>
    <row r="73" spans="1:9" ht="12.75" thickBot="1" x14ac:dyDescent="0.25">
      <c r="A73" s="243"/>
      <c r="B73" s="236"/>
      <c r="C73" s="655" t="s">
        <v>3265</v>
      </c>
      <c r="D73" s="655"/>
      <c r="E73" s="655"/>
      <c r="F73" s="655"/>
      <c r="G73" s="655"/>
      <c r="H73" s="655"/>
      <c r="I73" s="656"/>
    </row>
    <row r="74" spans="1:9" ht="120.75" thickBot="1" x14ac:dyDescent="0.25">
      <c r="A74" s="243"/>
      <c r="B74" s="236"/>
      <c r="C74" s="237"/>
      <c r="D74" s="721" t="s">
        <v>134</v>
      </c>
      <c r="E74" s="3" t="s">
        <v>3266</v>
      </c>
      <c r="F74" s="3" t="s">
        <v>3178</v>
      </c>
      <c r="G74" s="3" t="s">
        <v>142</v>
      </c>
      <c r="H74" s="13">
        <v>0</v>
      </c>
      <c r="I74" s="12">
        <v>3</v>
      </c>
    </row>
    <row r="75" spans="1:9" ht="36.75" thickBot="1" x14ac:dyDescent="0.25">
      <c r="A75" s="243"/>
      <c r="B75" s="236"/>
      <c r="C75" s="237"/>
      <c r="D75" s="723" t="s">
        <v>137</v>
      </c>
      <c r="E75" s="3" t="s">
        <v>3267</v>
      </c>
      <c r="F75" s="3" t="s">
        <v>3180</v>
      </c>
      <c r="G75" s="3" t="s">
        <v>139</v>
      </c>
      <c r="H75" s="13">
        <v>0</v>
      </c>
      <c r="I75" s="12">
        <v>100</v>
      </c>
    </row>
    <row r="76" spans="1:9" ht="24.75" thickBot="1" x14ac:dyDescent="0.25">
      <c r="A76" s="243"/>
      <c r="B76" s="236"/>
      <c r="C76" s="237"/>
      <c r="D76" s="723" t="s">
        <v>140</v>
      </c>
      <c r="E76" s="3" t="s">
        <v>3268</v>
      </c>
      <c r="F76" s="3" t="s">
        <v>3269</v>
      </c>
      <c r="G76" s="3" t="s">
        <v>139</v>
      </c>
      <c r="H76" s="13">
        <v>45</v>
      </c>
      <c r="I76" s="12">
        <v>87.5</v>
      </c>
    </row>
    <row r="77" spans="1:9" ht="36.75" thickBot="1" x14ac:dyDescent="0.25">
      <c r="A77" s="243"/>
      <c r="B77" s="236"/>
      <c r="C77" s="237"/>
      <c r="D77" s="394" t="s">
        <v>140</v>
      </c>
      <c r="E77" s="3" t="s">
        <v>3270</v>
      </c>
      <c r="F77" s="3" t="s">
        <v>3271</v>
      </c>
      <c r="G77" s="3" t="s">
        <v>139</v>
      </c>
      <c r="H77" s="13">
        <v>0</v>
      </c>
      <c r="I77" s="12">
        <v>81.817999999999998</v>
      </c>
    </row>
    <row r="78" spans="1:9" ht="36.75" thickBot="1" x14ac:dyDescent="0.25">
      <c r="A78" s="243"/>
      <c r="B78" s="236"/>
      <c r="C78" s="237"/>
      <c r="D78" s="723" t="s">
        <v>140</v>
      </c>
      <c r="E78" s="3" t="s">
        <v>3272</v>
      </c>
      <c r="F78" s="3" t="s">
        <v>3273</v>
      </c>
      <c r="G78" s="3" t="s">
        <v>139</v>
      </c>
      <c r="H78" s="13">
        <v>80</v>
      </c>
      <c r="I78" s="12">
        <v>88.094999999999999</v>
      </c>
    </row>
    <row r="79" spans="1:9" ht="36" x14ac:dyDescent="0.2">
      <c r="A79" s="243"/>
      <c r="B79" s="236"/>
      <c r="C79" s="237"/>
      <c r="D79" s="394" t="s">
        <v>140</v>
      </c>
      <c r="E79" s="3" t="s">
        <v>3274</v>
      </c>
      <c r="F79" s="3" t="s">
        <v>3275</v>
      </c>
      <c r="G79" s="3" t="s">
        <v>139</v>
      </c>
      <c r="H79" s="13">
        <v>0</v>
      </c>
      <c r="I79" s="12">
        <v>90.394999999999996</v>
      </c>
    </row>
    <row r="80" spans="1:9" ht="12.75" thickBot="1" x14ac:dyDescent="0.25">
      <c r="A80" s="243"/>
      <c r="B80" s="236"/>
      <c r="C80" s="655" t="s">
        <v>141</v>
      </c>
      <c r="D80" s="655"/>
      <c r="E80" s="655"/>
      <c r="F80" s="655"/>
      <c r="G80" s="655"/>
      <c r="H80" s="655"/>
      <c r="I80" s="656"/>
    </row>
    <row r="81" spans="1:9" ht="60.75" thickBot="1" x14ac:dyDescent="0.25">
      <c r="A81" s="243"/>
      <c r="B81" s="236"/>
      <c r="C81" s="237"/>
      <c r="D81" s="721" t="s">
        <v>134</v>
      </c>
      <c r="E81" s="3" t="s">
        <v>3199</v>
      </c>
      <c r="F81" s="3" t="s">
        <v>3178</v>
      </c>
      <c r="G81" s="3" t="s">
        <v>142</v>
      </c>
      <c r="H81" s="13">
        <v>0</v>
      </c>
      <c r="I81" s="12">
        <v>14</v>
      </c>
    </row>
    <row r="82" spans="1:9" ht="36.75" thickBot="1" x14ac:dyDescent="0.25">
      <c r="A82" s="243"/>
      <c r="B82" s="236"/>
      <c r="C82" s="237"/>
      <c r="D82" s="723" t="s">
        <v>137</v>
      </c>
      <c r="E82" s="3" t="s">
        <v>3200</v>
      </c>
      <c r="F82" s="3" t="s">
        <v>3180</v>
      </c>
      <c r="G82" s="3" t="s">
        <v>139</v>
      </c>
      <c r="H82" s="13">
        <v>0</v>
      </c>
      <c r="I82" s="12">
        <v>94.991</v>
      </c>
    </row>
    <row r="83" spans="1:9" ht="36" x14ac:dyDescent="0.2">
      <c r="A83" s="243"/>
      <c r="B83" s="236"/>
      <c r="C83" s="237"/>
      <c r="D83" s="394" t="s">
        <v>140</v>
      </c>
      <c r="E83" s="3" t="s">
        <v>3276</v>
      </c>
      <c r="F83" s="3" t="s">
        <v>168</v>
      </c>
      <c r="G83" s="3" t="s">
        <v>139</v>
      </c>
      <c r="H83" s="13">
        <v>96</v>
      </c>
      <c r="I83" s="12">
        <v>100</v>
      </c>
    </row>
    <row r="84" spans="1:9" x14ac:dyDescent="0.2">
      <c r="A84" s="243"/>
      <c r="B84" s="661" t="s">
        <v>169</v>
      </c>
      <c r="C84" s="662"/>
      <c r="D84" s="662"/>
      <c r="E84" s="662"/>
      <c r="F84" s="662"/>
      <c r="G84" s="662"/>
      <c r="H84" s="662"/>
      <c r="I84" s="663"/>
    </row>
    <row r="85" spans="1:9" ht="12.75" thickBot="1" x14ac:dyDescent="0.25">
      <c r="A85" s="243"/>
      <c r="B85" s="236"/>
      <c r="C85" s="655" t="s">
        <v>3277</v>
      </c>
      <c r="D85" s="655"/>
      <c r="E85" s="655"/>
      <c r="F85" s="655"/>
      <c r="G85" s="655"/>
      <c r="H85" s="655"/>
      <c r="I85" s="656"/>
    </row>
    <row r="86" spans="1:9" ht="108.75" thickBot="1" x14ac:dyDescent="0.25">
      <c r="A86" s="243"/>
      <c r="B86" s="236"/>
      <c r="C86" s="237"/>
      <c r="D86" s="721" t="s">
        <v>134</v>
      </c>
      <c r="E86" s="3" t="s">
        <v>3278</v>
      </c>
      <c r="F86" s="3" t="s">
        <v>3178</v>
      </c>
      <c r="G86" s="3" t="s">
        <v>142</v>
      </c>
      <c r="H86" s="13">
        <v>0</v>
      </c>
      <c r="I86" s="12">
        <v>600</v>
      </c>
    </row>
    <row r="87" spans="1:9" ht="45" customHeight="1" thickBot="1" x14ac:dyDescent="0.25">
      <c r="A87" s="243"/>
      <c r="B87" s="236"/>
      <c r="C87" s="237"/>
      <c r="D87" s="721" t="s">
        <v>137</v>
      </c>
      <c r="E87" s="3" t="s">
        <v>3279</v>
      </c>
      <c r="F87" s="3" t="s">
        <v>3280</v>
      </c>
      <c r="G87" s="3" t="s">
        <v>139</v>
      </c>
      <c r="H87" s="13">
        <v>0</v>
      </c>
      <c r="I87" s="12">
        <v>37.5</v>
      </c>
    </row>
    <row r="88" spans="1:9" ht="24.75" thickBot="1" x14ac:dyDescent="0.25">
      <c r="A88" s="243"/>
      <c r="B88" s="236"/>
      <c r="C88" s="237"/>
      <c r="D88" s="721" t="s">
        <v>140</v>
      </c>
      <c r="E88" s="3" t="s">
        <v>3281</v>
      </c>
      <c r="F88" s="3" t="s">
        <v>3282</v>
      </c>
      <c r="G88" s="3" t="s">
        <v>139</v>
      </c>
      <c r="H88" s="13">
        <v>0</v>
      </c>
      <c r="I88" s="12">
        <v>93.284000000000006</v>
      </c>
    </row>
    <row r="89" spans="1:9" ht="36.75" thickBot="1" x14ac:dyDescent="0.25">
      <c r="A89" s="243"/>
      <c r="B89" s="236"/>
      <c r="C89" s="237"/>
      <c r="D89" s="721" t="s">
        <v>140</v>
      </c>
      <c r="E89" s="3" t="s">
        <v>3283</v>
      </c>
      <c r="F89" s="3" t="s">
        <v>3284</v>
      </c>
      <c r="G89" s="3" t="s">
        <v>139</v>
      </c>
      <c r="H89" s="13">
        <v>100</v>
      </c>
      <c r="I89" s="12">
        <v>100</v>
      </c>
    </row>
    <row r="90" spans="1:9" ht="36" x14ac:dyDescent="0.2">
      <c r="A90" s="243"/>
      <c r="B90" s="236"/>
      <c r="C90" s="237"/>
      <c r="D90" s="721" t="s">
        <v>140</v>
      </c>
      <c r="E90" s="3" t="s">
        <v>3285</v>
      </c>
      <c r="F90" s="3" t="s">
        <v>3286</v>
      </c>
      <c r="G90" s="3" t="s">
        <v>139</v>
      </c>
      <c r="H90" s="13">
        <v>63.73</v>
      </c>
      <c r="I90" s="12">
        <v>89.744</v>
      </c>
    </row>
    <row r="91" spans="1:9" ht="12.75" thickBot="1" x14ac:dyDescent="0.25">
      <c r="A91" s="243"/>
      <c r="B91" s="236"/>
      <c r="C91" s="655" t="s">
        <v>141</v>
      </c>
      <c r="D91" s="655"/>
      <c r="E91" s="655"/>
      <c r="F91" s="655"/>
      <c r="G91" s="655"/>
      <c r="H91" s="655"/>
      <c r="I91" s="656"/>
    </row>
    <row r="92" spans="1:9" ht="60.75" thickBot="1" x14ac:dyDescent="0.25">
      <c r="A92" s="243"/>
      <c r="B92" s="236"/>
      <c r="C92" s="237"/>
      <c r="D92" s="721" t="s">
        <v>134</v>
      </c>
      <c r="E92" s="3" t="s">
        <v>3177</v>
      </c>
      <c r="F92" s="3" t="s">
        <v>3178</v>
      </c>
      <c r="G92" s="3" t="s">
        <v>142</v>
      </c>
      <c r="H92" s="13">
        <v>0</v>
      </c>
      <c r="I92" s="12">
        <v>14</v>
      </c>
    </row>
    <row r="93" spans="1:9" ht="36.75" thickBot="1" x14ac:dyDescent="0.25">
      <c r="A93" s="243"/>
      <c r="B93" s="236"/>
      <c r="C93" s="237"/>
      <c r="D93" s="721" t="s">
        <v>137</v>
      </c>
      <c r="E93" s="3" t="s">
        <v>3179</v>
      </c>
      <c r="F93" s="3" t="s">
        <v>143</v>
      </c>
      <c r="G93" s="3" t="s">
        <v>139</v>
      </c>
      <c r="H93" s="13">
        <v>0</v>
      </c>
      <c r="I93" s="12">
        <v>100</v>
      </c>
    </row>
    <row r="94" spans="1:9" ht="24" x14ac:dyDescent="0.2">
      <c r="A94" s="243"/>
      <c r="B94" s="236"/>
      <c r="C94" s="237"/>
      <c r="D94" s="721" t="s">
        <v>140</v>
      </c>
      <c r="E94" s="3" t="s">
        <v>144</v>
      </c>
      <c r="F94" s="3" t="s">
        <v>176</v>
      </c>
      <c r="G94" s="3" t="s">
        <v>139</v>
      </c>
      <c r="H94" s="13">
        <v>80</v>
      </c>
      <c r="I94" s="12">
        <v>69.668000000000006</v>
      </c>
    </row>
    <row r="95" spans="1:9" ht="12.75" thickBot="1" x14ac:dyDescent="0.25">
      <c r="A95" s="243"/>
      <c r="B95" s="236"/>
      <c r="C95" s="655" t="s">
        <v>3287</v>
      </c>
      <c r="D95" s="655"/>
      <c r="E95" s="655"/>
      <c r="F95" s="655"/>
      <c r="G95" s="655"/>
      <c r="H95" s="655"/>
      <c r="I95" s="656"/>
    </row>
    <row r="96" spans="1:9" ht="108.75" thickBot="1" x14ac:dyDescent="0.25">
      <c r="A96" s="243"/>
      <c r="B96" s="236"/>
      <c r="C96" s="237"/>
      <c r="D96" s="723" t="s">
        <v>134</v>
      </c>
      <c r="E96" s="3" t="s">
        <v>3288</v>
      </c>
      <c r="F96" s="3" t="s">
        <v>171</v>
      </c>
      <c r="G96" s="3" t="s">
        <v>139</v>
      </c>
      <c r="H96" s="13">
        <v>0</v>
      </c>
      <c r="I96" s="12">
        <v>68</v>
      </c>
    </row>
    <row r="97" spans="1:9" ht="108.75" thickBot="1" x14ac:dyDescent="0.25">
      <c r="A97" s="243"/>
      <c r="B97" s="236"/>
      <c r="C97" s="237"/>
      <c r="D97" s="723" t="s">
        <v>137</v>
      </c>
      <c r="E97" s="3" t="s">
        <v>3289</v>
      </c>
      <c r="F97" s="3" t="s">
        <v>3290</v>
      </c>
      <c r="G97" s="3" t="s">
        <v>142</v>
      </c>
      <c r="H97" s="13">
        <v>0</v>
      </c>
      <c r="I97" s="12">
        <v>37.5</v>
      </c>
    </row>
    <row r="98" spans="1:9" ht="48.75" thickBot="1" x14ac:dyDescent="0.25">
      <c r="A98" s="243"/>
      <c r="B98" s="236"/>
      <c r="C98" s="237"/>
      <c r="D98" s="394" t="s">
        <v>140</v>
      </c>
      <c r="E98" s="3" t="s">
        <v>3291</v>
      </c>
      <c r="F98" s="3" t="s">
        <v>3292</v>
      </c>
      <c r="G98" s="3" t="s">
        <v>142</v>
      </c>
      <c r="H98" s="13">
        <v>90</v>
      </c>
      <c r="I98" s="12">
        <v>94</v>
      </c>
    </row>
    <row r="99" spans="1:9" ht="48" x14ac:dyDescent="0.2">
      <c r="A99" s="243"/>
      <c r="B99" s="236"/>
      <c r="C99" s="237"/>
      <c r="D99" s="721" t="s">
        <v>140</v>
      </c>
      <c r="E99" s="3" t="s">
        <v>3293</v>
      </c>
      <c r="F99" s="3" t="s">
        <v>3294</v>
      </c>
      <c r="G99" s="3" t="s">
        <v>3295</v>
      </c>
      <c r="H99" s="13">
        <v>92</v>
      </c>
      <c r="I99" s="12">
        <v>92.707999999999998</v>
      </c>
    </row>
    <row r="100" spans="1:9" x14ac:dyDescent="0.2">
      <c r="A100" s="243"/>
      <c r="B100" s="661" t="s">
        <v>178</v>
      </c>
      <c r="C100" s="662"/>
      <c r="D100" s="662"/>
      <c r="E100" s="662"/>
      <c r="F100" s="662"/>
      <c r="G100" s="662"/>
      <c r="H100" s="662"/>
      <c r="I100" s="663"/>
    </row>
    <row r="101" spans="1:9" ht="12.75" thickBot="1" x14ac:dyDescent="0.25">
      <c r="A101" s="243"/>
      <c r="B101" s="236"/>
      <c r="C101" s="655" t="s">
        <v>3296</v>
      </c>
      <c r="D101" s="655"/>
      <c r="E101" s="655"/>
      <c r="F101" s="655"/>
      <c r="G101" s="655"/>
      <c r="H101" s="655"/>
      <c r="I101" s="656"/>
    </row>
    <row r="102" spans="1:9" ht="84.75" thickBot="1" x14ac:dyDescent="0.25">
      <c r="A102" s="243"/>
      <c r="B102" s="236"/>
      <c r="C102" s="237"/>
      <c r="D102" s="721" t="s">
        <v>134</v>
      </c>
      <c r="E102" s="3" t="s">
        <v>3297</v>
      </c>
      <c r="F102" s="3" t="s">
        <v>3298</v>
      </c>
      <c r="G102" s="3" t="s">
        <v>3299</v>
      </c>
      <c r="H102" s="13">
        <v>0</v>
      </c>
      <c r="I102" s="21">
        <v>1000</v>
      </c>
    </row>
    <row r="103" spans="1:9" ht="24.75" thickBot="1" x14ac:dyDescent="0.25">
      <c r="A103" s="243"/>
      <c r="B103" s="236"/>
      <c r="C103" s="237"/>
      <c r="D103" s="721" t="s">
        <v>137</v>
      </c>
      <c r="E103" s="3" t="s">
        <v>3300</v>
      </c>
      <c r="F103" s="3" t="s">
        <v>3301</v>
      </c>
      <c r="G103" s="3" t="s">
        <v>139</v>
      </c>
      <c r="H103" s="13">
        <v>0</v>
      </c>
      <c r="I103" s="21">
        <v>5870</v>
      </c>
    </row>
    <row r="104" spans="1:9" ht="24.75" thickBot="1" x14ac:dyDescent="0.25">
      <c r="A104" s="243"/>
      <c r="B104" s="236"/>
      <c r="C104" s="237"/>
      <c r="D104" s="721" t="s">
        <v>140</v>
      </c>
      <c r="E104" s="3" t="s">
        <v>3302</v>
      </c>
      <c r="F104" s="3" t="s">
        <v>3303</v>
      </c>
      <c r="G104" s="3" t="s">
        <v>139</v>
      </c>
      <c r="H104" s="13">
        <v>0</v>
      </c>
      <c r="I104" s="12">
        <v>100</v>
      </c>
    </row>
    <row r="105" spans="1:9" ht="24.75" thickBot="1" x14ac:dyDescent="0.25">
      <c r="A105" s="243"/>
      <c r="B105" s="236"/>
      <c r="C105" s="237"/>
      <c r="D105" s="721" t="s">
        <v>140</v>
      </c>
      <c r="E105" s="3" t="s">
        <v>3304</v>
      </c>
      <c r="F105" s="3" t="s">
        <v>3305</v>
      </c>
      <c r="G105" s="3" t="s">
        <v>139</v>
      </c>
      <c r="H105" s="13">
        <v>0</v>
      </c>
      <c r="I105" s="12">
        <v>100</v>
      </c>
    </row>
    <row r="106" spans="1:9" ht="24" x14ac:dyDescent="0.2">
      <c r="A106" s="243"/>
      <c r="B106" s="236"/>
      <c r="C106" s="237"/>
      <c r="D106" s="721" t="s">
        <v>140</v>
      </c>
      <c r="E106" s="3" t="s">
        <v>3306</v>
      </c>
      <c r="F106" s="3" t="s">
        <v>3307</v>
      </c>
      <c r="G106" s="3" t="s">
        <v>139</v>
      </c>
      <c r="H106" s="13">
        <v>0</v>
      </c>
      <c r="I106" s="12">
        <v>100</v>
      </c>
    </row>
    <row r="107" spans="1:9" ht="12.75" thickBot="1" x14ac:dyDescent="0.25">
      <c r="A107" s="243"/>
      <c r="B107" s="236"/>
      <c r="C107" s="655" t="s">
        <v>3308</v>
      </c>
      <c r="D107" s="655"/>
      <c r="E107" s="655"/>
      <c r="F107" s="655"/>
      <c r="G107" s="655"/>
      <c r="H107" s="655"/>
      <c r="I107" s="656"/>
    </row>
    <row r="108" spans="1:9" ht="156.75" thickBot="1" x14ac:dyDescent="0.25">
      <c r="A108" s="243"/>
      <c r="B108" s="236"/>
      <c r="C108" s="237"/>
      <c r="D108" s="721" t="s">
        <v>134</v>
      </c>
      <c r="E108" s="3" t="s">
        <v>3309</v>
      </c>
      <c r="F108" s="3" t="s">
        <v>3310</v>
      </c>
      <c r="G108" s="3" t="s">
        <v>139</v>
      </c>
      <c r="H108" s="13">
        <v>0</v>
      </c>
      <c r="I108" s="12">
        <v>75.971999999999994</v>
      </c>
    </row>
    <row r="109" spans="1:9" ht="96.75" thickBot="1" x14ac:dyDescent="0.25">
      <c r="A109" s="243"/>
      <c r="B109" s="236"/>
      <c r="C109" s="237"/>
      <c r="D109" s="721" t="s">
        <v>137</v>
      </c>
      <c r="E109" s="3" t="s">
        <v>3311</v>
      </c>
      <c r="F109" s="3" t="s">
        <v>3312</v>
      </c>
      <c r="G109" s="3" t="s">
        <v>139</v>
      </c>
      <c r="H109" s="13">
        <v>0</v>
      </c>
      <c r="I109" s="12">
        <v>17.253</v>
      </c>
    </row>
    <row r="110" spans="1:9" ht="24.75" thickBot="1" x14ac:dyDescent="0.25">
      <c r="A110" s="243"/>
      <c r="B110" s="236"/>
      <c r="C110" s="237"/>
      <c r="D110" s="721" t="s">
        <v>140</v>
      </c>
      <c r="E110" s="3" t="s">
        <v>3313</v>
      </c>
      <c r="F110" s="3" t="s">
        <v>3314</v>
      </c>
      <c r="G110" s="3" t="s">
        <v>139</v>
      </c>
      <c r="H110" s="13">
        <v>0</v>
      </c>
      <c r="I110" s="12">
        <v>100</v>
      </c>
    </row>
    <row r="111" spans="1:9" ht="24.75" thickBot="1" x14ac:dyDescent="0.25">
      <c r="A111" s="243"/>
      <c r="B111" s="236"/>
      <c r="C111" s="237"/>
      <c r="D111" s="721" t="s">
        <v>140</v>
      </c>
      <c r="E111" s="3" t="s">
        <v>3315</v>
      </c>
      <c r="F111" s="3" t="s">
        <v>3316</v>
      </c>
      <c r="G111" s="3" t="s">
        <v>139</v>
      </c>
      <c r="H111" s="13">
        <v>0</v>
      </c>
      <c r="I111" s="12">
        <v>93.846000000000004</v>
      </c>
    </row>
    <row r="112" spans="1:9" ht="36.75" thickBot="1" x14ac:dyDescent="0.25">
      <c r="A112" s="243"/>
      <c r="B112" s="236"/>
      <c r="C112" s="237"/>
      <c r="D112" s="721" t="s">
        <v>140</v>
      </c>
      <c r="E112" s="3" t="s">
        <v>3317</v>
      </c>
      <c r="F112" s="3" t="s">
        <v>3318</v>
      </c>
      <c r="G112" s="3" t="s">
        <v>139</v>
      </c>
      <c r="H112" s="13">
        <v>0</v>
      </c>
      <c r="I112" s="12">
        <v>3.3330000000000002</v>
      </c>
    </row>
    <row r="113" spans="1:9" ht="24" x14ac:dyDescent="0.2">
      <c r="A113" s="243"/>
      <c r="B113" s="236"/>
      <c r="C113" s="237"/>
      <c r="D113" s="721" t="s">
        <v>140</v>
      </c>
      <c r="E113" s="3" t="s">
        <v>3319</v>
      </c>
      <c r="F113" s="3" t="s">
        <v>3320</v>
      </c>
      <c r="G113" s="3" t="s">
        <v>139</v>
      </c>
      <c r="H113" s="13">
        <v>0</v>
      </c>
      <c r="I113" s="12">
        <v>100</v>
      </c>
    </row>
    <row r="114" spans="1:9" ht="12.75" thickBot="1" x14ac:dyDescent="0.25">
      <c r="A114" s="243"/>
      <c r="B114" s="236"/>
      <c r="C114" s="655" t="s">
        <v>141</v>
      </c>
      <c r="D114" s="655"/>
      <c r="E114" s="655"/>
      <c r="F114" s="655"/>
      <c r="G114" s="655"/>
      <c r="H114" s="655"/>
      <c r="I114" s="656"/>
    </row>
    <row r="115" spans="1:9" ht="60.75" thickBot="1" x14ac:dyDescent="0.25">
      <c r="A115" s="243"/>
      <c r="B115" s="236"/>
      <c r="C115" s="237"/>
      <c r="D115" s="721" t="s">
        <v>134</v>
      </c>
      <c r="E115" s="3" t="s">
        <v>3321</v>
      </c>
      <c r="F115" s="3" t="s">
        <v>3178</v>
      </c>
      <c r="G115" s="3" t="s">
        <v>142</v>
      </c>
      <c r="H115" s="13">
        <v>0</v>
      </c>
      <c r="I115" s="12">
        <v>14</v>
      </c>
    </row>
    <row r="116" spans="1:9" ht="36.75" thickBot="1" x14ac:dyDescent="0.25">
      <c r="A116" s="243"/>
      <c r="B116" s="236"/>
      <c r="C116" s="237"/>
      <c r="D116" s="721" t="s">
        <v>137</v>
      </c>
      <c r="E116" s="3" t="s">
        <v>3179</v>
      </c>
      <c r="F116" s="3" t="s">
        <v>143</v>
      </c>
      <c r="G116" s="3" t="s">
        <v>139</v>
      </c>
      <c r="H116" s="13">
        <v>0</v>
      </c>
      <c r="I116" s="12">
        <v>94.991</v>
      </c>
    </row>
    <row r="117" spans="1:9" ht="36" x14ac:dyDescent="0.2">
      <c r="A117" s="243"/>
      <c r="B117" s="236"/>
      <c r="C117" s="237"/>
      <c r="D117" s="721" t="s">
        <v>140</v>
      </c>
      <c r="E117" s="3" t="s">
        <v>144</v>
      </c>
      <c r="F117" s="3" t="s">
        <v>3322</v>
      </c>
      <c r="G117" s="3" t="s">
        <v>139</v>
      </c>
      <c r="H117" s="13">
        <v>50.823999999999998</v>
      </c>
      <c r="I117" s="12">
        <v>81.817999999999998</v>
      </c>
    </row>
    <row r="118" spans="1:9" x14ac:dyDescent="0.2">
      <c r="A118" s="243"/>
      <c r="B118" s="661" t="s">
        <v>182</v>
      </c>
      <c r="C118" s="662"/>
      <c r="D118" s="662"/>
      <c r="E118" s="662"/>
      <c r="F118" s="662"/>
      <c r="G118" s="662"/>
      <c r="H118" s="662"/>
      <c r="I118" s="663"/>
    </row>
    <row r="119" spans="1:9" ht="12.75" thickBot="1" x14ac:dyDescent="0.25">
      <c r="A119" s="243"/>
      <c r="B119" s="236"/>
      <c r="C119" s="655" t="s">
        <v>3323</v>
      </c>
      <c r="D119" s="655"/>
      <c r="E119" s="655"/>
      <c r="F119" s="655"/>
      <c r="G119" s="655"/>
      <c r="H119" s="655"/>
      <c r="I119" s="656"/>
    </row>
    <row r="120" spans="1:9" ht="60.75" thickBot="1" x14ac:dyDescent="0.25">
      <c r="A120" s="243"/>
      <c r="B120" s="236"/>
      <c r="C120" s="237"/>
      <c r="D120" s="723" t="s">
        <v>134</v>
      </c>
      <c r="E120" s="3" t="s">
        <v>3324</v>
      </c>
      <c r="F120" s="3" t="s">
        <v>3325</v>
      </c>
      <c r="G120" s="3" t="s">
        <v>3326</v>
      </c>
      <c r="H120" s="13">
        <v>0</v>
      </c>
      <c r="I120" s="12">
        <v>100</v>
      </c>
    </row>
    <row r="121" spans="1:9" ht="144.75" thickBot="1" x14ac:dyDescent="0.25">
      <c r="A121" s="243"/>
      <c r="B121" s="236"/>
      <c r="C121" s="237"/>
      <c r="D121" s="723" t="s">
        <v>137</v>
      </c>
      <c r="E121" s="3" t="s">
        <v>3327</v>
      </c>
      <c r="F121" s="3" t="s">
        <v>3328</v>
      </c>
      <c r="G121" s="3" t="s">
        <v>3329</v>
      </c>
      <c r="H121" s="13">
        <v>0</v>
      </c>
      <c r="I121" s="12">
        <v>100</v>
      </c>
    </row>
    <row r="122" spans="1:9" ht="24.75" thickBot="1" x14ac:dyDescent="0.25">
      <c r="A122" s="243"/>
      <c r="B122" s="236"/>
      <c r="C122" s="237"/>
      <c r="D122" s="723" t="s">
        <v>140</v>
      </c>
      <c r="E122" s="3" t="s">
        <v>3330</v>
      </c>
      <c r="F122" s="3" t="s">
        <v>3331</v>
      </c>
      <c r="G122" s="3" t="s">
        <v>3332</v>
      </c>
      <c r="H122" s="13">
        <v>1</v>
      </c>
      <c r="I122" s="12">
        <v>100</v>
      </c>
    </row>
    <row r="123" spans="1:9" ht="36.75" thickBot="1" x14ac:dyDescent="0.25">
      <c r="A123" s="243"/>
      <c r="B123" s="236"/>
      <c r="C123" s="237"/>
      <c r="D123" s="723" t="s">
        <v>140</v>
      </c>
      <c r="E123" s="3" t="s">
        <v>3333</v>
      </c>
      <c r="F123" s="3" t="s">
        <v>3334</v>
      </c>
      <c r="G123" s="3" t="s">
        <v>139</v>
      </c>
      <c r="H123" s="13">
        <v>80</v>
      </c>
      <c r="I123" s="12">
        <v>100</v>
      </c>
    </row>
    <row r="124" spans="1:9" ht="36.75" thickBot="1" x14ac:dyDescent="0.25">
      <c r="A124" s="243"/>
      <c r="B124" s="236"/>
      <c r="C124" s="237"/>
      <c r="D124" s="394" t="s">
        <v>140</v>
      </c>
      <c r="E124" s="3" t="s">
        <v>3335</v>
      </c>
      <c r="F124" s="3" t="s">
        <v>3336</v>
      </c>
      <c r="G124" s="3" t="s">
        <v>3337</v>
      </c>
      <c r="H124" s="13">
        <v>2</v>
      </c>
      <c r="I124" s="12">
        <v>100</v>
      </c>
    </row>
    <row r="125" spans="1:9" ht="24.75" thickBot="1" x14ac:dyDescent="0.25">
      <c r="A125" s="243"/>
      <c r="B125" s="236"/>
      <c r="C125" s="237"/>
      <c r="D125" s="721" t="s">
        <v>140</v>
      </c>
      <c r="E125" s="3" t="s">
        <v>3338</v>
      </c>
      <c r="F125" s="3" t="s">
        <v>3339</v>
      </c>
      <c r="G125" s="3" t="s">
        <v>187</v>
      </c>
      <c r="H125" s="13">
        <v>1</v>
      </c>
      <c r="I125" s="12">
        <v>100</v>
      </c>
    </row>
    <row r="126" spans="1:9" ht="36.75" thickBot="1" x14ac:dyDescent="0.25">
      <c r="A126" s="243"/>
      <c r="B126" s="236"/>
      <c r="C126" s="237"/>
      <c r="D126" s="721" t="s">
        <v>140</v>
      </c>
      <c r="E126" s="3" t="s">
        <v>3340</v>
      </c>
      <c r="F126" s="3" t="s">
        <v>3341</v>
      </c>
      <c r="G126" s="3" t="s">
        <v>188</v>
      </c>
      <c r="H126" s="13">
        <v>0</v>
      </c>
      <c r="I126" s="12">
        <v>100</v>
      </c>
    </row>
    <row r="127" spans="1:9" ht="36" x14ac:dyDescent="0.2">
      <c r="A127" s="243"/>
      <c r="B127" s="236"/>
      <c r="C127" s="237"/>
      <c r="D127" s="721" t="s">
        <v>140</v>
      </c>
      <c r="E127" s="3" t="s">
        <v>3342</v>
      </c>
      <c r="F127" s="3" t="s">
        <v>3343</v>
      </c>
      <c r="G127" s="3" t="s">
        <v>3344</v>
      </c>
      <c r="H127" s="13">
        <v>775</v>
      </c>
      <c r="I127" s="12">
        <v>100</v>
      </c>
    </row>
    <row r="128" spans="1:9" ht="12.75" thickBot="1" x14ac:dyDescent="0.25">
      <c r="A128" s="243"/>
      <c r="B128" s="236"/>
      <c r="C128" s="655" t="s">
        <v>3345</v>
      </c>
      <c r="D128" s="655"/>
      <c r="E128" s="655"/>
      <c r="F128" s="655"/>
      <c r="G128" s="655"/>
      <c r="H128" s="655"/>
      <c r="I128" s="656"/>
    </row>
    <row r="129" spans="1:9" ht="60.75" thickBot="1" x14ac:dyDescent="0.25">
      <c r="A129" s="243"/>
      <c r="B129" s="236"/>
      <c r="C129" s="237"/>
      <c r="D129" s="723" t="s">
        <v>134</v>
      </c>
      <c r="E129" s="3" t="s">
        <v>3346</v>
      </c>
      <c r="F129" s="3" t="s">
        <v>3325</v>
      </c>
      <c r="G129" s="3" t="s">
        <v>3326</v>
      </c>
      <c r="H129" s="13">
        <v>0</v>
      </c>
      <c r="I129" s="12">
        <v>100</v>
      </c>
    </row>
    <row r="130" spans="1:9" ht="60.75" thickBot="1" x14ac:dyDescent="0.25">
      <c r="A130" s="243"/>
      <c r="B130" s="236"/>
      <c r="C130" s="237"/>
      <c r="D130" s="723" t="s">
        <v>137</v>
      </c>
      <c r="E130" s="3" t="s">
        <v>3347</v>
      </c>
      <c r="F130" s="3" t="s">
        <v>3348</v>
      </c>
      <c r="G130" s="3" t="s">
        <v>3349</v>
      </c>
      <c r="H130" s="13">
        <v>0</v>
      </c>
      <c r="I130" s="12">
        <v>100</v>
      </c>
    </row>
    <row r="131" spans="1:9" ht="36.75" thickBot="1" x14ac:dyDescent="0.25">
      <c r="A131" s="243"/>
      <c r="B131" s="236"/>
      <c r="C131" s="237"/>
      <c r="D131" s="394" t="s">
        <v>140</v>
      </c>
      <c r="E131" s="3" t="s">
        <v>3350</v>
      </c>
      <c r="F131" s="3" t="s">
        <v>3351</v>
      </c>
      <c r="G131" s="3" t="s">
        <v>139</v>
      </c>
      <c r="H131" s="13">
        <v>0</v>
      </c>
      <c r="I131" s="12">
        <v>100</v>
      </c>
    </row>
    <row r="132" spans="1:9" ht="24" x14ac:dyDescent="0.2">
      <c r="A132" s="243"/>
      <c r="B132" s="236"/>
      <c r="C132" s="237"/>
      <c r="D132" s="721" t="s">
        <v>140</v>
      </c>
      <c r="E132" s="3" t="s">
        <v>3352</v>
      </c>
      <c r="F132" s="3" t="s">
        <v>3353</v>
      </c>
      <c r="G132" s="3" t="s">
        <v>139</v>
      </c>
      <c r="H132" s="13">
        <v>-13</v>
      </c>
      <c r="I132" s="12">
        <v>100</v>
      </c>
    </row>
    <row r="133" spans="1:9" ht="12.75" thickBot="1" x14ac:dyDescent="0.25">
      <c r="A133" s="243"/>
      <c r="B133" s="236"/>
      <c r="C133" s="655" t="s">
        <v>3354</v>
      </c>
      <c r="D133" s="655"/>
      <c r="E133" s="655"/>
      <c r="F133" s="655"/>
      <c r="G133" s="655"/>
      <c r="H133" s="655"/>
      <c r="I133" s="656"/>
    </row>
    <row r="134" spans="1:9" ht="60.75" thickBot="1" x14ac:dyDescent="0.25">
      <c r="A134" s="243"/>
      <c r="B134" s="236"/>
      <c r="C134" s="237"/>
      <c r="D134" s="721" t="s">
        <v>134</v>
      </c>
      <c r="E134" s="3" t="s">
        <v>3355</v>
      </c>
      <c r="F134" s="3" t="s">
        <v>3325</v>
      </c>
      <c r="G134" s="3" t="s">
        <v>3326</v>
      </c>
      <c r="H134" s="13">
        <v>0</v>
      </c>
      <c r="I134" s="12">
        <v>100</v>
      </c>
    </row>
    <row r="135" spans="1:9" ht="60.75" thickBot="1" x14ac:dyDescent="0.25">
      <c r="A135" s="243"/>
      <c r="B135" s="236"/>
      <c r="C135" s="237"/>
      <c r="D135" s="721" t="s">
        <v>137</v>
      </c>
      <c r="E135" s="3" t="s">
        <v>3356</v>
      </c>
      <c r="F135" s="3" t="s">
        <v>3357</v>
      </c>
      <c r="G135" s="3" t="s">
        <v>3358</v>
      </c>
      <c r="H135" s="13">
        <v>0</v>
      </c>
      <c r="I135" s="12">
        <v>100</v>
      </c>
    </row>
    <row r="136" spans="1:9" ht="24" x14ac:dyDescent="0.2">
      <c r="A136" s="243"/>
      <c r="B136" s="236"/>
      <c r="C136" s="237"/>
      <c r="D136" s="721" t="s">
        <v>140</v>
      </c>
      <c r="E136" s="3" t="s">
        <v>3359</v>
      </c>
      <c r="F136" s="3" t="s">
        <v>3360</v>
      </c>
      <c r="G136" s="3" t="s">
        <v>3361</v>
      </c>
      <c r="H136" s="13">
        <v>0</v>
      </c>
      <c r="I136" s="21">
        <v>1795</v>
      </c>
    </row>
    <row r="137" spans="1:9" ht="12.75" thickBot="1" x14ac:dyDescent="0.25">
      <c r="A137" s="243"/>
      <c r="B137" s="236"/>
      <c r="C137" s="655" t="s">
        <v>141</v>
      </c>
      <c r="D137" s="655"/>
      <c r="E137" s="655"/>
      <c r="F137" s="655"/>
      <c r="G137" s="655"/>
      <c r="H137" s="655"/>
      <c r="I137" s="656"/>
    </row>
    <row r="138" spans="1:9" ht="60.75" thickBot="1" x14ac:dyDescent="0.25">
      <c r="A138" s="243"/>
      <c r="B138" s="236"/>
      <c r="C138" s="237"/>
      <c r="D138" s="721" t="s">
        <v>134</v>
      </c>
      <c r="E138" s="3" t="s">
        <v>3177</v>
      </c>
      <c r="F138" s="3" t="s">
        <v>3178</v>
      </c>
      <c r="G138" s="3" t="s">
        <v>142</v>
      </c>
      <c r="H138" s="13">
        <v>0</v>
      </c>
      <c r="I138" s="12">
        <v>14</v>
      </c>
    </row>
    <row r="139" spans="1:9" ht="36.75" thickBot="1" x14ac:dyDescent="0.25">
      <c r="A139" s="243"/>
      <c r="B139" s="236"/>
      <c r="C139" s="237"/>
      <c r="D139" s="723" t="s">
        <v>137</v>
      </c>
      <c r="E139" s="3" t="s">
        <v>3179</v>
      </c>
      <c r="F139" s="3" t="s">
        <v>143</v>
      </c>
      <c r="G139" s="3" t="s">
        <v>139</v>
      </c>
      <c r="H139" s="13">
        <v>0</v>
      </c>
      <c r="I139" s="12">
        <v>94.991</v>
      </c>
    </row>
    <row r="140" spans="1:9" ht="36" x14ac:dyDescent="0.2">
      <c r="A140" s="243"/>
      <c r="B140" s="236"/>
      <c r="C140" s="237"/>
      <c r="D140" s="394" t="s">
        <v>140</v>
      </c>
      <c r="E140" s="3" t="s">
        <v>144</v>
      </c>
      <c r="F140" s="3" t="s">
        <v>3362</v>
      </c>
      <c r="G140" s="3" t="s">
        <v>139</v>
      </c>
      <c r="H140" s="13">
        <v>85</v>
      </c>
      <c r="I140" s="12">
        <v>100</v>
      </c>
    </row>
    <row r="141" spans="1:9" x14ac:dyDescent="0.2">
      <c r="A141" s="243"/>
      <c r="B141" s="661" t="s">
        <v>189</v>
      </c>
      <c r="C141" s="662"/>
      <c r="D141" s="662"/>
      <c r="E141" s="662"/>
      <c r="F141" s="662"/>
      <c r="G141" s="662"/>
      <c r="H141" s="662"/>
      <c r="I141" s="663"/>
    </row>
    <row r="142" spans="1:9" ht="12.75" thickBot="1" x14ac:dyDescent="0.25">
      <c r="A142" s="243"/>
      <c r="B142" s="236"/>
      <c r="C142" s="655" t="s">
        <v>3363</v>
      </c>
      <c r="D142" s="655"/>
      <c r="E142" s="655"/>
      <c r="F142" s="655"/>
      <c r="G142" s="655"/>
      <c r="H142" s="655"/>
      <c r="I142" s="656"/>
    </row>
    <row r="143" spans="1:9" ht="60.75" thickBot="1" x14ac:dyDescent="0.25">
      <c r="A143" s="243"/>
      <c r="B143" s="236"/>
      <c r="C143" s="237"/>
      <c r="D143" s="721" t="s">
        <v>134</v>
      </c>
      <c r="E143" s="3" t="s">
        <v>3364</v>
      </c>
      <c r="F143" s="3" t="s">
        <v>3365</v>
      </c>
      <c r="G143" s="3" t="s">
        <v>139</v>
      </c>
      <c r="H143" s="13">
        <v>0</v>
      </c>
      <c r="I143" s="12">
        <v>98.442999999999998</v>
      </c>
    </row>
    <row r="144" spans="1:9" ht="24.75" thickBot="1" x14ac:dyDescent="0.25">
      <c r="A144" s="243"/>
      <c r="B144" s="236"/>
      <c r="C144" s="237"/>
      <c r="D144" s="723" t="s">
        <v>137</v>
      </c>
      <c r="E144" s="3" t="s">
        <v>314</v>
      </c>
      <c r="F144" s="3" t="s">
        <v>3366</v>
      </c>
      <c r="G144" s="3" t="s">
        <v>139</v>
      </c>
      <c r="H144" s="13">
        <v>0</v>
      </c>
      <c r="I144" s="12">
        <v>93.421999999999997</v>
      </c>
    </row>
    <row r="145" spans="1:9" ht="36.75" thickBot="1" x14ac:dyDescent="0.25">
      <c r="A145" s="243"/>
      <c r="B145" s="236"/>
      <c r="C145" s="237"/>
      <c r="D145" s="394" t="s">
        <v>140</v>
      </c>
      <c r="E145" s="3" t="s">
        <v>191</v>
      </c>
      <c r="F145" s="3" t="s">
        <v>3367</v>
      </c>
      <c r="G145" s="3" t="s">
        <v>3368</v>
      </c>
      <c r="H145" s="13">
        <v>100</v>
      </c>
      <c r="I145" s="12">
        <v>100</v>
      </c>
    </row>
    <row r="146" spans="1:9" ht="60.75" thickBot="1" x14ac:dyDescent="0.25">
      <c r="A146" s="243"/>
      <c r="B146" s="236"/>
      <c r="C146" s="237"/>
      <c r="D146" s="721" t="s">
        <v>140</v>
      </c>
      <c r="E146" s="3" t="s">
        <v>3369</v>
      </c>
      <c r="F146" s="3" t="s">
        <v>3370</v>
      </c>
      <c r="G146" s="3" t="s">
        <v>3368</v>
      </c>
      <c r="H146" s="13">
        <v>154.19</v>
      </c>
      <c r="I146" s="12">
        <v>84.506</v>
      </c>
    </row>
    <row r="147" spans="1:9" ht="75" customHeight="1" x14ac:dyDescent="0.2">
      <c r="A147" s="243"/>
      <c r="B147" s="236"/>
      <c r="C147" s="237"/>
      <c r="D147" s="721" t="s">
        <v>140</v>
      </c>
      <c r="E147" s="3" t="s">
        <v>3371</v>
      </c>
      <c r="F147" s="3" t="s">
        <v>3372</v>
      </c>
      <c r="G147" s="3" t="s">
        <v>3373</v>
      </c>
      <c r="H147" s="13">
        <v>0</v>
      </c>
      <c r="I147" s="12">
        <v>85</v>
      </c>
    </row>
    <row r="148" spans="1:9" ht="12.75" thickBot="1" x14ac:dyDescent="0.25">
      <c r="A148" s="243"/>
      <c r="B148" s="236"/>
      <c r="C148" s="655" t="s">
        <v>3374</v>
      </c>
      <c r="D148" s="655"/>
      <c r="E148" s="655"/>
      <c r="F148" s="655"/>
      <c r="G148" s="655"/>
      <c r="H148" s="655"/>
      <c r="I148" s="656"/>
    </row>
    <row r="149" spans="1:9" ht="60.75" thickBot="1" x14ac:dyDescent="0.25">
      <c r="A149" s="243"/>
      <c r="B149" s="236"/>
      <c r="C149" s="237"/>
      <c r="D149" s="721" t="s">
        <v>134</v>
      </c>
      <c r="E149" s="3" t="s">
        <v>3364</v>
      </c>
      <c r="F149" s="3" t="s">
        <v>3375</v>
      </c>
      <c r="G149" s="3" t="s">
        <v>139</v>
      </c>
      <c r="H149" s="13">
        <v>0</v>
      </c>
      <c r="I149" s="12">
        <v>81.445999999999998</v>
      </c>
    </row>
    <row r="150" spans="1:9" ht="48.75" thickBot="1" x14ac:dyDescent="0.25">
      <c r="A150" s="243"/>
      <c r="B150" s="236"/>
      <c r="C150" s="237"/>
      <c r="D150" s="721" t="s">
        <v>137</v>
      </c>
      <c r="E150" s="3" t="s">
        <v>190</v>
      </c>
      <c r="F150" s="3" t="s">
        <v>3376</v>
      </c>
      <c r="G150" s="3" t="s">
        <v>139</v>
      </c>
      <c r="H150" s="13">
        <v>0</v>
      </c>
      <c r="I150" s="12">
        <v>59.295000000000002</v>
      </c>
    </row>
    <row r="151" spans="1:9" ht="36.75" thickBot="1" x14ac:dyDescent="0.25">
      <c r="A151" s="243"/>
      <c r="B151" s="236"/>
      <c r="C151" s="237"/>
      <c r="D151" s="723" t="s">
        <v>140</v>
      </c>
      <c r="E151" s="3" t="s">
        <v>3377</v>
      </c>
      <c r="F151" s="3" t="s">
        <v>3378</v>
      </c>
      <c r="G151" s="3" t="s">
        <v>3379</v>
      </c>
      <c r="H151" s="13">
        <v>82.81</v>
      </c>
      <c r="I151" s="12">
        <v>88.694000000000003</v>
      </c>
    </row>
    <row r="152" spans="1:9" ht="36.75" thickBot="1" x14ac:dyDescent="0.25">
      <c r="A152" s="243"/>
      <c r="B152" s="236"/>
      <c r="C152" s="237"/>
      <c r="D152" s="394" t="s">
        <v>140</v>
      </c>
      <c r="E152" s="3" t="s">
        <v>3380</v>
      </c>
      <c r="F152" s="3" t="s">
        <v>3381</v>
      </c>
      <c r="G152" s="3" t="s">
        <v>346</v>
      </c>
      <c r="H152" s="13">
        <v>8.74</v>
      </c>
      <c r="I152" s="12">
        <v>5.85</v>
      </c>
    </row>
    <row r="153" spans="1:9" ht="36.75" thickBot="1" x14ac:dyDescent="0.25">
      <c r="A153" s="243"/>
      <c r="B153" s="236"/>
      <c r="C153" s="237"/>
      <c r="D153" s="723" t="s">
        <v>140</v>
      </c>
      <c r="E153" s="3" t="s">
        <v>3382</v>
      </c>
      <c r="F153" s="3" t="s">
        <v>3383</v>
      </c>
      <c r="G153" s="3" t="s">
        <v>3373</v>
      </c>
      <c r="H153" s="13">
        <v>0</v>
      </c>
      <c r="I153" s="12">
        <v>84.923000000000002</v>
      </c>
    </row>
    <row r="154" spans="1:9" ht="48" x14ac:dyDescent="0.2">
      <c r="A154" s="243"/>
      <c r="B154" s="236"/>
      <c r="C154" s="237"/>
      <c r="D154" s="394" t="s">
        <v>140</v>
      </c>
      <c r="E154" s="3" t="s">
        <v>3384</v>
      </c>
      <c r="F154" s="3" t="s">
        <v>3385</v>
      </c>
      <c r="G154" s="3" t="s">
        <v>204</v>
      </c>
      <c r="H154" s="13">
        <v>0</v>
      </c>
      <c r="I154" s="12">
        <v>100</v>
      </c>
    </row>
    <row r="155" spans="1:9" ht="12.75" thickBot="1" x14ac:dyDescent="0.25">
      <c r="A155" s="243"/>
      <c r="B155" s="236"/>
      <c r="C155" s="655" t="s">
        <v>3386</v>
      </c>
      <c r="D155" s="655"/>
      <c r="E155" s="655"/>
      <c r="F155" s="655"/>
      <c r="G155" s="655"/>
      <c r="H155" s="655"/>
      <c r="I155" s="656"/>
    </row>
    <row r="156" spans="1:9" ht="60.75" thickBot="1" x14ac:dyDescent="0.25">
      <c r="A156" s="243"/>
      <c r="B156" s="236"/>
      <c r="C156" s="237"/>
      <c r="D156" s="721" t="s">
        <v>134</v>
      </c>
      <c r="E156" s="3" t="s">
        <v>3364</v>
      </c>
      <c r="F156" s="3" t="s">
        <v>3387</v>
      </c>
      <c r="G156" s="3" t="s">
        <v>139</v>
      </c>
      <c r="H156" s="13">
        <v>0</v>
      </c>
      <c r="I156" s="12">
        <v>33.932000000000002</v>
      </c>
    </row>
    <row r="157" spans="1:9" ht="48.75" thickBot="1" x14ac:dyDescent="0.25">
      <c r="A157" s="243"/>
      <c r="B157" s="236"/>
      <c r="C157" s="237"/>
      <c r="D157" s="721" t="s">
        <v>137</v>
      </c>
      <c r="E157" s="3" t="s">
        <v>192</v>
      </c>
      <c r="F157" s="3" t="s">
        <v>3388</v>
      </c>
      <c r="G157" s="3" t="s">
        <v>139</v>
      </c>
      <c r="H157" s="13">
        <v>0</v>
      </c>
      <c r="I157" s="12">
        <v>69.897000000000006</v>
      </c>
    </row>
    <row r="158" spans="1:9" ht="36.75" thickBot="1" x14ac:dyDescent="0.25">
      <c r="A158" s="243"/>
      <c r="B158" s="236"/>
      <c r="C158" s="237"/>
      <c r="D158" s="723" t="s">
        <v>140</v>
      </c>
      <c r="E158" s="3" t="s">
        <v>3389</v>
      </c>
      <c r="F158" s="3" t="s">
        <v>3390</v>
      </c>
      <c r="G158" s="3" t="s">
        <v>3391</v>
      </c>
      <c r="H158" s="13">
        <v>88.05</v>
      </c>
      <c r="I158" s="12">
        <v>94.076999999999998</v>
      </c>
    </row>
    <row r="159" spans="1:9" ht="36.75" thickBot="1" x14ac:dyDescent="0.25">
      <c r="A159" s="243"/>
      <c r="B159" s="236"/>
      <c r="C159" s="237"/>
      <c r="D159" s="723" t="s">
        <v>140</v>
      </c>
      <c r="E159" s="3" t="s">
        <v>3392</v>
      </c>
      <c r="F159" s="3" t="s">
        <v>3393</v>
      </c>
      <c r="G159" s="3" t="s">
        <v>3394</v>
      </c>
      <c r="H159" s="13">
        <v>13.75</v>
      </c>
      <c r="I159" s="12">
        <v>18.75</v>
      </c>
    </row>
    <row r="160" spans="1:9" ht="36.75" thickBot="1" x14ac:dyDescent="0.25">
      <c r="A160" s="243"/>
      <c r="B160" s="236"/>
      <c r="C160" s="237"/>
      <c r="D160" s="394" t="s">
        <v>140</v>
      </c>
      <c r="E160" s="3" t="s">
        <v>348</v>
      </c>
      <c r="F160" s="3" t="s">
        <v>196</v>
      </c>
      <c r="G160" s="3" t="s">
        <v>3395</v>
      </c>
      <c r="H160" s="13">
        <v>46.25</v>
      </c>
      <c r="I160" s="12">
        <v>75</v>
      </c>
    </row>
    <row r="161" spans="1:9" ht="36.75" thickBot="1" x14ac:dyDescent="0.25">
      <c r="A161" s="243"/>
      <c r="B161" s="236"/>
      <c r="C161" s="237"/>
      <c r="D161" s="721" t="s">
        <v>140</v>
      </c>
      <c r="E161" s="3" t="s">
        <v>3396</v>
      </c>
      <c r="F161" s="3" t="s">
        <v>3397</v>
      </c>
      <c r="G161" s="3" t="s">
        <v>3398</v>
      </c>
      <c r="H161" s="13">
        <v>0</v>
      </c>
      <c r="I161" s="12">
        <v>84.867999999999995</v>
      </c>
    </row>
    <row r="162" spans="1:9" ht="36" x14ac:dyDescent="0.2">
      <c r="A162" s="243"/>
      <c r="B162" s="236"/>
      <c r="C162" s="237"/>
      <c r="D162" s="721" t="s">
        <v>140</v>
      </c>
      <c r="E162" s="3" t="s">
        <v>3399</v>
      </c>
      <c r="F162" s="3" t="s">
        <v>3400</v>
      </c>
      <c r="G162" s="3" t="s">
        <v>3401</v>
      </c>
      <c r="H162" s="13">
        <v>0</v>
      </c>
      <c r="I162" s="12">
        <v>100</v>
      </c>
    </row>
    <row r="163" spans="1:9" ht="12.75" thickBot="1" x14ac:dyDescent="0.25">
      <c r="A163" s="243"/>
      <c r="B163" s="236"/>
      <c r="C163" s="655" t="s">
        <v>141</v>
      </c>
      <c r="D163" s="655"/>
      <c r="E163" s="655"/>
      <c r="F163" s="655"/>
      <c r="G163" s="655"/>
      <c r="H163" s="655"/>
      <c r="I163" s="656"/>
    </row>
    <row r="164" spans="1:9" ht="60.75" thickBot="1" x14ac:dyDescent="0.25">
      <c r="A164" s="243"/>
      <c r="B164" s="236"/>
      <c r="C164" s="237"/>
      <c r="D164" s="721" t="s">
        <v>134</v>
      </c>
      <c r="E164" s="3" t="s">
        <v>3177</v>
      </c>
      <c r="F164" s="3" t="s">
        <v>3178</v>
      </c>
      <c r="G164" s="3" t="s">
        <v>142</v>
      </c>
      <c r="H164" s="13">
        <v>0</v>
      </c>
      <c r="I164" s="12">
        <v>14</v>
      </c>
    </row>
    <row r="165" spans="1:9" ht="36.75" thickBot="1" x14ac:dyDescent="0.25">
      <c r="A165" s="243"/>
      <c r="B165" s="236"/>
      <c r="C165" s="237"/>
      <c r="D165" s="721" t="s">
        <v>137</v>
      </c>
      <c r="E165" s="3" t="s">
        <v>3179</v>
      </c>
      <c r="F165" s="3" t="s">
        <v>143</v>
      </c>
      <c r="G165" s="3" t="s">
        <v>139</v>
      </c>
      <c r="H165" s="13">
        <v>0</v>
      </c>
      <c r="I165" s="12">
        <v>94.991</v>
      </c>
    </row>
    <row r="166" spans="1:9" ht="36" x14ac:dyDescent="0.2">
      <c r="A166" s="243"/>
      <c r="B166" s="236"/>
      <c r="C166" s="237"/>
      <c r="D166" s="721" t="s">
        <v>140</v>
      </c>
      <c r="E166" s="3" t="s">
        <v>144</v>
      </c>
      <c r="F166" s="3" t="s">
        <v>197</v>
      </c>
      <c r="G166" s="3" t="s">
        <v>139</v>
      </c>
      <c r="H166" s="13">
        <v>100</v>
      </c>
      <c r="I166" s="12">
        <v>100</v>
      </c>
    </row>
    <row r="167" spans="1:9" x14ac:dyDescent="0.2">
      <c r="A167" s="243"/>
      <c r="B167" s="661" t="s">
        <v>198</v>
      </c>
      <c r="C167" s="662"/>
      <c r="D167" s="662"/>
      <c r="E167" s="662"/>
      <c r="F167" s="662"/>
      <c r="G167" s="662"/>
      <c r="H167" s="662"/>
      <c r="I167" s="663"/>
    </row>
    <row r="168" spans="1:9" ht="12.75" thickBot="1" x14ac:dyDescent="0.25">
      <c r="A168" s="243"/>
      <c r="B168" s="236"/>
      <c r="C168" s="655" t="s">
        <v>3402</v>
      </c>
      <c r="D168" s="655"/>
      <c r="E168" s="655"/>
      <c r="F168" s="655"/>
      <c r="G168" s="655"/>
      <c r="H168" s="655"/>
      <c r="I168" s="656"/>
    </row>
    <row r="169" spans="1:9" ht="144.75" thickBot="1" x14ac:dyDescent="0.25">
      <c r="A169" s="243"/>
      <c r="B169" s="236"/>
      <c r="C169" s="237"/>
      <c r="D169" s="721" t="s">
        <v>134</v>
      </c>
      <c r="E169" s="3" t="s">
        <v>3403</v>
      </c>
      <c r="F169" s="3" t="s">
        <v>3404</v>
      </c>
      <c r="G169" s="3" t="s">
        <v>136</v>
      </c>
      <c r="H169" s="13">
        <v>0</v>
      </c>
      <c r="I169" s="12">
        <v>48</v>
      </c>
    </row>
    <row r="170" spans="1:9" ht="48.75" thickBot="1" x14ac:dyDescent="0.25">
      <c r="A170" s="243"/>
      <c r="B170" s="236"/>
      <c r="C170" s="237"/>
      <c r="D170" s="721" t="s">
        <v>137</v>
      </c>
      <c r="E170" s="3" t="s">
        <v>225</v>
      </c>
      <c r="F170" s="3" t="s">
        <v>3405</v>
      </c>
      <c r="G170" s="3" t="s">
        <v>139</v>
      </c>
      <c r="H170" s="13">
        <v>0</v>
      </c>
      <c r="I170" s="12">
        <v>100</v>
      </c>
    </row>
    <row r="171" spans="1:9" ht="36.75" thickBot="1" x14ac:dyDescent="0.25">
      <c r="A171" s="243"/>
      <c r="B171" s="236"/>
      <c r="C171" s="237"/>
      <c r="D171" s="721" t="s">
        <v>140</v>
      </c>
      <c r="E171" s="3" t="s">
        <v>3406</v>
      </c>
      <c r="F171" s="3" t="s">
        <v>3407</v>
      </c>
      <c r="G171" s="3" t="s">
        <v>210</v>
      </c>
      <c r="H171" s="13">
        <v>0</v>
      </c>
      <c r="I171" s="12">
        <v>28.571000000000002</v>
      </c>
    </row>
    <row r="172" spans="1:9" ht="36.75" thickBot="1" x14ac:dyDescent="0.25">
      <c r="A172" s="243"/>
      <c r="B172" s="236"/>
      <c r="C172" s="237"/>
      <c r="D172" s="723" t="s">
        <v>140</v>
      </c>
      <c r="E172" s="3" t="s">
        <v>3408</v>
      </c>
      <c r="F172" s="3" t="s">
        <v>3409</v>
      </c>
      <c r="G172" s="3" t="s">
        <v>3410</v>
      </c>
      <c r="H172" s="13">
        <v>0</v>
      </c>
      <c r="I172" s="12">
        <v>100</v>
      </c>
    </row>
    <row r="173" spans="1:9" ht="36" x14ac:dyDescent="0.2">
      <c r="A173" s="243"/>
      <c r="B173" s="236"/>
      <c r="C173" s="237"/>
      <c r="D173" s="394" t="s">
        <v>140</v>
      </c>
      <c r="E173" s="3" t="s">
        <v>3411</v>
      </c>
      <c r="F173" s="3" t="s">
        <v>3412</v>
      </c>
      <c r="G173" s="3" t="s">
        <v>226</v>
      </c>
      <c r="H173" s="13">
        <v>0</v>
      </c>
      <c r="I173" s="12">
        <v>1</v>
      </c>
    </row>
    <row r="174" spans="1:9" ht="12.75" thickBot="1" x14ac:dyDescent="0.25">
      <c r="A174" s="243"/>
      <c r="B174" s="236"/>
      <c r="C174" s="655" t="s">
        <v>3413</v>
      </c>
      <c r="D174" s="655"/>
      <c r="E174" s="655"/>
      <c r="F174" s="655"/>
      <c r="G174" s="655"/>
      <c r="H174" s="655"/>
      <c r="I174" s="656"/>
    </row>
    <row r="175" spans="1:9" ht="144.75" thickBot="1" x14ac:dyDescent="0.25">
      <c r="A175" s="243"/>
      <c r="B175" s="236"/>
      <c r="C175" s="237"/>
      <c r="D175" s="721" t="s">
        <v>134</v>
      </c>
      <c r="E175" s="3" t="s">
        <v>3414</v>
      </c>
      <c r="F175" s="3" t="s">
        <v>3404</v>
      </c>
      <c r="G175" s="3" t="s">
        <v>136</v>
      </c>
      <c r="H175" s="13">
        <v>0</v>
      </c>
      <c r="I175" s="12">
        <v>48</v>
      </c>
    </row>
    <row r="176" spans="1:9" ht="48.75" thickBot="1" x14ac:dyDescent="0.25">
      <c r="A176" s="243"/>
      <c r="B176" s="236"/>
      <c r="C176" s="237"/>
      <c r="D176" s="721" t="s">
        <v>137</v>
      </c>
      <c r="E176" s="3" t="s">
        <v>3415</v>
      </c>
      <c r="F176" s="3" t="s">
        <v>3416</v>
      </c>
      <c r="G176" s="3" t="s">
        <v>211</v>
      </c>
      <c r="H176" s="13">
        <v>0</v>
      </c>
      <c r="I176" s="21">
        <v>53500</v>
      </c>
    </row>
    <row r="177" spans="1:9" ht="36.75" thickBot="1" x14ac:dyDescent="0.25">
      <c r="A177" s="243"/>
      <c r="B177" s="236"/>
      <c r="C177" s="237"/>
      <c r="D177" s="721" t="s">
        <v>140</v>
      </c>
      <c r="E177" s="3" t="s">
        <v>3417</v>
      </c>
      <c r="F177" s="3" t="s">
        <v>3418</v>
      </c>
      <c r="G177" s="3" t="s">
        <v>213</v>
      </c>
      <c r="H177" s="13">
        <v>0</v>
      </c>
      <c r="I177" s="12">
        <v>30.045999999999999</v>
      </c>
    </row>
    <row r="178" spans="1:9" ht="48" x14ac:dyDescent="0.2">
      <c r="A178" s="243"/>
      <c r="B178" s="236"/>
      <c r="C178" s="237"/>
      <c r="D178" s="721" t="s">
        <v>140</v>
      </c>
      <c r="E178" s="3" t="s">
        <v>3419</v>
      </c>
      <c r="F178" s="3" t="s">
        <v>3420</v>
      </c>
      <c r="G178" s="3" t="s">
        <v>3421</v>
      </c>
      <c r="H178" s="13">
        <v>0</v>
      </c>
      <c r="I178" s="12">
        <v>100</v>
      </c>
    </row>
    <row r="179" spans="1:9" ht="12.75" thickBot="1" x14ac:dyDescent="0.25">
      <c r="A179" s="243"/>
      <c r="B179" s="236"/>
      <c r="C179" s="655" t="s">
        <v>3422</v>
      </c>
      <c r="D179" s="655"/>
      <c r="E179" s="655"/>
      <c r="F179" s="655"/>
      <c r="G179" s="655"/>
      <c r="H179" s="655"/>
      <c r="I179" s="656"/>
    </row>
    <row r="180" spans="1:9" ht="108.75" thickBot="1" x14ac:dyDescent="0.25">
      <c r="A180" s="243"/>
      <c r="B180" s="236"/>
      <c r="C180" s="237"/>
      <c r="D180" s="721" t="s">
        <v>134</v>
      </c>
      <c r="E180" s="3" t="s">
        <v>3423</v>
      </c>
      <c r="F180" s="3" t="s">
        <v>3424</v>
      </c>
      <c r="G180" s="3" t="s">
        <v>139</v>
      </c>
      <c r="H180" s="13">
        <v>0</v>
      </c>
      <c r="I180" s="12">
        <v>1.59</v>
      </c>
    </row>
    <row r="181" spans="1:9" ht="24.75" thickBot="1" x14ac:dyDescent="0.25">
      <c r="A181" s="243"/>
      <c r="B181" s="236"/>
      <c r="C181" s="237"/>
      <c r="D181" s="721" t="s">
        <v>137</v>
      </c>
      <c r="E181" s="3" t="s">
        <v>206</v>
      </c>
      <c r="F181" s="3" t="s">
        <v>207</v>
      </c>
      <c r="G181" s="3" t="s">
        <v>139</v>
      </c>
      <c r="H181" s="13">
        <v>0</v>
      </c>
      <c r="I181" s="12">
        <v>2</v>
      </c>
    </row>
    <row r="182" spans="1:9" ht="36.75" thickBot="1" x14ac:dyDescent="0.25">
      <c r="A182" s="243"/>
      <c r="B182" s="236"/>
      <c r="C182" s="237"/>
      <c r="D182" s="721" t="s">
        <v>140</v>
      </c>
      <c r="E182" s="3" t="s">
        <v>3425</v>
      </c>
      <c r="F182" s="3" t="s">
        <v>3426</v>
      </c>
      <c r="G182" s="3" t="s">
        <v>3427</v>
      </c>
      <c r="H182" s="13">
        <v>0</v>
      </c>
      <c r="I182" s="12">
        <v>100</v>
      </c>
    </row>
    <row r="183" spans="1:9" ht="48" x14ac:dyDescent="0.2">
      <c r="A183" s="243"/>
      <c r="B183" s="236"/>
      <c r="C183" s="237"/>
      <c r="D183" s="721" t="s">
        <v>140</v>
      </c>
      <c r="E183" s="3" t="s">
        <v>3428</v>
      </c>
      <c r="F183" s="3" t="s">
        <v>209</v>
      </c>
      <c r="G183" s="3" t="s">
        <v>210</v>
      </c>
      <c r="H183" s="13">
        <v>0</v>
      </c>
      <c r="I183" s="12">
        <v>100</v>
      </c>
    </row>
    <row r="184" spans="1:9" ht="12.75" thickBot="1" x14ac:dyDescent="0.25">
      <c r="A184" s="243"/>
      <c r="B184" s="236"/>
      <c r="C184" s="655" t="s">
        <v>3429</v>
      </c>
      <c r="D184" s="655"/>
      <c r="E184" s="655"/>
      <c r="F184" s="655"/>
      <c r="G184" s="655"/>
      <c r="H184" s="655"/>
      <c r="I184" s="656"/>
    </row>
    <row r="185" spans="1:9" ht="96.75" thickBot="1" x14ac:dyDescent="0.25">
      <c r="A185" s="243"/>
      <c r="B185" s="236"/>
      <c r="C185" s="237"/>
      <c r="D185" s="721" t="s">
        <v>134</v>
      </c>
      <c r="E185" s="3" t="s">
        <v>3430</v>
      </c>
      <c r="F185" s="3" t="s">
        <v>3424</v>
      </c>
      <c r="G185" s="3" t="s">
        <v>139</v>
      </c>
      <c r="H185" s="13">
        <v>0</v>
      </c>
      <c r="I185" s="12">
        <v>1.59</v>
      </c>
    </row>
    <row r="186" spans="1:9" ht="48.75" thickBot="1" x14ac:dyDescent="0.25">
      <c r="A186" s="243"/>
      <c r="B186" s="236"/>
      <c r="C186" s="237"/>
      <c r="D186" s="721" t="s">
        <v>137</v>
      </c>
      <c r="E186" s="3" t="s">
        <v>200</v>
      </c>
      <c r="F186" s="3" t="s">
        <v>3431</v>
      </c>
      <c r="G186" s="3" t="s">
        <v>147</v>
      </c>
      <c r="H186" s="13">
        <v>0</v>
      </c>
      <c r="I186" s="12">
        <v>100</v>
      </c>
    </row>
    <row r="187" spans="1:9" ht="36.75" thickBot="1" x14ac:dyDescent="0.25">
      <c r="A187" s="243"/>
      <c r="B187" s="236"/>
      <c r="C187" s="237"/>
      <c r="D187" s="723" t="s">
        <v>140</v>
      </c>
      <c r="E187" s="3" t="s">
        <v>3432</v>
      </c>
      <c r="F187" s="3" t="s">
        <v>3433</v>
      </c>
      <c r="G187" s="3" t="s">
        <v>201</v>
      </c>
      <c r="H187" s="13">
        <v>0</v>
      </c>
      <c r="I187" s="12">
        <v>1.8360000000000001</v>
      </c>
    </row>
    <row r="188" spans="1:9" ht="60.75" thickBot="1" x14ac:dyDescent="0.25">
      <c r="A188" s="243"/>
      <c r="B188" s="236"/>
      <c r="C188" s="237"/>
      <c r="D188" s="394" t="s">
        <v>140</v>
      </c>
      <c r="E188" s="3" t="s">
        <v>3434</v>
      </c>
      <c r="F188" s="3" t="s">
        <v>3435</v>
      </c>
      <c r="G188" s="3" t="s">
        <v>202</v>
      </c>
      <c r="H188" s="13">
        <v>141</v>
      </c>
      <c r="I188" s="12">
        <v>73.837000000000003</v>
      </c>
    </row>
    <row r="189" spans="1:9" ht="36.75" thickBot="1" x14ac:dyDescent="0.25">
      <c r="A189" s="243"/>
      <c r="B189" s="236"/>
      <c r="C189" s="237"/>
      <c r="D189" s="723" t="s">
        <v>140</v>
      </c>
      <c r="E189" s="3" t="s">
        <v>3436</v>
      </c>
      <c r="F189" s="3" t="s">
        <v>203</v>
      </c>
      <c r="G189" s="3" t="s">
        <v>205</v>
      </c>
      <c r="H189" s="13">
        <v>0</v>
      </c>
      <c r="I189" s="12">
        <v>107.345</v>
      </c>
    </row>
    <row r="190" spans="1:9" ht="48" x14ac:dyDescent="0.2">
      <c r="A190" s="243"/>
      <c r="B190" s="236"/>
      <c r="C190" s="237"/>
      <c r="D190" s="394" t="s">
        <v>140</v>
      </c>
      <c r="E190" s="3" t="s">
        <v>3437</v>
      </c>
      <c r="F190" s="3" t="s">
        <v>3438</v>
      </c>
      <c r="G190" s="3" t="s">
        <v>3439</v>
      </c>
      <c r="H190" s="13">
        <v>0</v>
      </c>
      <c r="I190" s="12">
        <v>10</v>
      </c>
    </row>
    <row r="191" spans="1:9" ht="12.75" thickBot="1" x14ac:dyDescent="0.25">
      <c r="A191" s="243"/>
      <c r="B191" s="236"/>
      <c r="C191" s="655" t="s">
        <v>3440</v>
      </c>
      <c r="D191" s="655"/>
      <c r="E191" s="655"/>
      <c r="F191" s="655"/>
      <c r="G191" s="655"/>
      <c r="H191" s="655"/>
      <c r="I191" s="656"/>
    </row>
    <row r="192" spans="1:9" ht="120.75" thickBot="1" x14ac:dyDescent="0.25">
      <c r="A192" s="243"/>
      <c r="B192" s="236"/>
      <c r="C192" s="237"/>
      <c r="D192" s="721" t="s">
        <v>134</v>
      </c>
      <c r="E192" s="3" t="s">
        <v>3441</v>
      </c>
      <c r="F192" s="3" t="s">
        <v>3424</v>
      </c>
      <c r="G192" s="3" t="s">
        <v>139</v>
      </c>
      <c r="H192" s="13">
        <v>0</v>
      </c>
      <c r="I192" s="12">
        <v>1.59</v>
      </c>
    </row>
    <row r="193" spans="1:9" ht="60.75" thickBot="1" x14ac:dyDescent="0.25">
      <c r="A193" s="243"/>
      <c r="B193" s="236"/>
      <c r="C193" s="237"/>
      <c r="D193" s="721" t="s">
        <v>137</v>
      </c>
      <c r="E193" s="3" t="s">
        <v>3442</v>
      </c>
      <c r="F193" s="3" t="s">
        <v>3443</v>
      </c>
      <c r="G193" s="3" t="s">
        <v>185</v>
      </c>
      <c r="H193" s="13">
        <v>0</v>
      </c>
      <c r="I193" s="12">
        <v>271.5</v>
      </c>
    </row>
    <row r="194" spans="1:9" ht="24.75" thickBot="1" x14ac:dyDescent="0.25">
      <c r="A194" s="243"/>
      <c r="B194" s="236"/>
      <c r="C194" s="237"/>
      <c r="D194" s="721" t="s">
        <v>140</v>
      </c>
      <c r="E194" s="3" t="s">
        <v>3444</v>
      </c>
      <c r="F194" s="3" t="s">
        <v>3445</v>
      </c>
      <c r="G194" s="3" t="s">
        <v>213</v>
      </c>
      <c r="H194" s="13">
        <v>0</v>
      </c>
      <c r="I194" s="12">
        <v>15.151999999999999</v>
      </c>
    </row>
    <row r="195" spans="1:9" ht="36.75" thickBot="1" x14ac:dyDescent="0.25">
      <c r="A195" s="243"/>
      <c r="B195" s="236"/>
      <c r="C195" s="237"/>
      <c r="D195" s="721" t="s">
        <v>140</v>
      </c>
      <c r="E195" s="3" t="s">
        <v>3446</v>
      </c>
      <c r="F195" s="3" t="s">
        <v>3447</v>
      </c>
      <c r="G195" s="3" t="s">
        <v>214</v>
      </c>
      <c r="H195" s="13">
        <v>0</v>
      </c>
      <c r="I195" s="12">
        <v>5</v>
      </c>
    </row>
    <row r="196" spans="1:9" ht="24.75" thickBot="1" x14ac:dyDescent="0.25">
      <c r="A196" s="243"/>
      <c r="B196" s="236"/>
      <c r="C196" s="237"/>
      <c r="D196" s="721" t="s">
        <v>140</v>
      </c>
      <c r="E196" s="3" t="s">
        <v>215</v>
      </c>
      <c r="F196" s="3" t="s">
        <v>216</v>
      </c>
      <c r="G196" s="3" t="s">
        <v>217</v>
      </c>
      <c r="H196" s="13">
        <v>0</v>
      </c>
      <c r="I196" s="12">
        <v>40</v>
      </c>
    </row>
    <row r="197" spans="1:9" ht="48.75" thickBot="1" x14ac:dyDescent="0.25">
      <c r="A197" s="243"/>
      <c r="B197" s="236"/>
      <c r="C197" s="237"/>
      <c r="D197" s="721" t="s">
        <v>140</v>
      </c>
      <c r="E197" s="3" t="s">
        <v>218</v>
      </c>
      <c r="F197" s="3" t="s">
        <v>219</v>
      </c>
      <c r="G197" s="3" t="s">
        <v>220</v>
      </c>
      <c r="H197" s="13">
        <v>0</v>
      </c>
      <c r="I197" s="12">
        <v>100</v>
      </c>
    </row>
    <row r="198" spans="1:9" ht="36.75" thickBot="1" x14ac:dyDescent="0.25">
      <c r="A198" s="243"/>
      <c r="B198" s="236"/>
      <c r="C198" s="237"/>
      <c r="D198" s="721" t="s">
        <v>140</v>
      </c>
      <c r="E198" s="3" t="s">
        <v>221</v>
      </c>
      <c r="F198" s="3" t="s">
        <v>222</v>
      </c>
      <c r="G198" s="3" t="s">
        <v>186</v>
      </c>
      <c r="H198" s="20">
        <v>1000</v>
      </c>
      <c r="I198" s="12">
        <v>100</v>
      </c>
    </row>
    <row r="199" spans="1:9" ht="36.75" thickBot="1" x14ac:dyDescent="0.25">
      <c r="A199" s="243"/>
      <c r="B199" s="236"/>
      <c r="C199" s="237"/>
      <c r="D199" s="723" t="s">
        <v>140</v>
      </c>
      <c r="E199" s="3" t="s">
        <v>3448</v>
      </c>
      <c r="F199" s="3" t="s">
        <v>3449</v>
      </c>
      <c r="G199" s="3" t="s">
        <v>186</v>
      </c>
      <c r="H199" s="13">
        <v>0</v>
      </c>
      <c r="I199" s="12">
        <v>9.7560000000000002</v>
      </c>
    </row>
    <row r="200" spans="1:9" ht="24.75" thickBot="1" x14ac:dyDescent="0.25">
      <c r="A200" s="243"/>
      <c r="B200" s="236"/>
      <c r="C200" s="237"/>
      <c r="D200" s="723" t="s">
        <v>140</v>
      </c>
      <c r="E200" s="3" t="s">
        <v>3450</v>
      </c>
      <c r="F200" s="3" t="s">
        <v>3451</v>
      </c>
      <c r="G200" s="3" t="s">
        <v>214</v>
      </c>
      <c r="H200" s="13">
        <v>5</v>
      </c>
      <c r="I200" s="12">
        <v>3</v>
      </c>
    </row>
    <row r="201" spans="1:9" ht="24.75" thickBot="1" x14ac:dyDescent="0.25">
      <c r="A201" s="243"/>
      <c r="B201" s="236"/>
      <c r="C201" s="237"/>
      <c r="D201" s="394" t="s">
        <v>140</v>
      </c>
      <c r="E201" s="3" t="s">
        <v>3452</v>
      </c>
      <c r="F201" s="3" t="s">
        <v>3453</v>
      </c>
      <c r="G201" s="3" t="s">
        <v>3454</v>
      </c>
      <c r="H201" s="13">
        <v>0</v>
      </c>
      <c r="I201" s="12">
        <v>100</v>
      </c>
    </row>
    <row r="202" spans="1:9" ht="36.75" thickBot="1" x14ac:dyDescent="0.25">
      <c r="A202" s="243"/>
      <c r="B202" s="236"/>
      <c r="C202" s="237"/>
      <c r="D202" s="721" t="s">
        <v>140</v>
      </c>
      <c r="E202" s="3" t="s">
        <v>3455</v>
      </c>
      <c r="F202" s="3" t="s">
        <v>3456</v>
      </c>
      <c r="G202" s="3" t="s">
        <v>224</v>
      </c>
      <c r="H202" s="13">
        <v>0</v>
      </c>
      <c r="I202" s="12">
        <v>100</v>
      </c>
    </row>
    <row r="203" spans="1:9" ht="24.75" thickBot="1" x14ac:dyDescent="0.25">
      <c r="A203" s="243"/>
      <c r="B203" s="236"/>
      <c r="C203" s="237"/>
      <c r="D203" s="723" t="s">
        <v>140</v>
      </c>
      <c r="E203" s="3" t="s">
        <v>3457</v>
      </c>
      <c r="F203" s="3" t="s">
        <v>3458</v>
      </c>
      <c r="G203" s="3" t="s">
        <v>210</v>
      </c>
      <c r="H203" s="13">
        <v>100</v>
      </c>
      <c r="I203" s="12">
        <v>100</v>
      </c>
    </row>
    <row r="204" spans="1:9" ht="24" x14ac:dyDescent="0.2">
      <c r="A204" s="243"/>
      <c r="B204" s="236"/>
      <c r="C204" s="237"/>
      <c r="D204" s="394" t="s">
        <v>140</v>
      </c>
      <c r="E204" s="3" t="s">
        <v>3459</v>
      </c>
      <c r="F204" s="3" t="s">
        <v>3460</v>
      </c>
      <c r="G204" s="3" t="s">
        <v>214</v>
      </c>
      <c r="H204" s="13">
        <v>0</v>
      </c>
      <c r="I204" s="12">
        <v>10</v>
      </c>
    </row>
    <row r="205" spans="1:9" ht="12.75" thickBot="1" x14ac:dyDescent="0.25">
      <c r="A205" s="243"/>
      <c r="B205" s="236"/>
      <c r="C205" s="655" t="s">
        <v>141</v>
      </c>
      <c r="D205" s="655"/>
      <c r="E205" s="655"/>
      <c r="F205" s="655"/>
      <c r="G205" s="655"/>
      <c r="H205" s="655"/>
      <c r="I205" s="656"/>
    </row>
    <row r="206" spans="1:9" ht="60.75" thickBot="1" x14ac:dyDescent="0.25">
      <c r="A206" s="243"/>
      <c r="B206" s="236"/>
      <c r="C206" s="237"/>
      <c r="D206" s="721" t="s">
        <v>134</v>
      </c>
      <c r="E206" s="3" t="s">
        <v>3177</v>
      </c>
      <c r="F206" s="3" t="s">
        <v>3178</v>
      </c>
      <c r="G206" s="3" t="s">
        <v>142</v>
      </c>
      <c r="H206" s="13">
        <v>0</v>
      </c>
      <c r="I206" s="12">
        <v>14</v>
      </c>
    </row>
    <row r="207" spans="1:9" ht="36.75" thickBot="1" x14ac:dyDescent="0.25">
      <c r="A207" s="243"/>
      <c r="B207" s="236"/>
      <c r="C207" s="237"/>
      <c r="D207" s="721" t="s">
        <v>137</v>
      </c>
      <c r="E207" s="3" t="s">
        <v>3179</v>
      </c>
      <c r="F207" s="3" t="s">
        <v>143</v>
      </c>
      <c r="G207" s="3" t="s">
        <v>139</v>
      </c>
      <c r="H207" s="13">
        <v>0</v>
      </c>
      <c r="I207" s="12">
        <v>94.991</v>
      </c>
    </row>
    <row r="208" spans="1:9" ht="36" x14ac:dyDescent="0.2">
      <c r="A208" s="243"/>
      <c r="B208" s="236"/>
      <c r="C208" s="237"/>
      <c r="D208" s="721" t="s">
        <v>140</v>
      </c>
      <c r="E208" s="3" t="s">
        <v>144</v>
      </c>
      <c r="F208" s="3" t="s">
        <v>3461</v>
      </c>
      <c r="G208" s="3" t="s">
        <v>139</v>
      </c>
      <c r="H208" s="13">
        <v>87.962999999999994</v>
      </c>
      <c r="I208" s="12">
        <v>80.722999999999999</v>
      </c>
    </row>
    <row r="209" spans="1:9" x14ac:dyDescent="0.2">
      <c r="A209" s="243"/>
      <c r="B209" s="661" t="s">
        <v>227</v>
      </c>
      <c r="C209" s="662"/>
      <c r="D209" s="662"/>
      <c r="E209" s="662"/>
      <c r="F209" s="662"/>
      <c r="G209" s="662"/>
      <c r="H209" s="662"/>
      <c r="I209" s="663"/>
    </row>
    <row r="210" spans="1:9" ht="12.75" thickBot="1" x14ac:dyDescent="0.25">
      <c r="A210" s="243"/>
      <c r="B210" s="236"/>
      <c r="C210" s="655" t="s">
        <v>3462</v>
      </c>
      <c r="D210" s="655"/>
      <c r="E210" s="655"/>
      <c r="F210" s="655"/>
      <c r="G210" s="655"/>
      <c r="H210" s="655"/>
      <c r="I210" s="656"/>
    </row>
    <row r="211" spans="1:9" ht="132.75" thickBot="1" x14ac:dyDescent="0.25">
      <c r="A211" s="243"/>
      <c r="B211" s="236"/>
      <c r="C211" s="237"/>
      <c r="D211" s="721" t="s">
        <v>134</v>
      </c>
      <c r="E211" s="3" t="s">
        <v>3463</v>
      </c>
      <c r="F211" s="3" t="s">
        <v>3464</v>
      </c>
      <c r="G211" s="3" t="s">
        <v>139</v>
      </c>
      <c r="H211" s="13">
        <v>0</v>
      </c>
      <c r="I211" s="12">
        <v>100</v>
      </c>
    </row>
    <row r="212" spans="1:9" ht="84.75" thickBot="1" x14ac:dyDescent="0.25">
      <c r="A212" s="243"/>
      <c r="B212" s="236"/>
      <c r="C212" s="237"/>
      <c r="D212" s="723" t="s">
        <v>137</v>
      </c>
      <c r="E212" s="3" t="s">
        <v>3465</v>
      </c>
      <c r="F212" s="3" t="s">
        <v>3466</v>
      </c>
      <c r="G212" s="3" t="s">
        <v>139</v>
      </c>
      <c r="H212" s="13">
        <v>0</v>
      </c>
      <c r="I212" s="12">
        <v>100</v>
      </c>
    </row>
    <row r="213" spans="1:9" ht="36.75" thickBot="1" x14ac:dyDescent="0.25">
      <c r="A213" s="243"/>
      <c r="B213" s="236"/>
      <c r="C213" s="237"/>
      <c r="D213" s="394" t="s">
        <v>140</v>
      </c>
      <c r="E213" s="3" t="s">
        <v>3467</v>
      </c>
      <c r="F213" s="3" t="s">
        <v>3468</v>
      </c>
      <c r="G213" s="3" t="s">
        <v>3469</v>
      </c>
      <c r="H213" s="13">
        <v>35</v>
      </c>
      <c r="I213" s="12">
        <v>100</v>
      </c>
    </row>
    <row r="214" spans="1:9" ht="24.75" thickBot="1" x14ac:dyDescent="0.25">
      <c r="A214" s="243"/>
      <c r="B214" s="236"/>
      <c r="C214" s="237"/>
      <c r="D214" s="721" t="s">
        <v>140</v>
      </c>
      <c r="E214" s="3" t="s">
        <v>3470</v>
      </c>
      <c r="F214" s="3" t="s">
        <v>3471</v>
      </c>
      <c r="G214" s="3" t="s">
        <v>3472</v>
      </c>
      <c r="H214" s="13">
        <v>0</v>
      </c>
      <c r="I214" s="12">
        <v>100</v>
      </c>
    </row>
    <row r="215" spans="1:9" ht="36.75" thickBot="1" x14ac:dyDescent="0.25">
      <c r="A215" s="243"/>
      <c r="B215" s="236"/>
      <c r="C215" s="237"/>
      <c r="D215" s="721" t="s">
        <v>140</v>
      </c>
      <c r="E215" s="3" t="s">
        <v>3473</v>
      </c>
      <c r="F215" s="3" t="s">
        <v>3474</v>
      </c>
      <c r="G215" s="3" t="s">
        <v>3475</v>
      </c>
      <c r="H215" s="13">
        <v>0</v>
      </c>
      <c r="I215" s="12">
        <v>100</v>
      </c>
    </row>
    <row r="216" spans="1:9" ht="36.75" thickBot="1" x14ac:dyDescent="0.25">
      <c r="A216" s="243"/>
      <c r="B216" s="236"/>
      <c r="C216" s="237"/>
      <c r="D216" s="721" t="s">
        <v>140</v>
      </c>
      <c r="E216" s="3" t="s">
        <v>3476</v>
      </c>
      <c r="F216" s="3" t="s">
        <v>3477</v>
      </c>
      <c r="G216" s="3" t="s">
        <v>3478</v>
      </c>
      <c r="H216" s="13">
        <v>0</v>
      </c>
      <c r="I216" s="12">
        <v>100</v>
      </c>
    </row>
    <row r="217" spans="1:9" ht="36.75" thickBot="1" x14ac:dyDescent="0.25">
      <c r="A217" s="243"/>
      <c r="B217" s="236"/>
      <c r="C217" s="237"/>
      <c r="D217" s="721" t="s">
        <v>140</v>
      </c>
      <c r="E217" s="3" t="s">
        <v>3479</v>
      </c>
      <c r="F217" s="3" t="s">
        <v>3480</v>
      </c>
      <c r="G217" s="3" t="s">
        <v>474</v>
      </c>
      <c r="H217" s="13">
        <v>0</v>
      </c>
      <c r="I217" s="12">
        <v>100</v>
      </c>
    </row>
    <row r="218" spans="1:9" ht="36" x14ac:dyDescent="0.2">
      <c r="A218" s="243"/>
      <c r="B218" s="236"/>
      <c r="C218" s="237"/>
      <c r="D218" s="721" t="s">
        <v>140</v>
      </c>
      <c r="E218" s="3" t="s">
        <v>3481</v>
      </c>
      <c r="F218" s="3" t="s">
        <v>3482</v>
      </c>
      <c r="G218" s="3" t="s">
        <v>139</v>
      </c>
      <c r="H218" s="13">
        <v>0</v>
      </c>
      <c r="I218" s="12">
        <v>100</v>
      </c>
    </row>
    <row r="219" spans="1:9" ht="12.75" thickBot="1" x14ac:dyDescent="0.25">
      <c r="A219" s="243"/>
      <c r="B219" s="236"/>
      <c r="C219" s="655" t="s">
        <v>141</v>
      </c>
      <c r="D219" s="655"/>
      <c r="E219" s="655"/>
      <c r="F219" s="655"/>
      <c r="G219" s="655"/>
      <c r="H219" s="655"/>
      <c r="I219" s="656"/>
    </row>
    <row r="220" spans="1:9" ht="60.75" thickBot="1" x14ac:dyDescent="0.25">
      <c r="A220" s="243"/>
      <c r="B220" s="236"/>
      <c r="C220" s="237"/>
      <c r="D220" s="721" t="s">
        <v>134</v>
      </c>
      <c r="E220" s="3" t="s">
        <v>3177</v>
      </c>
      <c r="F220" s="3" t="s">
        <v>3464</v>
      </c>
      <c r="G220" s="3" t="s">
        <v>139</v>
      </c>
      <c r="H220" s="13">
        <v>0</v>
      </c>
      <c r="I220" s="12">
        <v>1</v>
      </c>
    </row>
    <row r="221" spans="1:9" ht="84.75" thickBot="1" x14ac:dyDescent="0.25">
      <c r="A221" s="243"/>
      <c r="B221" s="236"/>
      <c r="C221" s="237"/>
      <c r="D221" s="723" t="s">
        <v>137</v>
      </c>
      <c r="E221" s="3" t="s">
        <v>3465</v>
      </c>
      <c r="F221" s="3" t="s">
        <v>3466</v>
      </c>
      <c r="G221" s="3" t="s">
        <v>139</v>
      </c>
      <c r="H221" s="13">
        <v>0</v>
      </c>
      <c r="I221" s="12">
        <v>100</v>
      </c>
    </row>
    <row r="222" spans="1:9" ht="36" x14ac:dyDescent="0.2">
      <c r="A222" s="243"/>
      <c r="B222" s="236"/>
      <c r="C222" s="237"/>
      <c r="D222" s="394" t="s">
        <v>140</v>
      </c>
      <c r="E222" s="3" t="s">
        <v>3483</v>
      </c>
      <c r="F222" s="3" t="s">
        <v>164</v>
      </c>
      <c r="G222" s="3" t="s">
        <v>139</v>
      </c>
      <c r="H222" s="13">
        <v>0</v>
      </c>
      <c r="I222" s="12">
        <v>100</v>
      </c>
    </row>
    <row r="223" spans="1:9" x14ac:dyDescent="0.2">
      <c r="A223" s="243"/>
      <c r="B223" s="661" t="s">
        <v>228</v>
      </c>
      <c r="C223" s="662"/>
      <c r="D223" s="662"/>
      <c r="E223" s="662"/>
      <c r="F223" s="662"/>
      <c r="G223" s="662"/>
      <c r="H223" s="662"/>
      <c r="I223" s="663"/>
    </row>
    <row r="224" spans="1:9" ht="12.75" thickBot="1" x14ac:dyDescent="0.25">
      <c r="A224" s="243"/>
      <c r="B224" s="236"/>
      <c r="C224" s="655" t="s">
        <v>3484</v>
      </c>
      <c r="D224" s="655"/>
      <c r="E224" s="655"/>
      <c r="F224" s="655"/>
      <c r="G224" s="655"/>
      <c r="H224" s="655"/>
      <c r="I224" s="656"/>
    </row>
    <row r="225" spans="1:9" ht="48.75" thickBot="1" x14ac:dyDescent="0.25">
      <c r="A225" s="243"/>
      <c r="B225" s="236"/>
      <c r="C225" s="237"/>
      <c r="D225" s="723" t="s">
        <v>134</v>
      </c>
      <c r="E225" s="3" t="s">
        <v>3485</v>
      </c>
      <c r="F225" s="3" t="s">
        <v>3486</v>
      </c>
      <c r="G225" s="3" t="s">
        <v>136</v>
      </c>
      <c r="H225" s="13">
        <v>0</v>
      </c>
      <c r="I225" s="12">
        <v>4</v>
      </c>
    </row>
    <row r="226" spans="1:9" ht="84.75" thickBot="1" x14ac:dyDescent="0.25">
      <c r="A226" s="243"/>
      <c r="B226" s="236"/>
      <c r="C226" s="237"/>
      <c r="D226" s="723" t="s">
        <v>137</v>
      </c>
      <c r="E226" s="3" t="s">
        <v>3487</v>
      </c>
      <c r="F226" s="3" t="s">
        <v>3488</v>
      </c>
      <c r="G226" s="3" t="s">
        <v>183</v>
      </c>
      <c r="H226" s="13">
        <v>0</v>
      </c>
      <c r="I226" s="12">
        <v>1</v>
      </c>
    </row>
    <row r="227" spans="1:9" ht="72.75" thickBot="1" x14ac:dyDescent="0.25">
      <c r="A227" s="243"/>
      <c r="B227" s="236"/>
      <c r="C227" s="237"/>
      <c r="D227" s="394" t="s">
        <v>140</v>
      </c>
      <c r="E227" s="3" t="s">
        <v>3489</v>
      </c>
      <c r="F227" s="3" t="s">
        <v>233</v>
      </c>
      <c r="G227" s="3" t="s">
        <v>139</v>
      </c>
      <c r="H227" s="13">
        <v>100</v>
      </c>
      <c r="I227" s="12">
        <v>100</v>
      </c>
    </row>
    <row r="228" spans="1:9" ht="36.75" thickBot="1" x14ac:dyDescent="0.25">
      <c r="A228" s="243"/>
      <c r="B228" s="236"/>
      <c r="C228" s="237"/>
      <c r="D228" s="721" t="s">
        <v>140</v>
      </c>
      <c r="E228" s="3" t="s">
        <v>3490</v>
      </c>
      <c r="F228" s="3" t="s">
        <v>3491</v>
      </c>
      <c r="G228" s="3" t="s">
        <v>139</v>
      </c>
      <c r="H228" s="13">
        <v>100</v>
      </c>
      <c r="I228" s="12">
        <v>100</v>
      </c>
    </row>
    <row r="229" spans="1:9" ht="48.75" thickBot="1" x14ac:dyDescent="0.25">
      <c r="A229" s="243"/>
      <c r="B229" s="236"/>
      <c r="C229" s="237"/>
      <c r="D229" s="721" t="s">
        <v>140</v>
      </c>
      <c r="E229" s="3" t="s">
        <v>3492</v>
      </c>
      <c r="F229" s="3" t="s">
        <v>3493</v>
      </c>
      <c r="G229" s="3" t="s">
        <v>139</v>
      </c>
      <c r="H229" s="13">
        <v>100</v>
      </c>
      <c r="I229" s="12">
        <v>100</v>
      </c>
    </row>
    <row r="230" spans="1:9" ht="36" x14ac:dyDescent="0.2">
      <c r="A230" s="243"/>
      <c r="B230" s="236"/>
      <c r="C230" s="237"/>
      <c r="D230" s="721" t="s">
        <v>140</v>
      </c>
      <c r="E230" s="3" t="s">
        <v>3494</v>
      </c>
      <c r="F230" s="3" t="s">
        <v>234</v>
      </c>
      <c r="G230" s="3" t="s">
        <v>139</v>
      </c>
      <c r="H230" s="13">
        <v>100</v>
      </c>
      <c r="I230" s="12">
        <v>100</v>
      </c>
    </row>
    <row r="231" spans="1:9" ht="12.75" thickBot="1" x14ac:dyDescent="0.25">
      <c r="A231" s="243"/>
      <c r="B231" s="236"/>
      <c r="C231" s="655" t="s">
        <v>3495</v>
      </c>
      <c r="D231" s="655"/>
      <c r="E231" s="655"/>
      <c r="F231" s="655"/>
      <c r="G231" s="655"/>
      <c r="H231" s="655"/>
      <c r="I231" s="656"/>
    </row>
    <row r="232" spans="1:9" ht="120.75" thickBot="1" x14ac:dyDescent="0.25">
      <c r="A232" s="243"/>
      <c r="B232" s="236"/>
      <c r="C232" s="237"/>
      <c r="D232" s="721" t="s">
        <v>134</v>
      </c>
      <c r="E232" s="3" t="s">
        <v>3496</v>
      </c>
      <c r="F232" s="3" t="s">
        <v>3497</v>
      </c>
      <c r="G232" s="3" t="s">
        <v>139</v>
      </c>
      <c r="H232" s="13">
        <v>0</v>
      </c>
      <c r="I232" s="12">
        <v>0.35</v>
      </c>
    </row>
    <row r="233" spans="1:9" ht="60.75" thickBot="1" x14ac:dyDescent="0.25">
      <c r="A233" s="243"/>
      <c r="B233" s="236"/>
      <c r="C233" s="237"/>
      <c r="D233" s="721" t="s">
        <v>137</v>
      </c>
      <c r="E233" s="3" t="s">
        <v>229</v>
      </c>
      <c r="F233" s="3" t="s">
        <v>3498</v>
      </c>
      <c r="G233" s="3" t="s">
        <v>139</v>
      </c>
      <c r="H233" s="13">
        <v>0</v>
      </c>
      <c r="I233" s="12">
        <v>91</v>
      </c>
    </row>
    <row r="234" spans="1:9" ht="24.75" thickBot="1" x14ac:dyDescent="0.25">
      <c r="A234" s="243"/>
      <c r="B234" s="236"/>
      <c r="C234" s="237"/>
      <c r="D234" s="721" t="s">
        <v>140</v>
      </c>
      <c r="E234" s="3" t="s">
        <v>230</v>
      </c>
      <c r="F234" s="3" t="s">
        <v>231</v>
      </c>
      <c r="G234" s="3" t="s">
        <v>139</v>
      </c>
      <c r="H234" s="13">
        <v>100</v>
      </c>
      <c r="I234" s="12">
        <v>100</v>
      </c>
    </row>
    <row r="235" spans="1:9" ht="48.75" thickBot="1" x14ac:dyDescent="0.25">
      <c r="A235" s="243"/>
      <c r="B235" s="236"/>
      <c r="C235" s="237"/>
      <c r="D235" s="721" t="s">
        <v>140</v>
      </c>
      <c r="E235" s="3" t="s">
        <v>3499</v>
      </c>
      <c r="F235" s="3" t="s">
        <v>3500</v>
      </c>
      <c r="G235" s="3" t="s">
        <v>139</v>
      </c>
      <c r="H235" s="13">
        <v>100</v>
      </c>
      <c r="I235" s="12">
        <v>100</v>
      </c>
    </row>
    <row r="236" spans="1:9" ht="48.75" thickBot="1" x14ac:dyDescent="0.25">
      <c r="A236" s="243"/>
      <c r="B236" s="236"/>
      <c r="C236" s="237"/>
      <c r="D236" s="723" t="s">
        <v>140</v>
      </c>
      <c r="E236" s="3" t="s">
        <v>3499</v>
      </c>
      <c r="F236" s="3" t="s">
        <v>3501</v>
      </c>
      <c r="G236" s="3" t="s">
        <v>139</v>
      </c>
      <c r="H236" s="13">
        <v>100</v>
      </c>
      <c r="I236" s="12">
        <v>100</v>
      </c>
    </row>
    <row r="237" spans="1:9" ht="48.75" thickBot="1" x14ac:dyDescent="0.25">
      <c r="A237" s="243"/>
      <c r="B237" s="236"/>
      <c r="C237" s="237"/>
      <c r="D237" s="723" t="s">
        <v>140</v>
      </c>
      <c r="E237" s="3" t="s">
        <v>3499</v>
      </c>
      <c r="F237" s="3" t="s">
        <v>3502</v>
      </c>
      <c r="G237" s="3" t="s">
        <v>139</v>
      </c>
      <c r="H237" s="13">
        <v>100</v>
      </c>
      <c r="I237" s="12">
        <v>100</v>
      </c>
    </row>
    <row r="238" spans="1:9" ht="18" customHeight="1" thickBot="1" x14ac:dyDescent="0.25">
      <c r="A238" s="243"/>
      <c r="B238" s="236"/>
      <c r="C238" s="237"/>
      <c r="D238" s="394" t="s">
        <v>140</v>
      </c>
      <c r="E238" s="3" t="s">
        <v>3499</v>
      </c>
      <c r="F238" s="3" t="s">
        <v>3503</v>
      </c>
      <c r="G238" s="3" t="s">
        <v>139</v>
      </c>
      <c r="H238" s="13">
        <v>100</v>
      </c>
      <c r="I238" s="12">
        <v>100</v>
      </c>
    </row>
    <row r="239" spans="1:9" ht="24.75" thickBot="1" x14ac:dyDescent="0.25">
      <c r="A239" s="243"/>
      <c r="B239" s="236"/>
      <c r="C239" s="237"/>
      <c r="D239" s="721" t="s">
        <v>140</v>
      </c>
      <c r="E239" s="3" t="s">
        <v>3504</v>
      </c>
      <c r="F239" s="3" t="s">
        <v>232</v>
      </c>
      <c r="G239" s="3" t="s">
        <v>139</v>
      </c>
      <c r="H239" s="13">
        <v>100</v>
      </c>
      <c r="I239" s="12">
        <v>100</v>
      </c>
    </row>
    <row r="240" spans="1:9" ht="48.75" thickBot="1" x14ac:dyDescent="0.25">
      <c r="A240" s="243"/>
      <c r="B240" s="236"/>
      <c r="C240" s="237"/>
      <c r="D240" s="723" t="s">
        <v>140</v>
      </c>
      <c r="E240" s="3" t="s">
        <v>3505</v>
      </c>
      <c r="F240" s="3" t="s">
        <v>3506</v>
      </c>
      <c r="G240" s="3" t="s">
        <v>139</v>
      </c>
      <c r="H240" s="13">
        <v>100</v>
      </c>
      <c r="I240" s="12">
        <v>100</v>
      </c>
    </row>
    <row r="241" spans="1:9" ht="48.75" thickBot="1" x14ac:dyDescent="0.25">
      <c r="A241" s="243"/>
      <c r="B241" s="236"/>
      <c r="C241" s="237"/>
      <c r="D241" s="394" t="s">
        <v>140</v>
      </c>
      <c r="E241" s="3" t="s">
        <v>3507</v>
      </c>
      <c r="F241" s="3" t="s">
        <v>3508</v>
      </c>
      <c r="G241" s="3" t="s">
        <v>139</v>
      </c>
      <c r="H241" s="13">
        <v>90</v>
      </c>
      <c r="I241" s="12">
        <v>100</v>
      </c>
    </row>
    <row r="242" spans="1:9" ht="48.75" thickBot="1" x14ac:dyDescent="0.25">
      <c r="A242" s="243"/>
      <c r="B242" s="236"/>
      <c r="C242" s="237"/>
      <c r="D242" s="723" t="s">
        <v>140</v>
      </c>
      <c r="E242" s="3" t="s">
        <v>3507</v>
      </c>
      <c r="F242" s="3" t="s">
        <v>3509</v>
      </c>
      <c r="G242" s="3" t="s">
        <v>139</v>
      </c>
      <c r="H242" s="13">
        <v>90</v>
      </c>
      <c r="I242" s="12">
        <v>100</v>
      </c>
    </row>
    <row r="243" spans="1:9" ht="72.75" thickBot="1" x14ac:dyDescent="0.25">
      <c r="A243" s="243"/>
      <c r="B243" s="236"/>
      <c r="C243" s="237"/>
      <c r="D243" s="394" t="s">
        <v>140</v>
      </c>
      <c r="E243" s="3" t="s">
        <v>3510</v>
      </c>
      <c r="F243" s="3" t="s">
        <v>3511</v>
      </c>
      <c r="G243" s="3" t="s">
        <v>139</v>
      </c>
      <c r="H243" s="13">
        <v>0</v>
      </c>
      <c r="I243" s="12">
        <v>100</v>
      </c>
    </row>
    <row r="244" spans="1:9" ht="48.75" thickBot="1" x14ac:dyDescent="0.25">
      <c r="A244" s="243"/>
      <c r="B244" s="236"/>
      <c r="C244" s="237"/>
      <c r="D244" s="721" t="s">
        <v>140</v>
      </c>
      <c r="E244" s="3" t="s">
        <v>3512</v>
      </c>
      <c r="F244" s="3" t="s">
        <v>3513</v>
      </c>
      <c r="G244" s="3" t="s">
        <v>139</v>
      </c>
      <c r="H244" s="13">
        <v>76</v>
      </c>
      <c r="I244" s="12">
        <v>94.564999999999998</v>
      </c>
    </row>
    <row r="245" spans="1:9" ht="48.75" thickBot="1" x14ac:dyDescent="0.25">
      <c r="A245" s="243"/>
      <c r="B245" s="236"/>
      <c r="C245" s="237"/>
      <c r="D245" s="721" t="s">
        <v>140</v>
      </c>
      <c r="E245" s="3" t="s">
        <v>3512</v>
      </c>
      <c r="F245" s="3" t="s">
        <v>3514</v>
      </c>
      <c r="G245" s="3" t="s">
        <v>139</v>
      </c>
      <c r="H245" s="13">
        <v>90</v>
      </c>
      <c r="I245" s="12">
        <v>94.564999999999998</v>
      </c>
    </row>
    <row r="246" spans="1:9" ht="48.75" thickBot="1" x14ac:dyDescent="0.25">
      <c r="A246" s="243"/>
      <c r="B246" s="236"/>
      <c r="C246" s="237"/>
      <c r="D246" s="721" t="s">
        <v>140</v>
      </c>
      <c r="E246" s="3" t="s">
        <v>3512</v>
      </c>
      <c r="F246" s="3" t="s">
        <v>3515</v>
      </c>
      <c r="G246" s="3" t="s">
        <v>139</v>
      </c>
      <c r="H246" s="13">
        <v>100</v>
      </c>
      <c r="I246" s="12">
        <v>94.564999999999998</v>
      </c>
    </row>
    <row r="247" spans="1:9" ht="48" x14ac:dyDescent="0.2">
      <c r="A247" s="243"/>
      <c r="B247" s="236"/>
      <c r="C247" s="237"/>
      <c r="D247" s="721" t="s">
        <v>140</v>
      </c>
      <c r="E247" s="3" t="s">
        <v>3512</v>
      </c>
      <c r="F247" s="3" t="s">
        <v>3516</v>
      </c>
      <c r="G247" s="3" t="s">
        <v>139</v>
      </c>
      <c r="H247" s="13">
        <v>90</v>
      </c>
      <c r="I247" s="12">
        <v>97.296999999999997</v>
      </c>
    </row>
    <row r="248" spans="1:9" ht="12.75" thickBot="1" x14ac:dyDescent="0.25">
      <c r="A248" s="243"/>
      <c r="B248" s="236"/>
      <c r="C248" s="655" t="s">
        <v>141</v>
      </c>
      <c r="D248" s="655"/>
      <c r="E248" s="655"/>
      <c r="F248" s="655"/>
      <c r="G248" s="655"/>
      <c r="H248" s="655"/>
      <c r="I248" s="656"/>
    </row>
    <row r="249" spans="1:9" ht="60.75" thickBot="1" x14ac:dyDescent="0.25">
      <c r="A249" s="243"/>
      <c r="B249" s="236"/>
      <c r="C249" s="237"/>
      <c r="D249" s="721" t="s">
        <v>134</v>
      </c>
      <c r="E249" s="3" t="s">
        <v>3177</v>
      </c>
      <c r="F249" s="3" t="s">
        <v>3178</v>
      </c>
      <c r="G249" s="3" t="s">
        <v>142</v>
      </c>
      <c r="H249" s="13">
        <v>0</v>
      </c>
      <c r="I249" s="12">
        <v>14</v>
      </c>
    </row>
    <row r="250" spans="1:9" ht="36.75" thickBot="1" x14ac:dyDescent="0.25">
      <c r="A250" s="243"/>
      <c r="B250" s="236"/>
      <c r="C250" s="237"/>
      <c r="D250" s="721" t="s">
        <v>137</v>
      </c>
      <c r="E250" s="3" t="s">
        <v>3179</v>
      </c>
      <c r="F250" s="3" t="s">
        <v>143</v>
      </c>
      <c r="G250" s="3" t="s">
        <v>139</v>
      </c>
      <c r="H250" s="13">
        <v>0</v>
      </c>
      <c r="I250" s="12">
        <v>94.991</v>
      </c>
    </row>
    <row r="251" spans="1:9" ht="24" x14ac:dyDescent="0.2">
      <c r="A251" s="243"/>
      <c r="B251" s="236"/>
      <c r="C251" s="237"/>
      <c r="D251" s="721" t="s">
        <v>140</v>
      </c>
      <c r="E251" s="3" t="s">
        <v>144</v>
      </c>
      <c r="F251" s="3" t="s">
        <v>176</v>
      </c>
      <c r="G251" s="3" t="s">
        <v>139</v>
      </c>
      <c r="H251" s="13">
        <v>100</v>
      </c>
      <c r="I251" s="12">
        <v>100</v>
      </c>
    </row>
    <row r="252" spans="1:9" x14ac:dyDescent="0.2">
      <c r="A252" s="243"/>
      <c r="B252" s="661" t="s">
        <v>235</v>
      </c>
      <c r="C252" s="662"/>
      <c r="D252" s="662"/>
      <c r="E252" s="662"/>
      <c r="F252" s="662"/>
      <c r="G252" s="662"/>
      <c r="H252" s="662"/>
      <c r="I252" s="663"/>
    </row>
    <row r="253" spans="1:9" ht="12.75" thickBot="1" x14ac:dyDescent="0.25">
      <c r="A253" s="243"/>
      <c r="B253" s="236"/>
      <c r="C253" s="655" t="s">
        <v>3517</v>
      </c>
      <c r="D253" s="655"/>
      <c r="E253" s="655"/>
      <c r="F253" s="655"/>
      <c r="G253" s="655"/>
      <c r="H253" s="655"/>
      <c r="I253" s="656"/>
    </row>
    <row r="254" spans="1:9" s="45" customFormat="1" ht="72.75" thickBot="1" x14ac:dyDescent="0.25">
      <c r="A254" s="243"/>
      <c r="B254" s="236"/>
      <c r="C254" s="237"/>
      <c r="D254" s="723" t="s">
        <v>134</v>
      </c>
      <c r="E254" s="3" t="s">
        <v>395</v>
      </c>
      <c r="F254" s="3" t="s">
        <v>3518</v>
      </c>
      <c r="G254" s="3" t="s">
        <v>263</v>
      </c>
      <c r="H254" s="13">
        <v>0</v>
      </c>
      <c r="I254" s="12">
        <v>11.6</v>
      </c>
    </row>
    <row r="255" spans="1:9" s="45" customFormat="1" ht="48.75" thickBot="1" x14ac:dyDescent="0.25">
      <c r="A255" s="243"/>
      <c r="B255" s="236"/>
      <c r="C255" s="237"/>
      <c r="D255" s="721" t="s">
        <v>137</v>
      </c>
      <c r="E255" s="3" t="s">
        <v>3519</v>
      </c>
      <c r="F255" s="3" t="s">
        <v>3520</v>
      </c>
      <c r="G255" s="3" t="s">
        <v>139</v>
      </c>
      <c r="H255" s="13">
        <v>0</v>
      </c>
      <c r="I255" s="12">
        <v>70.769000000000005</v>
      </c>
    </row>
    <row r="256" spans="1:9" ht="24" x14ac:dyDescent="0.2">
      <c r="B256" s="236"/>
      <c r="C256" s="237"/>
      <c r="D256" s="721" t="s">
        <v>140</v>
      </c>
      <c r="E256" s="3" t="s">
        <v>237</v>
      </c>
      <c r="F256" s="3" t="s">
        <v>3521</v>
      </c>
      <c r="G256" s="3" t="s">
        <v>3522</v>
      </c>
      <c r="H256" s="13">
        <v>100</v>
      </c>
      <c r="I256" s="12">
        <v>100</v>
      </c>
    </row>
    <row r="257" spans="2:9" ht="12.75" thickBot="1" x14ac:dyDescent="0.25">
      <c r="B257" s="236"/>
      <c r="C257" s="655" t="s">
        <v>141</v>
      </c>
      <c r="D257" s="655"/>
      <c r="E257" s="655"/>
      <c r="F257" s="655"/>
      <c r="G257" s="655"/>
      <c r="H257" s="655"/>
      <c r="I257" s="656"/>
    </row>
    <row r="258" spans="2:9" ht="60.75" thickBot="1" x14ac:dyDescent="0.25">
      <c r="B258" s="236"/>
      <c r="C258" s="237"/>
      <c r="D258" s="723" t="s">
        <v>134</v>
      </c>
      <c r="E258" s="3" t="s">
        <v>3199</v>
      </c>
      <c r="F258" s="3" t="s">
        <v>3178</v>
      </c>
      <c r="G258" s="3" t="s">
        <v>142</v>
      </c>
      <c r="H258" s="13">
        <v>0</v>
      </c>
      <c r="I258" s="12">
        <v>14</v>
      </c>
    </row>
    <row r="259" spans="2:9" ht="36.75" thickBot="1" x14ac:dyDescent="0.25">
      <c r="B259" s="236"/>
      <c r="C259" s="237"/>
      <c r="D259" s="394" t="s">
        <v>137</v>
      </c>
      <c r="E259" s="3" t="s">
        <v>3200</v>
      </c>
      <c r="F259" s="3" t="s">
        <v>143</v>
      </c>
      <c r="G259" s="3" t="s">
        <v>139</v>
      </c>
      <c r="H259" s="13">
        <v>0</v>
      </c>
      <c r="I259" s="12">
        <v>94.991</v>
      </c>
    </row>
    <row r="260" spans="2:9" ht="36" x14ac:dyDescent="0.2">
      <c r="B260" s="236"/>
      <c r="C260" s="237"/>
      <c r="D260" s="721" t="s">
        <v>140</v>
      </c>
      <c r="E260" s="3" t="s">
        <v>144</v>
      </c>
      <c r="F260" s="3" t="s">
        <v>338</v>
      </c>
      <c r="G260" s="3" t="s">
        <v>177</v>
      </c>
      <c r="H260" s="13">
        <v>100</v>
      </c>
      <c r="I260" s="12">
        <v>100</v>
      </c>
    </row>
    <row r="261" spans="2:9" x14ac:dyDescent="0.2">
      <c r="B261" s="661" t="s">
        <v>238</v>
      </c>
      <c r="C261" s="662"/>
      <c r="D261" s="662"/>
      <c r="E261" s="662"/>
      <c r="F261" s="662"/>
      <c r="G261" s="662"/>
      <c r="H261" s="662"/>
      <c r="I261" s="663"/>
    </row>
    <row r="262" spans="2:9" ht="12.75" thickBot="1" x14ac:dyDescent="0.25">
      <c r="B262" s="236"/>
      <c r="C262" s="655" t="s">
        <v>3523</v>
      </c>
      <c r="D262" s="655"/>
      <c r="E262" s="655"/>
      <c r="F262" s="655"/>
      <c r="G262" s="655"/>
      <c r="H262" s="655"/>
      <c r="I262" s="656"/>
    </row>
    <row r="263" spans="2:9" ht="108.75" thickBot="1" x14ac:dyDescent="0.25">
      <c r="B263" s="236"/>
      <c r="C263" s="237"/>
      <c r="D263" s="723" t="s">
        <v>134</v>
      </c>
      <c r="E263" s="3" t="s">
        <v>240</v>
      </c>
      <c r="F263" s="3" t="s">
        <v>3424</v>
      </c>
      <c r="G263" s="3" t="s">
        <v>139</v>
      </c>
      <c r="H263" s="13">
        <v>0</v>
      </c>
      <c r="I263" s="12">
        <v>1.587</v>
      </c>
    </row>
    <row r="264" spans="2:9" ht="60.75" thickBot="1" x14ac:dyDescent="0.25">
      <c r="B264" s="236"/>
      <c r="C264" s="237"/>
      <c r="D264" s="721" t="s">
        <v>137</v>
      </c>
      <c r="E264" s="3" t="s">
        <v>3524</v>
      </c>
      <c r="F264" s="3" t="s">
        <v>3525</v>
      </c>
      <c r="G264" s="3" t="s">
        <v>139</v>
      </c>
      <c r="H264" s="13">
        <v>0</v>
      </c>
      <c r="I264" s="12">
        <v>0.79</v>
      </c>
    </row>
    <row r="265" spans="2:9" ht="36.75" thickBot="1" x14ac:dyDescent="0.25">
      <c r="B265" s="236"/>
      <c r="C265" s="237"/>
      <c r="D265" s="723" t="s">
        <v>140</v>
      </c>
      <c r="E265" s="3" t="s">
        <v>3526</v>
      </c>
      <c r="F265" s="3" t="s">
        <v>3527</v>
      </c>
      <c r="G265" s="3" t="s">
        <v>139</v>
      </c>
      <c r="H265" s="13">
        <v>100</v>
      </c>
      <c r="I265" s="12">
        <v>100</v>
      </c>
    </row>
    <row r="266" spans="2:9" ht="24.75" thickBot="1" x14ac:dyDescent="0.25">
      <c r="B266" s="236"/>
      <c r="C266" s="237"/>
      <c r="D266" s="723" t="s">
        <v>140</v>
      </c>
      <c r="E266" s="3" t="s">
        <v>3528</v>
      </c>
      <c r="F266" s="3" t="s">
        <v>3529</v>
      </c>
      <c r="G266" s="3" t="s">
        <v>139</v>
      </c>
      <c r="H266" s="13">
        <v>100</v>
      </c>
      <c r="I266" s="12">
        <v>100</v>
      </c>
    </row>
    <row r="267" spans="2:9" ht="36.75" thickBot="1" x14ac:dyDescent="0.25">
      <c r="B267" s="236"/>
      <c r="C267" s="237"/>
      <c r="D267" s="723" t="s">
        <v>140</v>
      </c>
      <c r="E267" s="3" t="s">
        <v>3530</v>
      </c>
      <c r="F267" s="3" t="s">
        <v>3531</v>
      </c>
      <c r="G267" s="3" t="s">
        <v>139</v>
      </c>
      <c r="H267" s="13">
        <v>100</v>
      </c>
      <c r="I267" s="12">
        <v>100</v>
      </c>
    </row>
    <row r="268" spans="2:9" ht="36.75" thickBot="1" x14ac:dyDescent="0.25">
      <c r="B268" s="236"/>
      <c r="C268" s="237"/>
      <c r="D268" s="394" t="s">
        <v>140</v>
      </c>
      <c r="E268" s="3" t="s">
        <v>3532</v>
      </c>
      <c r="F268" s="3" t="s">
        <v>3533</v>
      </c>
      <c r="G268" s="3" t="s">
        <v>139</v>
      </c>
      <c r="H268" s="13">
        <v>100</v>
      </c>
      <c r="I268" s="12">
        <v>100</v>
      </c>
    </row>
    <row r="269" spans="2:9" ht="36.75" thickBot="1" x14ac:dyDescent="0.25">
      <c r="B269" s="236"/>
      <c r="C269" s="237"/>
      <c r="D269" s="721" t="s">
        <v>140</v>
      </c>
      <c r="E269" s="3" t="s">
        <v>3534</v>
      </c>
      <c r="F269" s="3" t="s">
        <v>3535</v>
      </c>
      <c r="G269" s="3" t="s">
        <v>139</v>
      </c>
      <c r="H269" s="13">
        <v>100</v>
      </c>
      <c r="I269" s="12">
        <v>100</v>
      </c>
    </row>
    <row r="270" spans="2:9" ht="36.75" thickBot="1" x14ac:dyDescent="0.25">
      <c r="B270" s="236"/>
      <c r="C270" s="237"/>
      <c r="D270" s="721" t="s">
        <v>140</v>
      </c>
      <c r="E270" s="3" t="s">
        <v>3536</v>
      </c>
      <c r="F270" s="3" t="s">
        <v>3537</v>
      </c>
      <c r="G270" s="3" t="s">
        <v>139</v>
      </c>
      <c r="H270" s="13">
        <v>100</v>
      </c>
      <c r="I270" s="12">
        <v>100</v>
      </c>
    </row>
    <row r="271" spans="2:9" ht="24" x14ac:dyDescent="0.2">
      <c r="B271" s="236"/>
      <c r="C271" s="237"/>
      <c r="D271" s="721" t="s">
        <v>140</v>
      </c>
      <c r="E271" s="3" t="s">
        <v>3538</v>
      </c>
      <c r="F271" s="3" t="s">
        <v>3539</v>
      </c>
      <c r="G271" s="3" t="s">
        <v>147</v>
      </c>
      <c r="H271" s="13">
        <v>188</v>
      </c>
      <c r="I271" s="12">
        <v>320</v>
      </c>
    </row>
    <row r="272" spans="2:9" ht="12.75" thickBot="1" x14ac:dyDescent="0.25">
      <c r="B272" s="236"/>
      <c r="C272" s="655" t="s">
        <v>141</v>
      </c>
      <c r="D272" s="655"/>
      <c r="E272" s="655"/>
      <c r="F272" s="655"/>
      <c r="G272" s="655"/>
      <c r="H272" s="655"/>
      <c r="I272" s="656"/>
    </row>
    <row r="273" spans="2:9" ht="60.75" thickBot="1" x14ac:dyDescent="0.25">
      <c r="B273" s="236"/>
      <c r="C273" s="237"/>
      <c r="D273" s="723" t="s">
        <v>134</v>
      </c>
      <c r="E273" s="3" t="s">
        <v>3177</v>
      </c>
      <c r="F273" s="3" t="s">
        <v>3540</v>
      </c>
      <c r="G273" s="3" t="s">
        <v>142</v>
      </c>
      <c r="H273" s="13">
        <v>0</v>
      </c>
      <c r="I273" s="12">
        <v>14</v>
      </c>
    </row>
    <row r="274" spans="2:9" ht="36.75" thickBot="1" x14ac:dyDescent="0.25">
      <c r="B274" s="236"/>
      <c r="C274" s="237"/>
      <c r="D274" s="394" t="s">
        <v>137</v>
      </c>
      <c r="E274" s="3" t="s">
        <v>3179</v>
      </c>
      <c r="F274" s="3" t="s">
        <v>143</v>
      </c>
      <c r="G274" s="3" t="s">
        <v>139</v>
      </c>
      <c r="H274" s="13">
        <v>0</v>
      </c>
      <c r="I274" s="12">
        <v>94.991</v>
      </c>
    </row>
    <row r="275" spans="2:9" ht="36" x14ac:dyDescent="0.2">
      <c r="B275" s="236"/>
      <c r="C275" s="237"/>
      <c r="D275" s="721" t="s">
        <v>140</v>
      </c>
      <c r="E275" s="3" t="s">
        <v>144</v>
      </c>
      <c r="F275" s="3" t="s">
        <v>197</v>
      </c>
      <c r="G275" s="3" t="s">
        <v>139</v>
      </c>
      <c r="H275" s="13">
        <v>100</v>
      </c>
      <c r="I275" s="12">
        <v>94.736999999999995</v>
      </c>
    </row>
    <row r="276" spans="2:9" x14ac:dyDescent="0.2">
      <c r="B276" s="661" t="s">
        <v>243</v>
      </c>
      <c r="C276" s="662"/>
      <c r="D276" s="662"/>
      <c r="E276" s="662"/>
      <c r="F276" s="662"/>
      <c r="G276" s="662"/>
      <c r="H276" s="662"/>
      <c r="I276" s="663"/>
    </row>
    <row r="277" spans="2:9" ht="12.75" thickBot="1" x14ac:dyDescent="0.25">
      <c r="B277" s="236"/>
      <c r="C277" s="655" t="s">
        <v>3541</v>
      </c>
      <c r="D277" s="655"/>
      <c r="E277" s="655"/>
      <c r="F277" s="655"/>
      <c r="G277" s="655"/>
      <c r="H277" s="655"/>
      <c r="I277" s="656"/>
    </row>
    <row r="278" spans="2:9" ht="84.75" thickBot="1" x14ac:dyDescent="0.25">
      <c r="B278" s="236"/>
      <c r="C278" s="237"/>
      <c r="D278" s="723" t="s">
        <v>134</v>
      </c>
      <c r="E278" s="3" t="s">
        <v>3542</v>
      </c>
      <c r="F278" s="3" t="s">
        <v>3543</v>
      </c>
      <c r="G278" s="3" t="s">
        <v>410</v>
      </c>
      <c r="H278" s="13">
        <v>0</v>
      </c>
      <c r="I278" s="21">
        <v>21044</v>
      </c>
    </row>
    <row r="279" spans="2:9" ht="36.75" thickBot="1" x14ac:dyDescent="0.25">
      <c r="B279" s="236"/>
      <c r="C279" s="237"/>
      <c r="D279" s="721" t="s">
        <v>137</v>
      </c>
      <c r="E279" s="3" t="s">
        <v>253</v>
      </c>
      <c r="F279" s="3" t="s">
        <v>254</v>
      </c>
      <c r="G279" s="3" t="s">
        <v>139</v>
      </c>
      <c r="H279" s="13">
        <v>0</v>
      </c>
      <c r="I279" s="12">
        <v>90</v>
      </c>
    </row>
    <row r="280" spans="2:9" ht="24.75" thickBot="1" x14ac:dyDescent="0.25">
      <c r="B280" s="236"/>
      <c r="C280" s="237"/>
      <c r="D280" s="723" t="s">
        <v>140</v>
      </c>
      <c r="E280" s="3" t="s">
        <v>3544</v>
      </c>
      <c r="F280" s="3" t="s">
        <v>3545</v>
      </c>
      <c r="G280" s="3" t="s">
        <v>139</v>
      </c>
      <c r="H280" s="13">
        <v>100</v>
      </c>
      <c r="I280" s="12">
        <v>100</v>
      </c>
    </row>
    <row r="281" spans="2:9" ht="24.75" thickBot="1" x14ac:dyDescent="0.25">
      <c r="B281" s="236"/>
      <c r="C281" s="237"/>
      <c r="D281" s="394" t="s">
        <v>140</v>
      </c>
      <c r="E281" s="3" t="s">
        <v>3546</v>
      </c>
      <c r="F281" s="3" t="s">
        <v>3547</v>
      </c>
      <c r="G281" s="3" t="s">
        <v>139</v>
      </c>
      <c r="H281" s="13">
        <v>0</v>
      </c>
      <c r="I281" s="12">
        <v>100</v>
      </c>
    </row>
    <row r="282" spans="2:9" ht="24.75" thickBot="1" x14ac:dyDescent="0.25">
      <c r="B282" s="236"/>
      <c r="C282" s="237"/>
      <c r="D282" s="723" t="s">
        <v>140</v>
      </c>
      <c r="E282" s="3" t="s">
        <v>3548</v>
      </c>
      <c r="F282" s="3" t="s">
        <v>3549</v>
      </c>
      <c r="G282" s="3" t="s">
        <v>139</v>
      </c>
      <c r="H282" s="13">
        <v>0</v>
      </c>
      <c r="I282" s="12">
        <v>100</v>
      </c>
    </row>
    <row r="283" spans="2:9" ht="24" x14ac:dyDescent="0.2">
      <c r="B283" s="236"/>
      <c r="C283" s="237"/>
      <c r="D283" s="394" t="s">
        <v>140</v>
      </c>
      <c r="E283" s="3" t="s">
        <v>3550</v>
      </c>
      <c r="F283" s="3" t="s">
        <v>3551</v>
      </c>
      <c r="G283" s="3" t="s">
        <v>139</v>
      </c>
      <c r="H283" s="13">
        <v>0</v>
      </c>
      <c r="I283" s="12">
        <v>100</v>
      </c>
    </row>
    <row r="284" spans="2:9" ht="12.75" thickBot="1" x14ac:dyDescent="0.25">
      <c r="B284" s="236"/>
      <c r="C284" s="655" t="s">
        <v>3552</v>
      </c>
      <c r="D284" s="655"/>
      <c r="E284" s="655"/>
      <c r="F284" s="655"/>
      <c r="G284" s="655"/>
      <c r="H284" s="655"/>
      <c r="I284" s="656"/>
    </row>
    <row r="285" spans="2:9" ht="48.75" thickBot="1" x14ac:dyDescent="0.25">
      <c r="B285" s="236"/>
      <c r="C285" s="237"/>
      <c r="D285" s="723" t="s">
        <v>134</v>
      </c>
      <c r="E285" s="3" t="s">
        <v>165</v>
      </c>
      <c r="F285" s="3" t="s">
        <v>3553</v>
      </c>
      <c r="G285" s="3" t="s">
        <v>410</v>
      </c>
      <c r="H285" s="13">
        <v>0</v>
      </c>
      <c r="I285" s="21">
        <v>252669</v>
      </c>
    </row>
    <row r="286" spans="2:9" ht="36.75" thickBot="1" x14ac:dyDescent="0.25">
      <c r="B286" s="236"/>
      <c r="C286" s="237"/>
      <c r="D286" s="394" t="s">
        <v>137</v>
      </c>
      <c r="E286" s="3" t="s">
        <v>166</v>
      </c>
      <c r="F286" s="3" t="s">
        <v>3554</v>
      </c>
      <c r="G286" s="3" t="s">
        <v>139</v>
      </c>
      <c r="H286" s="13">
        <v>0</v>
      </c>
      <c r="I286" s="12">
        <v>91.373999999999995</v>
      </c>
    </row>
    <row r="287" spans="2:9" ht="24.75" thickBot="1" x14ac:dyDescent="0.25">
      <c r="B287" s="236"/>
      <c r="C287" s="237"/>
      <c r="D287" s="721" t="s">
        <v>140</v>
      </c>
      <c r="E287" s="3" t="s">
        <v>3555</v>
      </c>
      <c r="F287" s="3" t="s">
        <v>3556</v>
      </c>
      <c r="G287" s="3" t="s">
        <v>139</v>
      </c>
      <c r="H287" s="13">
        <v>9</v>
      </c>
      <c r="I287" s="12">
        <v>35.713999999999999</v>
      </c>
    </row>
    <row r="288" spans="2:9" ht="24.75" thickBot="1" x14ac:dyDescent="0.25">
      <c r="B288" s="236"/>
      <c r="C288" s="237"/>
      <c r="D288" s="721" t="s">
        <v>140</v>
      </c>
      <c r="E288" s="3" t="s">
        <v>3557</v>
      </c>
      <c r="F288" s="3" t="s">
        <v>3558</v>
      </c>
      <c r="G288" s="3" t="s">
        <v>139</v>
      </c>
      <c r="H288" s="13">
        <v>0</v>
      </c>
      <c r="I288" s="12">
        <v>7.31</v>
      </c>
    </row>
    <row r="289" spans="2:9" ht="60.75" thickBot="1" x14ac:dyDescent="0.25">
      <c r="B289" s="236"/>
      <c r="C289" s="237"/>
      <c r="D289" s="723" t="s">
        <v>140</v>
      </c>
      <c r="E289" s="3" t="s">
        <v>3559</v>
      </c>
      <c r="F289" s="3" t="s">
        <v>3560</v>
      </c>
      <c r="G289" s="3" t="s">
        <v>139</v>
      </c>
      <c r="H289" s="13">
        <v>35</v>
      </c>
      <c r="I289" s="12">
        <v>7.31</v>
      </c>
    </row>
    <row r="290" spans="2:9" ht="36.75" thickBot="1" x14ac:dyDescent="0.25">
      <c r="B290" s="236"/>
      <c r="C290" s="237"/>
      <c r="D290" s="394" t="s">
        <v>140</v>
      </c>
      <c r="E290" s="3" t="s">
        <v>3561</v>
      </c>
      <c r="F290" s="3" t="s">
        <v>3562</v>
      </c>
      <c r="G290" s="3" t="s">
        <v>139</v>
      </c>
      <c r="H290" s="13">
        <v>92</v>
      </c>
      <c r="I290" s="12">
        <v>100</v>
      </c>
    </row>
    <row r="291" spans="2:9" ht="36.75" thickBot="1" x14ac:dyDescent="0.25">
      <c r="B291" s="236"/>
      <c r="C291" s="237"/>
      <c r="D291" s="721" t="s">
        <v>140</v>
      </c>
      <c r="E291" s="3" t="s">
        <v>3563</v>
      </c>
      <c r="F291" s="3" t="s">
        <v>3564</v>
      </c>
      <c r="G291" s="3" t="s">
        <v>139</v>
      </c>
      <c r="H291" s="13">
        <v>100</v>
      </c>
      <c r="I291" s="12">
        <v>100</v>
      </c>
    </row>
    <row r="292" spans="2:9" ht="36.75" thickBot="1" x14ac:dyDescent="0.25">
      <c r="B292" s="236"/>
      <c r="C292" s="237"/>
      <c r="D292" s="721" t="s">
        <v>140</v>
      </c>
      <c r="E292" s="3" t="s">
        <v>3565</v>
      </c>
      <c r="F292" s="3" t="s">
        <v>3566</v>
      </c>
      <c r="G292" s="3" t="s">
        <v>139</v>
      </c>
      <c r="H292" s="13">
        <v>48</v>
      </c>
      <c r="I292" s="12">
        <v>100</v>
      </c>
    </row>
    <row r="293" spans="2:9" ht="60.75" thickBot="1" x14ac:dyDescent="0.25">
      <c r="B293" s="236"/>
      <c r="C293" s="237"/>
      <c r="D293" s="721" t="s">
        <v>140</v>
      </c>
      <c r="E293" s="3" t="s">
        <v>3567</v>
      </c>
      <c r="F293" s="3" t="s">
        <v>3568</v>
      </c>
      <c r="G293" s="3" t="s">
        <v>139</v>
      </c>
      <c r="H293" s="13">
        <v>25.15</v>
      </c>
      <c r="I293" s="12">
        <v>49.945999999999998</v>
      </c>
    </row>
    <row r="294" spans="2:9" ht="24" x14ac:dyDescent="0.2">
      <c r="B294" s="236"/>
      <c r="C294" s="237"/>
      <c r="D294" s="721" t="s">
        <v>140</v>
      </c>
      <c r="E294" s="3" t="s">
        <v>3569</v>
      </c>
      <c r="F294" s="3" t="s">
        <v>3570</v>
      </c>
      <c r="G294" s="3" t="s">
        <v>139</v>
      </c>
      <c r="H294" s="13">
        <v>0</v>
      </c>
      <c r="I294" s="12">
        <v>100</v>
      </c>
    </row>
    <row r="295" spans="2:9" ht="12.75" thickBot="1" x14ac:dyDescent="0.25">
      <c r="B295" s="236"/>
      <c r="C295" s="655" t="s">
        <v>3571</v>
      </c>
      <c r="D295" s="655"/>
      <c r="E295" s="655"/>
      <c r="F295" s="655"/>
      <c r="G295" s="655"/>
      <c r="H295" s="655"/>
      <c r="I295" s="656"/>
    </row>
    <row r="296" spans="2:9" ht="48.75" thickBot="1" x14ac:dyDescent="0.25">
      <c r="B296" s="236"/>
      <c r="C296" s="237"/>
      <c r="D296" s="721" t="s">
        <v>134</v>
      </c>
      <c r="E296" s="3" t="s">
        <v>3572</v>
      </c>
      <c r="F296" s="3" t="s">
        <v>3573</v>
      </c>
      <c r="G296" s="3" t="s">
        <v>258</v>
      </c>
      <c r="H296" s="13">
        <v>0</v>
      </c>
      <c r="I296" s="12">
        <v>6.5</v>
      </c>
    </row>
    <row r="297" spans="2:9" ht="48.75" thickBot="1" x14ac:dyDescent="0.25">
      <c r="B297" s="236"/>
      <c r="C297" s="237"/>
      <c r="D297" s="723" t="s">
        <v>137</v>
      </c>
      <c r="E297" s="3" t="s">
        <v>3574</v>
      </c>
      <c r="F297" s="3" t="s">
        <v>250</v>
      </c>
      <c r="G297" s="3" t="s">
        <v>139</v>
      </c>
      <c r="H297" s="13">
        <v>0</v>
      </c>
      <c r="I297" s="12">
        <v>6.4640000000000004</v>
      </c>
    </row>
    <row r="298" spans="2:9" ht="24.75" thickBot="1" x14ac:dyDescent="0.25">
      <c r="B298" s="236"/>
      <c r="C298" s="237"/>
      <c r="D298" s="394" t="s">
        <v>140</v>
      </c>
      <c r="E298" s="3" t="s">
        <v>3575</v>
      </c>
      <c r="F298" s="3" t="s">
        <v>3576</v>
      </c>
      <c r="G298" s="3" t="s">
        <v>139</v>
      </c>
      <c r="H298" s="13">
        <v>0</v>
      </c>
      <c r="I298" s="12">
        <v>100</v>
      </c>
    </row>
    <row r="299" spans="2:9" ht="24.75" thickBot="1" x14ac:dyDescent="0.25">
      <c r="B299" s="236"/>
      <c r="C299" s="237"/>
      <c r="D299" s="723" t="s">
        <v>140</v>
      </c>
      <c r="E299" s="3" t="s">
        <v>3577</v>
      </c>
      <c r="F299" s="3" t="s">
        <v>3578</v>
      </c>
      <c r="G299" s="3" t="s">
        <v>139</v>
      </c>
      <c r="H299" s="13">
        <v>0</v>
      </c>
      <c r="I299" s="12">
        <v>1.2929999999999999</v>
      </c>
    </row>
    <row r="300" spans="2:9" ht="36" x14ac:dyDescent="0.2">
      <c r="B300" s="236"/>
      <c r="C300" s="237"/>
      <c r="D300" s="394" t="s">
        <v>140</v>
      </c>
      <c r="E300" s="3" t="s">
        <v>3579</v>
      </c>
      <c r="F300" s="3" t="s">
        <v>3580</v>
      </c>
      <c r="G300" s="3" t="s">
        <v>139</v>
      </c>
      <c r="H300" s="13">
        <v>100</v>
      </c>
      <c r="I300" s="12">
        <v>100</v>
      </c>
    </row>
    <row r="301" spans="2:9" ht="12.75" thickBot="1" x14ac:dyDescent="0.25">
      <c r="B301" s="236"/>
      <c r="C301" s="655" t="s">
        <v>3581</v>
      </c>
      <c r="D301" s="655"/>
      <c r="E301" s="655"/>
      <c r="F301" s="655"/>
      <c r="G301" s="655"/>
      <c r="H301" s="655"/>
      <c r="I301" s="656"/>
    </row>
    <row r="302" spans="2:9" ht="60.75" thickBot="1" x14ac:dyDescent="0.25">
      <c r="B302" s="236"/>
      <c r="C302" s="237"/>
      <c r="D302" s="721" t="s">
        <v>134</v>
      </c>
      <c r="E302" s="3" t="s">
        <v>3582</v>
      </c>
      <c r="F302" s="3" t="s">
        <v>3583</v>
      </c>
      <c r="G302" s="3" t="s">
        <v>139</v>
      </c>
      <c r="H302" s="13">
        <v>0</v>
      </c>
      <c r="I302" s="12">
        <v>53</v>
      </c>
    </row>
    <row r="303" spans="2:9" ht="24.75" thickBot="1" x14ac:dyDescent="0.25">
      <c r="B303" s="236"/>
      <c r="C303" s="237"/>
      <c r="D303" s="721" t="s">
        <v>137</v>
      </c>
      <c r="E303" s="3" t="s">
        <v>3584</v>
      </c>
      <c r="F303" s="3" t="s">
        <v>3585</v>
      </c>
      <c r="G303" s="3" t="s">
        <v>139</v>
      </c>
      <c r="H303" s="13">
        <v>0</v>
      </c>
      <c r="I303" s="12">
        <v>100</v>
      </c>
    </row>
    <row r="304" spans="2:9" ht="36.75" thickBot="1" x14ac:dyDescent="0.25">
      <c r="B304" s="236"/>
      <c r="C304" s="237"/>
      <c r="D304" s="723" t="s">
        <v>140</v>
      </c>
      <c r="E304" s="3" t="s">
        <v>3586</v>
      </c>
      <c r="F304" s="3" t="s">
        <v>3587</v>
      </c>
      <c r="G304" s="3" t="s">
        <v>139</v>
      </c>
      <c r="H304" s="13">
        <v>0</v>
      </c>
      <c r="I304" s="12">
        <v>100</v>
      </c>
    </row>
    <row r="305" spans="2:9" ht="36.75" thickBot="1" x14ac:dyDescent="0.25">
      <c r="B305" s="236"/>
      <c r="C305" s="237"/>
      <c r="D305" s="723" t="s">
        <v>140</v>
      </c>
      <c r="E305" s="3" t="s">
        <v>3588</v>
      </c>
      <c r="F305" s="3" t="s">
        <v>3589</v>
      </c>
      <c r="G305" s="3" t="s">
        <v>139</v>
      </c>
      <c r="H305" s="13">
        <v>0</v>
      </c>
      <c r="I305" s="12">
        <v>100</v>
      </c>
    </row>
    <row r="306" spans="2:9" ht="36" x14ac:dyDescent="0.2">
      <c r="B306" s="236"/>
      <c r="C306" s="237"/>
      <c r="D306" s="394" t="s">
        <v>140</v>
      </c>
      <c r="E306" s="3" t="s">
        <v>3590</v>
      </c>
      <c r="F306" s="3" t="s">
        <v>3591</v>
      </c>
      <c r="G306" s="3" t="s">
        <v>156</v>
      </c>
      <c r="H306" s="13">
        <v>-1.5</v>
      </c>
      <c r="I306" s="12">
        <v>-3.226</v>
      </c>
    </row>
    <row r="307" spans="2:9" ht="12.75" thickBot="1" x14ac:dyDescent="0.25">
      <c r="B307" s="236"/>
      <c r="C307" s="655" t="s">
        <v>141</v>
      </c>
      <c r="D307" s="655"/>
      <c r="E307" s="655"/>
      <c r="F307" s="655"/>
      <c r="G307" s="655"/>
      <c r="H307" s="655"/>
      <c r="I307" s="656"/>
    </row>
    <row r="308" spans="2:9" ht="60.75" thickBot="1" x14ac:dyDescent="0.25">
      <c r="B308" s="236"/>
      <c r="C308" s="237"/>
      <c r="D308" s="721" t="s">
        <v>134</v>
      </c>
      <c r="E308" s="3" t="s">
        <v>3177</v>
      </c>
      <c r="F308" s="3" t="s">
        <v>3178</v>
      </c>
      <c r="G308" s="3" t="s">
        <v>142</v>
      </c>
      <c r="H308" s="13">
        <v>0</v>
      </c>
      <c r="I308" s="12">
        <v>14</v>
      </c>
    </row>
    <row r="309" spans="2:9" ht="36.75" thickBot="1" x14ac:dyDescent="0.25">
      <c r="B309" s="236"/>
      <c r="C309" s="237"/>
      <c r="D309" s="721" t="s">
        <v>137</v>
      </c>
      <c r="E309" s="3" t="s">
        <v>3179</v>
      </c>
      <c r="F309" s="3" t="s">
        <v>143</v>
      </c>
      <c r="G309" s="3" t="s">
        <v>139</v>
      </c>
      <c r="H309" s="13">
        <v>0</v>
      </c>
      <c r="I309" s="12">
        <v>94.991</v>
      </c>
    </row>
    <row r="310" spans="2:9" ht="36" x14ac:dyDescent="0.2">
      <c r="B310" s="236"/>
      <c r="C310" s="237"/>
      <c r="D310" s="721" t="s">
        <v>140</v>
      </c>
      <c r="E310" s="3" t="s">
        <v>144</v>
      </c>
      <c r="F310" s="3" t="s">
        <v>256</v>
      </c>
      <c r="G310" s="3" t="s">
        <v>139</v>
      </c>
      <c r="H310" s="13">
        <v>48.039000000000001</v>
      </c>
      <c r="I310" s="12">
        <v>100</v>
      </c>
    </row>
    <row r="311" spans="2:9" x14ac:dyDescent="0.2">
      <c r="B311" s="661" t="s">
        <v>257</v>
      </c>
      <c r="C311" s="662"/>
      <c r="D311" s="662"/>
      <c r="E311" s="662"/>
      <c r="F311" s="662"/>
      <c r="G311" s="662"/>
      <c r="H311" s="662"/>
      <c r="I311" s="663"/>
    </row>
    <row r="312" spans="2:9" ht="12.75" thickBot="1" x14ac:dyDescent="0.25">
      <c r="B312" s="236"/>
      <c r="C312" s="655" t="s">
        <v>3592</v>
      </c>
      <c r="D312" s="655"/>
      <c r="E312" s="655"/>
      <c r="F312" s="655"/>
      <c r="G312" s="655"/>
      <c r="H312" s="655"/>
      <c r="I312" s="656"/>
    </row>
    <row r="313" spans="2:9" ht="96.75" thickBot="1" x14ac:dyDescent="0.25">
      <c r="B313" s="236"/>
      <c r="C313" s="237"/>
      <c r="D313" s="721" t="s">
        <v>134</v>
      </c>
      <c r="E313" s="3" t="s">
        <v>260</v>
      </c>
      <c r="F313" s="3" t="s">
        <v>3593</v>
      </c>
      <c r="G313" s="3" t="s">
        <v>258</v>
      </c>
      <c r="H313" s="13">
        <v>0</v>
      </c>
      <c r="I313" s="12">
        <v>54</v>
      </c>
    </row>
    <row r="314" spans="2:9" ht="48.75" thickBot="1" x14ac:dyDescent="0.25">
      <c r="B314" s="236"/>
      <c r="C314" s="237"/>
      <c r="D314" s="721" t="s">
        <v>137</v>
      </c>
      <c r="E314" s="3" t="s">
        <v>3594</v>
      </c>
      <c r="F314" s="3" t="s">
        <v>3595</v>
      </c>
      <c r="G314" s="3" t="s">
        <v>139</v>
      </c>
      <c r="H314" s="13">
        <v>0</v>
      </c>
      <c r="I314" s="12">
        <v>100</v>
      </c>
    </row>
    <row r="315" spans="2:9" ht="48.75" thickBot="1" x14ac:dyDescent="0.25">
      <c r="B315" s="236"/>
      <c r="C315" s="237"/>
      <c r="D315" s="721" t="s">
        <v>140</v>
      </c>
      <c r="E315" s="3" t="s">
        <v>3596</v>
      </c>
      <c r="F315" s="3" t="s">
        <v>3597</v>
      </c>
      <c r="G315" s="3" t="s">
        <v>139</v>
      </c>
      <c r="H315" s="13">
        <v>0</v>
      </c>
      <c r="I315" s="12">
        <v>13.634</v>
      </c>
    </row>
    <row r="316" spans="2:9" ht="36.75" thickBot="1" x14ac:dyDescent="0.25">
      <c r="B316" s="236"/>
      <c r="C316" s="237"/>
      <c r="D316" s="721" t="s">
        <v>140</v>
      </c>
      <c r="E316" s="3" t="s">
        <v>3598</v>
      </c>
      <c r="F316" s="3" t="s">
        <v>3599</v>
      </c>
      <c r="G316" s="3" t="s">
        <v>156</v>
      </c>
      <c r="H316" s="20">
        <v>700000</v>
      </c>
      <c r="I316" s="12">
        <v>-28.571000000000002</v>
      </c>
    </row>
    <row r="317" spans="2:9" ht="48.75" thickBot="1" x14ac:dyDescent="0.25">
      <c r="B317" s="236"/>
      <c r="C317" s="237"/>
      <c r="D317" s="721" t="s">
        <v>140</v>
      </c>
      <c r="E317" s="3" t="s">
        <v>3600</v>
      </c>
      <c r="F317" s="3" t="s">
        <v>3601</v>
      </c>
      <c r="G317" s="3" t="s">
        <v>152</v>
      </c>
      <c r="H317" s="20">
        <v>1000</v>
      </c>
      <c r="I317" s="12">
        <v>8.1999999999999993</v>
      </c>
    </row>
    <row r="318" spans="2:9" ht="48.75" thickBot="1" x14ac:dyDescent="0.25">
      <c r="B318" s="236"/>
      <c r="C318" s="237"/>
      <c r="D318" s="721" t="s">
        <v>140</v>
      </c>
      <c r="E318" s="3" t="s">
        <v>3602</v>
      </c>
      <c r="F318" s="3" t="s">
        <v>3603</v>
      </c>
      <c r="G318" s="3" t="s">
        <v>139</v>
      </c>
      <c r="H318" s="13">
        <v>3</v>
      </c>
      <c r="I318" s="12">
        <v>75</v>
      </c>
    </row>
    <row r="319" spans="2:9" ht="36.75" thickBot="1" x14ac:dyDescent="0.25">
      <c r="B319" s="236"/>
      <c r="C319" s="237"/>
      <c r="D319" s="721" t="s">
        <v>140</v>
      </c>
      <c r="E319" s="3" t="s">
        <v>3604</v>
      </c>
      <c r="F319" s="3" t="s">
        <v>3605</v>
      </c>
      <c r="G319" s="3" t="s">
        <v>139</v>
      </c>
      <c r="H319" s="13">
        <v>0</v>
      </c>
      <c r="I319" s="12">
        <v>64.286000000000001</v>
      </c>
    </row>
    <row r="320" spans="2:9" ht="48" x14ac:dyDescent="0.2">
      <c r="B320" s="236"/>
      <c r="C320" s="237"/>
      <c r="D320" s="721" t="s">
        <v>140</v>
      </c>
      <c r="E320" s="3" t="s">
        <v>3606</v>
      </c>
      <c r="F320" s="3" t="s">
        <v>3607</v>
      </c>
      <c r="G320" s="3" t="s">
        <v>139</v>
      </c>
      <c r="H320" s="13">
        <v>0</v>
      </c>
      <c r="I320" s="12">
        <v>50</v>
      </c>
    </row>
    <row r="321" spans="2:9" ht="12.75" thickBot="1" x14ac:dyDescent="0.25">
      <c r="B321" s="236"/>
      <c r="C321" s="655" t="s">
        <v>3608</v>
      </c>
      <c r="D321" s="655"/>
      <c r="E321" s="655"/>
      <c r="F321" s="655"/>
      <c r="G321" s="655"/>
      <c r="H321" s="655"/>
      <c r="I321" s="656"/>
    </row>
    <row r="322" spans="2:9" ht="96.75" thickBot="1" x14ac:dyDescent="0.25">
      <c r="B322" s="236"/>
      <c r="C322" s="237"/>
      <c r="D322" s="721" t="s">
        <v>134</v>
      </c>
      <c r="E322" s="3" t="s">
        <v>260</v>
      </c>
      <c r="F322" s="3" t="s">
        <v>3593</v>
      </c>
      <c r="G322" s="3" t="s">
        <v>258</v>
      </c>
      <c r="H322" s="13">
        <v>0</v>
      </c>
      <c r="I322" s="12">
        <v>54</v>
      </c>
    </row>
    <row r="323" spans="2:9" ht="48.75" thickBot="1" x14ac:dyDescent="0.25">
      <c r="B323" s="236"/>
      <c r="C323" s="237"/>
      <c r="D323" s="721" t="s">
        <v>137</v>
      </c>
      <c r="E323" s="3" t="s">
        <v>3609</v>
      </c>
      <c r="F323" s="3" t="s">
        <v>3610</v>
      </c>
      <c r="G323" s="3" t="s">
        <v>139</v>
      </c>
      <c r="H323" s="13">
        <v>0</v>
      </c>
      <c r="I323" s="12">
        <v>100</v>
      </c>
    </row>
    <row r="324" spans="2:9" ht="36.75" thickBot="1" x14ac:dyDescent="0.25">
      <c r="B324" s="236"/>
      <c r="C324" s="237"/>
      <c r="D324" s="721" t="s">
        <v>140</v>
      </c>
      <c r="E324" s="3" t="s">
        <v>3611</v>
      </c>
      <c r="F324" s="3" t="s">
        <v>3612</v>
      </c>
      <c r="G324" s="3" t="s">
        <v>139</v>
      </c>
      <c r="H324" s="13">
        <v>0</v>
      </c>
      <c r="I324" s="12">
        <v>85.29</v>
      </c>
    </row>
    <row r="325" spans="2:9" ht="60.75" thickBot="1" x14ac:dyDescent="0.25">
      <c r="B325" s="236"/>
      <c r="C325" s="237"/>
      <c r="D325" s="721" t="s">
        <v>140</v>
      </c>
      <c r="E325" s="3" t="s">
        <v>3613</v>
      </c>
      <c r="F325" s="3" t="s">
        <v>3614</v>
      </c>
      <c r="G325" s="3" t="s">
        <v>139</v>
      </c>
      <c r="H325" s="13">
        <v>0</v>
      </c>
      <c r="I325" s="12">
        <v>100</v>
      </c>
    </row>
    <row r="326" spans="2:9" ht="48.75" thickBot="1" x14ac:dyDescent="0.25">
      <c r="B326" s="236"/>
      <c r="C326" s="237"/>
      <c r="D326" s="721" t="s">
        <v>140</v>
      </c>
      <c r="E326" s="3" t="s">
        <v>3615</v>
      </c>
      <c r="F326" s="3" t="s">
        <v>3616</v>
      </c>
      <c r="G326" s="3" t="s">
        <v>139</v>
      </c>
      <c r="H326" s="13">
        <v>20</v>
      </c>
      <c r="I326" s="12">
        <v>70</v>
      </c>
    </row>
    <row r="327" spans="2:9" ht="60.75" thickBot="1" x14ac:dyDescent="0.25">
      <c r="B327" s="236"/>
      <c r="C327" s="237"/>
      <c r="D327" s="721" t="s">
        <v>140</v>
      </c>
      <c r="E327" s="3" t="s">
        <v>3617</v>
      </c>
      <c r="F327" s="3" t="s">
        <v>3618</v>
      </c>
      <c r="G327" s="3" t="s">
        <v>139</v>
      </c>
      <c r="H327" s="13">
        <v>110</v>
      </c>
      <c r="I327" s="12">
        <v>74.872</v>
      </c>
    </row>
    <row r="328" spans="2:9" ht="48.75" thickBot="1" x14ac:dyDescent="0.25">
      <c r="B328" s="236"/>
      <c r="C328" s="237"/>
      <c r="D328" s="721" t="s">
        <v>140</v>
      </c>
      <c r="E328" s="3" t="s">
        <v>3619</v>
      </c>
      <c r="F328" s="3" t="s">
        <v>3620</v>
      </c>
      <c r="G328" s="3" t="s">
        <v>208</v>
      </c>
      <c r="H328" s="13">
        <v>20</v>
      </c>
      <c r="I328" s="12">
        <v>30</v>
      </c>
    </row>
    <row r="329" spans="2:9" ht="24.75" thickBot="1" x14ac:dyDescent="0.25">
      <c r="B329" s="236"/>
      <c r="C329" s="237"/>
      <c r="D329" s="721" t="s">
        <v>140</v>
      </c>
      <c r="E329" s="3" t="s">
        <v>3621</v>
      </c>
      <c r="F329" s="3" t="s">
        <v>3622</v>
      </c>
      <c r="G329" s="3" t="s">
        <v>139</v>
      </c>
      <c r="H329" s="13">
        <v>0</v>
      </c>
      <c r="I329" s="12">
        <v>100</v>
      </c>
    </row>
    <row r="330" spans="2:9" ht="36.75" thickBot="1" x14ac:dyDescent="0.25">
      <c r="B330" s="236"/>
      <c r="C330" s="237"/>
      <c r="D330" s="721" t="s">
        <v>140</v>
      </c>
      <c r="E330" s="3" t="s">
        <v>3623</v>
      </c>
      <c r="F330" s="3" t="s">
        <v>3624</v>
      </c>
      <c r="G330" s="3" t="s">
        <v>139</v>
      </c>
      <c r="H330" s="13">
        <v>100</v>
      </c>
      <c r="I330" s="12">
        <v>100</v>
      </c>
    </row>
    <row r="331" spans="2:9" ht="48.75" thickBot="1" x14ac:dyDescent="0.25">
      <c r="B331" s="236"/>
      <c r="C331" s="237"/>
      <c r="D331" s="721" t="s">
        <v>140</v>
      </c>
      <c r="E331" s="3" t="s">
        <v>3625</v>
      </c>
      <c r="F331" s="3" t="s">
        <v>3626</v>
      </c>
      <c r="G331" s="3" t="s">
        <v>139</v>
      </c>
      <c r="H331" s="13">
        <v>10</v>
      </c>
      <c r="I331" s="12">
        <v>80</v>
      </c>
    </row>
    <row r="332" spans="2:9" ht="36" x14ac:dyDescent="0.2">
      <c r="B332" s="236"/>
      <c r="C332" s="237"/>
      <c r="D332" s="721" t="s">
        <v>140</v>
      </c>
      <c r="E332" s="3" t="s">
        <v>3627</v>
      </c>
      <c r="F332" s="3" t="s">
        <v>3628</v>
      </c>
      <c r="G332" s="3" t="s">
        <v>139</v>
      </c>
      <c r="H332" s="13">
        <v>0</v>
      </c>
      <c r="I332" s="12">
        <v>100</v>
      </c>
    </row>
    <row r="333" spans="2:9" ht="12.75" thickBot="1" x14ac:dyDescent="0.25">
      <c r="B333" s="236"/>
      <c r="C333" s="655" t="s">
        <v>141</v>
      </c>
      <c r="D333" s="655"/>
      <c r="E333" s="655"/>
      <c r="F333" s="655"/>
      <c r="G333" s="655"/>
      <c r="H333" s="655"/>
      <c r="I333" s="656"/>
    </row>
    <row r="334" spans="2:9" ht="60.75" thickBot="1" x14ac:dyDescent="0.25">
      <c r="B334" s="236"/>
      <c r="C334" s="237"/>
      <c r="D334" s="721" t="s">
        <v>134</v>
      </c>
      <c r="E334" s="3" t="s">
        <v>3177</v>
      </c>
      <c r="F334" s="3" t="s">
        <v>3178</v>
      </c>
      <c r="G334" s="3" t="s">
        <v>142</v>
      </c>
      <c r="H334" s="13">
        <v>0</v>
      </c>
      <c r="I334" s="12">
        <v>14</v>
      </c>
    </row>
    <row r="335" spans="2:9" ht="36.75" thickBot="1" x14ac:dyDescent="0.25">
      <c r="B335" s="236"/>
      <c r="C335" s="237"/>
      <c r="D335" s="721" t="s">
        <v>137</v>
      </c>
      <c r="E335" s="3" t="s">
        <v>3179</v>
      </c>
      <c r="F335" s="3" t="s">
        <v>143</v>
      </c>
      <c r="G335" s="3" t="s">
        <v>139</v>
      </c>
      <c r="H335" s="13">
        <v>0</v>
      </c>
      <c r="I335" s="12">
        <v>94.991</v>
      </c>
    </row>
    <row r="336" spans="2:9" ht="36" x14ac:dyDescent="0.2">
      <c r="B336" s="236"/>
      <c r="C336" s="237"/>
      <c r="D336" s="721" t="s">
        <v>140</v>
      </c>
      <c r="E336" s="3" t="s">
        <v>144</v>
      </c>
      <c r="F336" s="3" t="s">
        <v>3629</v>
      </c>
      <c r="G336" s="3" t="s">
        <v>139</v>
      </c>
      <c r="H336" s="13">
        <v>66</v>
      </c>
      <c r="I336" s="12">
        <v>79.709999999999994</v>
      </c>
    </row>
    <row r="337" spans="2:9" x14ac:dyDescent="0.2">
      <c r="B337" s="661" t="s">
        <v>267</v>
      </c>
      <c r="C337" s="662"/>
      <c r="D337" s="662"/>
      <c r="E337" s="662"/>
      <c r="F337" s="662"/>
      <c r="G337" s="662"/>
      <c r="H337" s="662"/>
      <c r="I337" s="663"/>
    </row>
    <row r="338" spans="2:9" ht="12.75" thickBot="1" x14ac:dyDescent="0.25">
      <c r="B338" s="236"/>
      <c r="C338" s="655" t="s">
        <v>3630</v>
      </c>
      <c r="D338" s="655"/>
      <c r="E338" s="655"/>
      <c r="F338" s="655"/>
      <c r="G338" s="655"/>
      <c r="H338" s="655"/>
      <c r="I338" s="656"/>
    </row>
    <row r="339" spans="2:9" ht="48.75" thickBot="1" x14ac:dyDescent="0.25">
      <c r="B339" s="236"/>
      <c r="C339" s="237"/>
      <c r="D339" s="721" t="s">
        <v>134</v>
      </c>
      <c r="E339" s="3" t="s">
        <v>269</v>
      </c>
      <c r="F339" s="3" t="s">
        <v>3631</v>
      </c>
      <c r="G339" s="3" t="s">
        <v>139</v>
      </c>
      <c r="H339" s="13">
        <v>0</v>
      </c>
      <c r="I339" s="12">
        <v>26.4</v>
      </c>
    </row>
    <row r="340" spans="2:9" ht="60.75" thickBot="1" x14ac:dyDescent="0.25">
      <c r="B340" s="236"/>
      <c r="C340" s="237"/>
      <c r="D340" s="721" t="s">
        <v>137</v>
      </c>
      <c r="E340" s="3" t="s">
        <v>3632</v>
      </c>
      <c r="F340" s="3" t="s">
        <v>3633</v>
      </c>
      <c r="G340" s="3" t="s">
        <v>204</v>
      </c>
      <c r="H340" s="13">
        <v>0</v>
      </c>
      <c r="I340" s="12">
        <v>3</v>
      </c>
    </row>
    <row r="341" spans="2:9" ht="24.75" thickBot="1" x14ac:dyDescent="0.25">
      <c r="B341" s="236"/>
      <c r="C341" s="237"/>
      <c r="D341" s="721" t="s">
        <v>140</v>
      </c>
      <c r="E341" s="3" t="s">
        <v>3634</v>
      </c>
      <c r="F341" s="3" t="s">
        <v>3635</v>
      </c>
      <c r="G341" s="3" t="s">
        <v>188</v>
      </c>
      <c r="H341" s="13">
        <v>100</v>
      </c>
      <c r="I341" s="12">
        <v>100</v>
      </c>
    </row>
    <row r="342" spans="2:9" ht="24.75" thickBot="1" x14ac:dyDescent="0.25">
      <c r="B342" s="236"/>
      <c r="C342" s="237"/>
      <c r="D342" s="721" t="s">
        <v>140</v>
      </c>
      <c r="E342" s="3" t="s">
        <v>3636</v>
      </c>
      <c r="F342" s="3" t="s">
        <v>3637</v>
      </c>
      <c r="G342" s="3" t="s">
        <v>204</v>
      </c>
      <c r="H342" s="13">
        <v>0</v>
      </c>
      <c r="I342" s="12">
        <v>100</v>
      </c>
    </row>
    <row r="343" spans="2:9" ht="24.75" thickBot="1" x14ac:dyDescent="0.25">
      <c r="B343" s="236"/>
      <c r="C343" s="237"/>
      <c r="D343" s="721" t="s">
        <v>140</v>
      </c>
      <c r="E343" s="3" t="s">
        <v>3638</v>
      </c>
      <c r="F343" s="3" t="s">
        <v>3639</v>
      </c>
      <c r="G343" s="3" t="s">
        <v>204</v>
      </c>
      <c r="H343" s="13">
        <v>0</v>
      </c>
      <c r="I343" s="12">
        <v>100</v>
      </c>
    </row>
    <row r="344" spans="2:9" ht="48.75" thickBot="1" x14ac:dyDescent="0.25">
      <c r="B344" s="236"/>
      <c r="C344" s="237"/>
      <c r="D344" s="721" t="s">
        <v>140</v>
      </c>
      <c r="E344" s="3" t="s">
        <v>3640</v>
      </c>
      <c r="F344" s="3" t="s">
        <v>3641</v>
      </c>
      <c r="G344" s="3" t="s">
        <v>204</v>
      </c>
      <c r="H344" s="13">
        <v>0</v>
      </c>
      <c r="I344" s="12">
        <v>100</v>
      </c>
    </row>
    <row r="345" spans="2:9" ht="48.75" thickBot="1" x14ac:dyDescent="0.25">
      <c r="B345" s="236"/>
      <c r="C345" s="237"/>
      <c r="D345" s="721" t="s">
        <v>140</v>
      </c>
      <c r="E345" s="3" t="s">
        <v>3642</v>
      </c>
      <c r="F345" s="3" t="s">
        <v>3643</v>
      </c>
      <c r="G345" s="3" t="s">
        <v>204</v>
      </c>
      <c r="H345" s="13">
        <v>0</v>
      </c>
      <c r="I345" s="12">
        <v>100</v>
      </c>
    </row>
    <row r="346" spans="2:9" ht="36.75" thickBot="1" x14ac:dyDescent="0.25">
      <c r="B346" s="236"/>
      <c r="C346" s="237"/>
      <c r="D346" s="721" t="s">
        <v>140</v>
      </c>
      <c r="E346" s="3" t="s">
        <v>3644</v>
      </c>
      <c r="F346" s="3" t="s">
        <v>3645</v>
      </c>
      <c r="G346" s="3" t="s">
        <v>204</v>
      </c>
      <c r="H346" s="13">
        <v>0</v>
      </c>
      <c r="I346" s="12">
        <v>100</v>
      </c>
    </row>
    <row r="347" spans="2:9" ht="24.75" thickBot="1" x14ac:dyDescent="0.25">
      <c r="B347" s="236"/>
      <c r="C347" s="237"/>
      <c r="D347" s="721" t="s">
        <v>140</v>
      </c>
      <c r="E347" s="3" t="s">
        <v>3646</v>
      </c>
      <c r="F347" s="3" t="s">
        <v>3647</v>
      </c>
      <c r="G347" s="3" t="s">
        <v>175</v>
      </c>
      <c r="H347" s="13">
        <v>0</v>
      </c>
      <c r="I347" s="12">
        <v>100</v>
      </c>
    </row>
    <row r="348" spans="2:9" ht="24.75" thickBot="1" x14ac:dyDescent="0.25">
      <c r="B348" s="236"/>
      <c r="C348" s="237"/>
      <c r="D348" s="721" t="s">
        <v>140</v>
      </c>
      <c r="E348" s="3" t="s">
        <v>3648</v>
      </c>
      <c r="F348" s="3" t="s">
        <v>3649</v>
      </c>
      <c r="G348" s="3" t="s">
        <v>204</v>
      </c>
      <c r="H348" s="13">
        <v>0</v>
      </c>
      <c r="I348" s="12">
        <v>100</v>
      </c>
    </row>
    <row r="349" spans="2:9" ht="24.75" thickBot="1" x14ac:dyDescent="0.25">
      <c r="B349" s="236"/>
      <c r="C349" s="237"/>
      <c r="D349" s="721" t="s">
        <v>140</v>
      </c>
      <c r="E349" s="3" t="s">
        <v>3650</v>
      </c>
      <c r="F349" s="3" t="s">
        <v>3651</v>
      </c>
      <c r="G349" s="3" t="s">
        <v>175</v>
      </c>
      <c r="H349" s="13">
        <v>0</v>
      </c>
      <c r="I349" s="12">
        <v>100</v>
      </c>
    </row>
    <row r="350" spans="2:9" ht="48.75" thickBot="1" x14ac:dyDescent="0.25">
      <c r="B350" s="236"/>
      <c r="C350" s="237"/>
      <c r="D350" s="721" t="s">
        <v>140</v>
      </c>
      <c r="E350" s="3" t="s">
        <v>3652</v>
      </c>
      <c r="F350" s="3" t="s">
        <v>3653</v>
      </c>
      <c r="G350" s="3" t="s">
        <v>188</v>
      </c>
      <c r="H350" s="13">
        <v>0</v>
      </c>
      <c r="I350" s="12">
        <v>100</v>
      </c>
    </row>
    <row r="351" spans="2:9" ht="36.75" thickBot="1" x14ac:dyDescent="0.25">
      <c r="B351" s="236"/>
      <c r="C351" s="237"/>
      <c r="D351" s="721" t="s">
        <v>140</v>
      </c>
      <c r="E351" s="3" t="s">
        <v>3654</v>
      </c>
      <c r="F351" s="3" t="s">
        <v>3655</v>
      </c>
      <c r="G351" s="3" t="s">
        <v>188</v>
      </c>
      <c r="H351" s="13">
        <v>0</v>
      </c>
      <c r="I351" s="12">
        <v>100</v>
      </c>
    </row>
    <row r="352" spans="2:9" ht="36" x14ac:dyDescent="0.2">
      <c r="B352" s="236"/>
      <c r="C352" s="237"/>
      <c r="D352" s="721" t="s">
        <v>140</v>
      </c>
      <c r="E352" s="3" t="s">
        <v>3656</v>
      </c>
      <c r="F352" s="3" t="s">
        <v>3657</v>
      </c>
      <c r="G352" s="3" t="s">
        <v>3658</v>
      </c>
      <c r="H352" s="13">
        <v>0</v>
      </c>
      <c r="I352" s="12">
        <v>100</v>
      </c>
    </row>
    <row r="353" spans="2:9" ht="12.75" thickBot="1" x14ac:dyDescent="0.25">
      <c r="B353" s="236"/>
      <c r="C353" s="655" t="s">
        <v>3659</v>
      </c>
      <c r="D353" s="655"/>
      <c r="E353" s="655"/>
      <c r="F353" s="655"/>
      <c r="G353" s="655"/>
      <c r="H353" s="655"/>
      <c r="I353" s="656"/>
    </row>
    <row r="354" spans="2:9" ht="48.75" thickBot="1" x14ac:dyDescent="0.25">
      <c r="B354" s="236"/>
      <c r="C354" s="237"/>
      <c r="D354" s="721" t="s">
        <v>134</v>
      </c>
      <c r="E354" s="3" t="s">
        <v>269</v>
      </c>
      <c r="F354" s="3" t="s">
        <v>3631</v>
      </c>
      <c r="G354" s="3" t="s">
        <v>139</v>
      </c>
      <c r="H354" s="13">
        <v>0</v>
      </c>
      <c r="I354" s="12">
        <v>26.4</v>
      </c>
    </row>
    <row r="355" spans="2:9" ht="48.75" thickBot="1" x14ac:dyDescent="0.25">
      <c r="B355" s="236"/>
      <c r="C355" s="237"/>
      <c r="D355" s="721" t="s">
        <v>137</v>
      </c>
      <c r="E355" s="3" t="s">
        <v>3660</v>
      </c>
      <c r="F355" s="3" t="s">
        <v>3661</v>
      </c>
      <c r="G355" s="3" t="s">
        <v>180</v>
      </c>
      <c r="H355" s="13">
        <v>0</v>
      </c>
      <c r="I355" s="12">
        <v>100</v>
      </c>
    </row>
    <row r="356" spans="2:9" ht="24.75" thickBot="1" x14ac:dyDescent="0.25">
      <c r="B356" s="236"/>
      <c r="C356" s="237"/>
      <c r="D356" s="721" t="s">
        <v>140</v>
      </c>
      <c r="E356" s="3" t="s">
        <v>270</v>
      </c>
      <c r="F356" s="3" t="s">
        <v>3662</v>
      </c>
      <c r="G356" s="3" t="s">
        <v>180</v>
      </c>
      <c r="H356" s="13">
        <v>0</v>
      </c>
      <c r="I356" s="12">
        <v>100</v>
      </c>
    </row>
    <row r="357" spans="2:9" ht="24.75" thickBot="1" x14ac:dyDescent="0.25">
      <c r="B357" s="236"/>
      <c r="C357" s="237"/>
      <c r="D357" s="721" t="s">
        <v>140</v>
      </c>
      <c r="E357" s="3" t="s">
        <v>3663</v>
      </c>
      <c r="F357" s="3" t="s">
        <v>271</v>
      </c>
      <c r="G357" s="3" t="s">
        <v>204</v>
      </c>
      <c r="H357" s="13">
        <v>0</v>
      </c>
      <c r="I357" s="12">
        <v>100</v>
      </c>
    </row>
    <row r="358" spans="2:9" ht="36.75" thickBot="1" x14ac:dyDescent="0.25">
      <c r="B358" s="236"/>
      <c r="C358" s="237"/>
      <c r="D358" s="721" t="s">
        <v>140</v>
      </c>
      <c r="E358" s="3" t="s">
        <v>272</v>
      </c>
      <c r="F358" s="3" t="s">
        <v>3664</v>
      </c>
      <c r="G358" s="3" t="s">
        <v>273</v>
      </c>
      <c r="H358" s="13">
        <v>0</v>
      </c>
      <c r="I358" s="12">
        <v>100</v>
      </c>
    </row>
    <row r="359" spans="2:9" ht="36" x14ac:dyDescent="0.2">
      <c r="B359" s="236"/>
      <c r="C359" s="237"/>
      <c r="D359" s="721" t="s">
        <v>140</v>
      </c>
      <c r="E359" s="3" t="s">
        <v>3665</v>
      </c>
      <c r="F359" s="3" t="s">
        <v>3666</v>
      </c>
      <c r="G359" s="3" t="s">
        <v>180</v>
      </c>
      <c r="H359" s="13">
        <v>0</v>
      </c>
      <c r="I359" s="12">
        <v>100</v>
      </c>
    </row>
    <row r="360" spans="2:9" ht="12.75" thickBot="1" x14ac:dyDescent="0.25">
      <c r="B360" s="236"/>
      <c r="C360" s="655" t="s">
        <v>3667</v>
      </c>
      <c r="D360" s="655"/>
      <c r="E360" s="655"/>
      <c r="F360" s="655"/>
      <c r="G360" s="655"/>
      <c r="H360" s="655"/>
      <c r="I360" s="656"/>
    </row>
    <row r="361" spans="2:9" ht="48.75" thickBot="1" x14ac:dyDescent="0.25">
      <c r="B361" s="236"/>
      <c r="C361" s="237"/>
      <c r="D361" s="721" t="s">
        <v>134</v>
      </c>
      <c r="E361" s="3" t="s">
        <v>269</v>
      </c>
      <c r="F361" s="3" t="s">
        <v>3631</v>
      </c>
      <c r="G361" s="3" t="s">
        <v>139</v>
      </c>
      <c r="H361" s="13">
        <v>0</v>
      </c>
      <c r="I361" s="12">
        <v>26.4</v>
      </c>
    </row>
    <row r="362" spans="2:9" ht="36.75" thickBot="1" x14ac:dyDescent="0.25">
      <c r="B362" s="236"/>
      <c r="C362" s="237"/>
      <c r="D362" s="721" t="s">
        <v>137</v>
      </c>
      <c r="E362" s="3" t="s">
        <v>3668</v>
      </c>
      <c r="F362" s="3" t="s">
        <v>3669</v>
      </c>
      <c r="G362" s="3" t="s">
        <v>204</v>
      </c>
      <c r="H362" s="13">
        <v>0</v>
      </c>
      <c r="I362" s="12">
        <v>100</v>
      </c>
    </row>
    <row r="363" spans="2:9" ht="24.75" thickBot="1" x14ac:dyDescent="0.25">
      <c r="B363" s="236"/>
      <c r="C363" s="237"/>
      <c r="D363" s="721" t="s">
        <v>140</v>
      </c>
      <c r="E363" s="3" t="s">
        <v>3670</v>
      </c>
      <c r="F363" s="3" t="s">
        <v>3671</v>
      </c>
      <c r="G363" s="3" t="s">
        <v>204</v>
      </c>
      <c r="H363" s="13">
        <v>0</v>
      </c>
      <c r="I363" s="12">
        <v>100</v>
      </c>
    </row>
    <row r="364" spans="2:9" ht="36" x14ac:dyDescent="0.2">
      <c r="B364" s="236"/>
      <c r="C364" s="237"/>
      <c r="D364" s="721" t="s">
        <v>140</v>
      </c>
      <c r="E364" s="3" t="s">
        <v>3672</v>
      </c>
      <c r="F364" s="3" t="s">
        <v>3673</v>
      </c>
      <c r="G364" s="3" t="s">
        <v>204</v>
      </c>
      <c r="H364" s="13">
        <v>0</v>
      </c>
      <c r="I364" s="12">
        <v>100</v>
      </c>
    </row>
    <row r="365" spans="2:9" ht="12.75" thickBot="1" x14ac:dyDescent="0.25">
      <c r="B365" s="236"/>
      <c r="C365" s="655" t="s">
        <v>141</v>
      </c>
      <c r="D365" s="655"/>
      <c r="E365" s="655"/>
      <c r="F365" s="655"/>
      <c r="G365" s="655"/>
      <c r="H365" s="655"/>
      <c r="I365" s="656"/>
    </row>
    <row r="366" spans="2:9" ht="60.75" thickBot="1" x14ac:dyDescent="0.25">
      <c r="B366" s="236"/>
      <c r="C366" s="237"/>
      <c r="D366" s="721" t="s">
        <v>134</v>
      </c>
      <c r="E366" s="3" t="s">
        <v>3199</v>
      </c>
      <c r="F366" s="3" t="s">
        <v>3178</v>
      </c>
      <c r="G366" s="3" t="s">
        <v>142</v>
      </c>
      <c r="H366" s="13">
        <v>0</v>
      </c>
      <c r="I366" s="12">
        <v>14</v>
      </c>
    </row>
    <row r="367" spans="2:9" ht="36.75" thickBot="1" x14ac:dyDescent="0.25">
      <c r="B367" s="236"/>
      <c r="C367" s="237"/>
      <c r="D367" s="721" t="s">
        <v>137</v>
      </c>
      <c r="E367" s="3" t="s">
        <v>3179</v>
      </c>
      <c r="F367" s="3" t="s">
        <v>143</v>
      </c>
      <c r="G367" s="3" t="s">
        <v>139</v>
      </c>
      <c r="H367" s="13">
        <v>0</v>
      </c>
      <c r="I367" s="12">
        <v>95.116</v>
      </c>
    </row>
    <row r="368" spans="2:9" ht="36" x14ac:dyDescent="0.2">
      <c r="B368" s="236"/>
      <c r="C368" s="237"/>
      <c r="D368" s="721" t="s">
        <v>140</v>
      </c>
      <c r="E368" s="3" t="s">
        <v>144</v>
      </c>
      <c r="F368" s="3" t="s">
        <v>3674</v>
      </c>
      <c r="G368" s="3" t="s">
        <v>139</v>
      </c>
      <c r="H368" s="13">
        <v>100</v>
      </c>
      <c r="I368" s="12">
        <v>100</v>
      </c>
    </row>
    <row r="369" spans="2:9" x14ac:dyDescent="0.2">
      <c r="B369" s="661" t="s">
        <v>277</v>
      </c>
      <c r="C369" s="662"/>
      <c r="D369" s="662"/>
      <c r="E369" s="662"/>
      <c r="F369" s="662"/>
      <c r="G369" s="662"/>
      <c r="H369" s="662"/>
      <c r="I369" s="663"/>
    </row>
    <row r="370" spans="2:9" ht="12.75" thickBot="1" x14ac:dyDescent="0.25">
      <c r="B370" s="236"/>
      <c r="C370" s="655" t="s">
        <v>3675</v>
      </c>
      <c r="D370" s="655"/>
      <c r="E370" s="655"/>
      <c r="F370" s="655"/>
      <c r="G370" s="655"/>
      <c r="H370" s="655"/>
      <c r="I370" s="656"/>
    </row>
    <row r="371" spans="2:9" ht="108.75" thickBot="1" x14ac:dyDescent="0.25">
      <c r="B371" s="236"/>
      <c r="C371" s="237"/>
      <c r="D371" s="721" t="s">
        <v>134</v>
      </c>
      <c r="E371" s="3" t="s">
        <v>3676</v>
      </c>
      <c r="F371" s="3" t="s">
        <v>278</v>
      </c>
      <c r="G371" s="3" t="s">
        <v>139</v>
      </c>
      <c r="H371" s="13">
        <v>0</v>
      </c>
      <c r="I371" s="12">
        <v>3.1</v>
      </c>
    </row>
    <row r="372" spans="2:9" ht="36.75" thickBot="1" x14ac:dyDescent="0.25">
      <c r="B372" s="236"/>
      <c r="C372" s="237"/>
      <c r="D372" s="721" t="s">
        <v>137</v>
      </c>
      <c r="E372" s="3" t="s">
        <v>3677</v>
      </c>
      <c r="F372" s="3" t="s">
        <v>3678</v>
      </c>
      <c r="G372" s="3" t="s">
        <v>139</v>
      </c>
      <c r="H372" s="13">
        <v>0</v>
      </c>
      <c r="I372" s="12">
        <v>5</v>
      </c>
    </row>
    <row r="373" spans="2:9" ht="24.75" thickBot="1" x14ac:dyDescent="0.25">
      <c r="B373" s="236"/>
      <c r="C373" s="237"/>
      <c r="D373" s="721" t="s">
        <v>140</v>
      </c>
      <c r="E373" s="3" t="s">
        <v>3679</v>
      </c>
      <c r="F373" s="3" t="s">
        <v>3680</v>
      </c>
      <c r="G373" s="3" t="s">
        <v>139</v>
      </c>
      <c r="H373" s="13">
        <v>50.295999999999999</v>
      </c>
      <c r="I373" s="12">
        <v>50.993000000000002</v>
      </c>
    </row>
    <row r="374" spans="2:9" ht="24.75" thickBot="1" x14ac:dyDescent="0.25">
      <c r="B374" s="236"/>
      <c r="C374" s="237"/>
      <c r="D374" s="721" t="s">
        <v>140</v>
      </c>
      <c r="E374" s="3" t="s">
        <v>3681</v>
      </c>
      <c r="F374" s="3" t="s">
        <v>3682</v>
      </c>
      <c r="G374" s="3" t="s">
        <v>139</v>
      </c>
      <c r="H374" s="13">
        <v>43.518000000000001</v>
      </c>
      <c r="I374" s="12">
        <v>44.497</v>
      </c>
    </row>
    <row r="375" spans="2:9" ht="24.75" thickBot="1" x14ac:dyDescent="0.25">
      <c r="B375" s="236"/>
      <c r="C375" s="237"/>
      <c r="D375" s="721" t="s">
        <v>140</v>
      </c>
      <c r="E375" s="3" t="s">
        <v>3683</v>
      </c>
      <c r="F375" s="3" t="s">
        <v>3684</v>
      </c>
      <c r="G375" s="3" t="s">
        <v>139</v>
      </c>
      <c r="H375" s="13">
        <v>78.856999999999999</v>
      </c>
      <c r="I375" s="12">
        <v>60</v>
      </c>
    </row>
    <row r="376" spans="2:9" ht="24.75" thickBot="1" x14ac:dyDescent="0.25">
      <c r="B376" s="236"/>
      <c r="C376" s="237"/>
      <c r="D376" s="721" t="s">
        <v>140</v>
      </c>
      <c r="E376" s="3" t="s">
        <v>3685</v>
      </c>
      <c r="F376" s="3" t="s">
        <v>3686</v>
      </c>
      <c r="G376" s="3" t="s">
        <v>139</v>
      </c>
      <c r="H376" s="13">
        <v>0</v>
      </c>
      <c r="I376" s="12">
        <v>97.063000000000002</v>
      </c>
    </row>
    <row r="377" spans="2:9" ht="24" x14ac:dyDescent="0.2">
      <c r="B377" s="236"/>
      <c r="C377" s="237"/>
      <c r="D377" s="721" t="s">
        <v>140</v>
      </c>
      <c r="E377" s="3" t="s">
        <v>3687</v>
      </c>
      <c r="F377" s="3" t="s">
        <v>3688</v>
      </c>
      <c r="G377" s="3" t="s">
        <v>139</v>
      </c>
      <c r="H377" s="13">
        <v>99.49</v>
      </c>
      <c r="I377" s="12">
        <v>98.77</v>
      </c>
    </row>
    <row r="378" spans="2:9" ht="12.75" thickBot="1" x14ac:dyDescent="0.25">
      <c r="B378" s="236"/>
      <c r="C378" s="655" t="s">
        <v>141</v>
      </c>
      <c r="D378" s="655"/>
      <c r="E378" s="655"/>
      <c r="F378" s="655"/>
      <c r="G378" s="655"/>
      <c r="H378" s="655"/>
      <c r="I378" s="656"/>
    </row>
    <row r="379" spans="2:9" ht="60.75" thickBot="1" x14ac:dyDescent="0.25">
      <c r="B379" s="236"/>
      <c r="C379" s="237"/>
      <c r="D379" s="721" t="s">
        <v>134</v>
      </c>
      <c r="E379" s="3" t="s">
        <v>3177</v>
      </c>
      <c r="F379" s="3" t="s">
        <v>3178</v>
      </c>
      <c r="G379" s="3" t="s">
        <v>142</v>
      </c>
      <c r="H379" s="13">
        <v>0</v>
      </c>
      <c r="I379" s="12">
        <v>14</v>
      </c>
    </row>
    <row r="380" spans="2:9" ht="36.75" thickBot="1" x14ac:dyDescent="0.25">
      <c r="B380" s="236"/>
      <c r="C380" s="237"/>
      <c r="D380" s="721" t="s">
        <v>137</v>
      </c>
      <c r="E380" s="3" t="s">
        <v>3179</v>
      </c>
      <c r="F380" s="3" t="s">
        <v>143</v>
      </c>
      <c r="G380" s="3" t="s">
        <v>139</v>
      </c>
      <c r="H380" s="13">
        <v>0</v>
      </c>
      <c r="I380" s="12">
        <v>94.991</v>
      </c>
    </row>
    <row r="381" spans="2:9" ht="24" x14ac:dyDescent="0.2">
      <c r="B381" s="236"/>
      <c r="C381" s="237"/>
      <c r="D381" s="721" t="s">
        <v>140</v>
      </c>
      <c r="E381" s="3" t="s">
        <v>144</v>
      </c>
      <c r="F381" s="3" t="s">
        <v>176</v>
      </c>
      <c r="G381" s="3" t="s">
        <v>139</v>
      </c>
      <c r="H381" s="13">
        <v>85.713999999999999</v>
      </c>
      <c r="I381" s="12">
        <v>86.724000000000004</v>
      </c>
    </row>
    <row r="382" spans="2:9" x14ac:dyDescent="0.2">
      <c r="B382" s="661" t="s">
        <v>279</v>
      </c>
      <c r="C382" s="662"/>
      <c r="D382" s="662"/>
      <c r="E382" s="662"/>
      <c r="F382" s="662"/>
      <c r="G382" s="662"/>
      <c r="H382" s="662"/>
      <c r="I382" s="663"/>
    </row>
    <row r="383" spans="2:9" ht="12.75" thickBot="1" x14ac:dyDescent="0.25">
      <c r="B383" s="236"/>
      <c r="C383" s="655" t="s">
        <v>3202</v>
      </c>
      <c r="D383" s="655"/>
      <c r="E383" s="655"/>
      <c r="F383" s="655"/>
      <c r="G383" s="655"/>
      <c r="H383" s="655"/>
      <c r="I383" s="656"/>
    </row>
    <row r="384" spans="2:9" ht="84.75" thickBot="1" x14ac:dyDescent="0.25">
      <c r="B384" s="236"/>
      <c r="C384" s="237"/>
      <c r="D384" s="721" t="s">
        <v>134</v>
      </c>
      <c r="E384" s="3" t="s">
        <v>3689</v>
      </c>
      <c r="F384" s="3" t="s">
        <v>3204</v>
      </c>
      <c r="G384" s="3" t="s">
        <v>142</v>
      </c>
      <c r="H384" s="13">
        <v>0</v>
      </c>
      <c r="I384" s="21">
        <v>6167</v>
      </c>
    </row>
    <row r="385" spans="2:9" ht="48.75" thickBot="1" x14ac:dyDescent="0.25">
      <c r="B385" s="236"/>
      <c r="C385" s="237"/>
      <c r="D385" s="721" t="s">
        <v>137</v>
      </c>
      <c r="E385" s="3" t="s">
        <v>3690</v>
      </c>
      <c r="F385" s="3" t="s">
        <v>3206</v>
      </c>
      <c r="G385" s="3" t="s">
        <v>142</v>
      </c>
      <c r="H385" s="13">
        <v>0</v>
      </c>
      <c r="I385" s="21">
        <v>5680</v>
      </c>
    </row>
    <row r="386" spans="2:9" ht="48" x14ac:dyDescent="0.2">
      <c r="B386" s="236"/>
      <c r="C386" s="237"/>
      <c r="D386" s="721" t="s">
        <v>140</v>
      </c>
      <c r="E386" s="3" t="s">
        <v>3691</v>
      </c>
      <c r="F386" s="3" t="s">
        <v>3692</v>
      </c>
      <c r="G386" s="3" t="s">
        <v>142</v>
      </c>
      <c r="H386" s="20">
        <v>39220</v>
      </c>
      <c r="I386" s="21">
        <v>40200</v>
      </c>
    </row>
    <row r="387" spans="2:9" ht="12.75" thickBot="1" x14ac:dyDescent="0.25">
      <c r="B387" s="236"/>
      <c r="C387" s="655" t="s">
        <v>141</v>
      </c>
      <c r="D387" s="655"/>
      <c r="E387" s="655"/>
      <c r="F387" s="655"/>
      <c r="G387" s="655"/>
      <c r="H387" s="655"/>
      <c r="I387" s="656"/>
    </row>
    <row r="388" spans="2:9" ht="60.75" thickBot="1" x14ac:dyDescent="0.25">
      <c r="B388" s="236"/>
      <c r="C388" s="237"/>
      <c r="D388" s="721" t="s">
        <v>134</v>
      </c>
      <c r="E388" s="3" t="s">
        <v>3199</v>
      </c>
      <c r="F388" s="3" t="s">
        <v>3178</v>
      </c>
      <c r="G388" s="3" t="s">
        <v>142</v>
      </c>
      <c r="H388" s="13">
        <v>0</v>
      </c>
      <c r="I388" s="12">
        <v>14</v>
      </c>
    </row>
    <row r="389" spans="2:9" ht="36.75" thickBot="1" x14ac:dyDescent="0.25">
      <c r="B389" s="236"/>
      <c r="C389" s="237"/>
      <c r="D389" s="721" t="s">
        <v>137</v>
      </c>
      <c r="E389" s="3" t="s">
        <v>3200</v>
      </c>
      <c r="F389" s="3" t="s">
        <v>143</v>
      </c>
      <c r="G389" s="3" t="s">
        <v>139</v>
      </c>
      <c r="H389" s="13">
        <v>0</v>
      </c>
      <c r="I389" s="12">
        <v>94.991</v>
      </c>
    </row>
    <row r="390" spans="2:9" ht="36" x14ac:dyDescent="0.2">
      <c r="B390" s="236"/>
      <c r="C390" s="237"/>
      <c r="D390" s="721" t="s">
        <v>140</v>
      </c>
      <c r="E390" s="3" t="s">
        <v>144</v>
      </c>
      <c r="F390" s="3" t="s">
        <v>3693</v>
      </c>
      <c r="G390" s="3" t="s">
        <v>139</v>
      </c>
      <c r="H390" s="13">
        <v>100</v>
      </c>
      <c r="I390" s="12">
        <v>100</v>
      </c>
    </row>
    <row r="391" spans="2:9" x14ac:dyDescent="0.2">
      <c r="B391" s="661" t="s">
        <v>280</v>
      </c>
      <c r="C391" s="662"/>
      <c r="D391" s="662"/>
      <c r="E391" s="662"/>
      <c r="F391" s="662"/>
      <c r="G391" s="662"/>
      <c r="H391" s="662"/>
      <c r="I391" s="663"/>
    </row>
    <row r="392" spans="2:9" ht="12.75" thickBot="1" x14ac:dyDescent="0.25">
      <c r="B392" s="236"/>
      <c r="C392" s="655" t="s">
        <v>3694</v>
      </c>
      <c r="D392" s="655"/>
      <c r="E392" s="655"/>
      <c r="F392" s="655"/>
      <c r="G392" s="655"/>
      <c r="H392" s="655"/>
      <c r="I392" s="656"/>
    </row>
    <row r="393" spans="2:9" ht="60.75" thickBot="1" x14ac:dyDescent="0.25">
      <c r="B393" s="236"/>
      <c r="C393" s="237"/>
      <c r="D393" s="721" t="s">
        <v>134</v>
      </c>
      <c r="E393" s="3" t="s">
        <v>3695</v>
      </c>
      <c r="F393" s="3" t="s">
        <v>3696</v>
      </c>
      <c r="G393" s="3" t="s">
        <v>3697</v>
      </c>
      <c r="H393" s="13">
        <v>0</v>
      </c>
      <c r="I393" s="12">
        <v>8</v>
      </c>
    </row>
    <row r="394" spans="2:9" ht="36.75" thickBot="1" x14ac:dyDescent="0.25">
      <c r="B394" s="236"/>
      <c r="C394" s="237"/>
      <c r="D394" s="721" t="s">
        <v>137</v>
      </c>
      <c r="E394" s="3" t="s">
        <v>3698</v>
      </c>
      <c r="F394" s="3" t="s">
        <v>3699</v>
      </c>
      <c r="G394" s="3" t="s">
        <v>139</v>
      </c>
      <c r="H394" s="13">
        <v>0</v>
      </c>
      <c r="I394" s="12">
        <v>100</v>
      </c>
    </row>
    <row r="395" spans="2:9" ht="24.75" thickBot="1" x14ac:dyDescent="0.25">
      <c r="B395" s="236"/>
      <c r="C395" s="237"/>
      <c r="D395" s="721" t="s">
        <v>140</v>
      </c>
      <c r="E395" s="3" t="s">
        <v>281</v>
      </c>
      <c r="F395" s="3" t="s">
        <v>282</v>
      </c>
      <c r="G395" s="3" t="s">
        <v>139</v>
      </c>
      <c r="H395" s="13">
        <v>100</v>
      </c>
      <c r="I395" s="12">
        <v>100</v>
      </c>
    </row>
    <row r="396" spans="2:9" ht="36.75" thickBot="1" x14ac:dyDescent="0.25">
      <c r="B396" s="236"/>
      <c r="C396" s="237"/>
      <c r="D396" s="721" t="s">
        <v>140</v>
      </c>
      <c r="E396" s="3" t="s">
        <v>283</v>
      </c>
      <c r="F396" s="3" t="s">
        <v>3700</v>
      </c>
      <c r="G396" s="3" t="s">
        <v>139</v>
      </c>
      <c r="H396" s="13">
        <v>100</v>
      </c>
      <c r="I396" s="12">
        <v>100</v>
      </c>
    </row>
    <row r="397" spans="2:9" ht="24" x14ac:dyDescent="0.2">
      <c r="B397" s="236"/>
      <c r="C397" s="237"/>
      <c r="D397" s="721" t="s">
        <v>140</v>
      </c>
      <c r="E397" s="3" t="s">
        <v>3701</v>
      </c>
      <c r="F397" s="3" t="s">
        <v>284</v>
      </c>
      <c r="G397" s="3" t="s">
        <v>139</v>
      </c>
      <c r="H397" s="13">
        <v>100</v>
      </c>
      <c r="I397" s="12">
        <v>100</v>
      </c>
    </row>
    <row r="398" spans="2:9" ht="12.75" thickBot="1" x14ac:dyDescent="0.25">
      <c r="B398" s="236"/>
      <c r="C398" s="655" t="s">
        <v>3702</v>
      </c>
      <c r="D398" s="655"/>
      <c r="E398" s="655"/>
      <c r="F398" s="655"/>
      <c r="G398" s="655"/>
      <c r="H398" s="655"/>
      <c r="I398" s="656"/>
    </row>
    <row r="399" spans="2:9" ht="60.75" thickBot="1" x14ac:dyDescent="0.25">
      <c r="B399" s="236"/>
      <c r="C399" s="237"/>
      <c r="D399" s="721" t="s">
        <v>134</v>
      </c>
      <c r="E399" s="3" t="s">
        <v>3703</v>
      </c>
      <c r="F399" s="3" t="s">
        <v>3696</v>
      </c>
      <c r="G399" s="3" t="s">
        <v>3697</v>
      </c>
      <c r="H399" s="13">
        <v>0</v>
      </c>
      <c r="I399" s="12">
        <v>8</v>
      </c>
    </row>
    <row r="400" spans="2:9" ht="36.75" thickBot="1" x14ac:dyDescent="0.25">
      <c r="B400" s="236"/>
      <c r="C400" s="237"/>
      <c r="D400" s="721" t="s">
        <v>137</v>
      </c>
      <c r="E400" s="3" t="s">
        <v>3704</v>
      </c>
      <c r="F400" s="3" t="s">
        <v>3705</v>
      </c>
      <c r="G400" s="3" t="s">
        <v>139</v>
      </c>
      <c r="H400" s="13">
        <v>0</v>
      </c>
      <c r="I400" s="12">
        <v>100</v>
      </c>
    </row>
    <row r="401" spans="2:9" ht="60" x14ac:dyDescent="0.2">
      <c r="B401" s="236"/>
      <c r="C401" s="237"/>
      <c r="D401" s="721" t="s">
        <v>140</v>
      </c>
      <c r="E401" s="3" t="s">
        <v>3706</v>
      </c>
      <c r="F401" s="3" t="s">
        <v>3707</v>
      </c>
      <c r="G401" s="3" t="s">
        <v>139</v>
      </c>
      <c r="H401" s="13">
        <v>100</v>
      </c>
      <c r="I401" s="12">
        <v>100</v>
      </c>
    </row>
    <row r="402" spans="2:9" ht="12.75" thickBot="1" x14ac:dyDescent="0.25">
      <c r="B402" s="236"/>
      <c r="C402" s="655" t="s">
        <v>141</v>
      </c>
      <c r="D402" s="655"/>
      <c r="E402" s="655"/>
      <c r="F402" s="655"/>
      <c r="G402" s="655"/>
      <c r="H402" s="655"/>
      <c r="I402" s="656"/>
    </row>
    <row r="403" spans="2:9" ht="60.75" thickBot="1" x14ac:dyDescent="0.25">
      <c r="B403" s="236"/>
      <c r="C403" s="237"/>
      <c r="D403" s="721" t="s">
        <v>134</v>
      </c>
      <c r="E403" s="3" t="s">
        <v>3177</v>
      </c>
      <c r="F403" s="3" t="s">
        <v>3178</v>
      </c>
      <c r="G403" s="3" t="s">
        <v>142</v>
      </c>
      <c r="H403" s="13">
        <v>0</v>
      </c>
      <c r="I403" s="12">
        <v>14</v>
      </c>
    </row>
    <row r="404" spans="2:9" ht="36.75" thickBot="1" x14ac:dyDescent="0.25">
      <c r="B404" s="236"/>
      <c r="C404" s="237"/>
      <c r="D404" s="721" t="s">
        <v>137</v>
      </c>
      <c r="E404" s="3" t="s">
        <v>3179</v>
      </c>
      <c r="F404" s="3" t="s">
        <v>143</v>
      </c>
      <c r="G404" s="3" t="s">
        <v>139</v>
      </c>
      <c r="H404" s="13">
        <v>0</v>
      </c>
      <c r="I404" s="12">
        <v>100</v>
      </c>
    </row>
    <row r="405" spans="2:9" ht="36" x14ac:dyDescent="0.2">
      <c r="B405" s="236"/>
      <c r="C405" s="237"/>
      <c r="D405" s="721" t="s">
        <v>140</v>
      </c>
      <c r="E405" s="3" t="s">
        <v>144</v>
      </c>
      <c r="F405" s="3" t="s">
        <v>285</v>
      </c>
      <c r="G405" s="3" t="s">
        <v>139</v>
      </c>
      <c r="H405" s="13">
        <v>100</v>
      </c>
      <c r="I405" s="12">
        <v>100</v>
      </c>
    </row>
    <row r="406" spans="2:9" x14ac:dyDescent="0.2">
      <c r="B406" s="661" t="s">
        <v>286</v>
      </c>
      <c r="C406" s="662"/>
      <c r="D406" s="662"/>
      <c r="E406" s="662"/>
      <c r="F406" s="662"/>
      <c r="G406" s="662"/>
      <c r="H406" s="662"/>
      <c r="I406" s="663"/>
    </row>
    <row r="407" spans="2:9" ht="12.75" thickBot="1" x14ac:dyDescent="0.25">
      <c r="B407" s="236"/>
      <c r="C407" s="655" t="s">
        <v>3287</v>
      </c>
      <c r="D407" s="655"/>
      <c r="E407" s="655"/>
      <c r="F407" s="655"/>
      <c r="G407" s="655"/>
      <c r="H407" s="655"/>
      <c r="I407" s="656"/>
    </row>
    <row r="408" spans="2:9" ht="108.75" thickBot="1" x14ac:dyDescent="0.25">
      <c r="B408" s="236"/>
      <c r="C408" s="237"/>
      <c r="D408" s="721" t="s">
        <v>134</v>
      </c>
      <c r="E408" s="3" t="s">
        <v>3708</v>
      </c>
      <c r="F408" s="3" t="s">
        <v>171</v>
      </c>
      <c r="G408" s="3" t="s">
        <v>139</v>
      </c>
      <c r="H408" s="13">
        <v>0</v>
      </c>
      <c r="I408" s="12">
        <v>55.8</v>
      </c>
    </row>
    <row r="409" spans="2:9" ht="132.75" thickBot="1" x14ac:dyDescent="0.25">
      <c r="B409" s="236"/>
      <c r="C409" s="237"/>
      <c r="D409" s="721" t="s">
        <v>137</v>
      </c>
      <c r="E409" s="3" t="s">
        <v>3709</v>
      </c>
      <c r="F409" s="3" t="s">
        <v>3290</v>
      </c>
      <c r="G409" s="3" t="s">
        <v>142</v>
      </c>
      <c r="H409" s="13">
        <v>0</v>
      </c>
      <c r="I409" s="12">
        <v>70.2</v>
      </c>
    </row>
    <row r="410" spans="2:9" ht="48" x14ac:dyDescent="0.2">
      <c r="B410" s="236"/>
      <c r="C410" s="237"/>
      <c r="D410" s="721" t="s">
        <v>140</v>
      </c>
      <c r="E410" s="3" t="s">
        <v>3710</v>
      </c>
      <c r="F410" s="3" t="s">
        <v>3711</v>
      </c>
      <c r="G410" s="3" t="s">
        <v>142</v>
      </c>
      <c r="H410" s="13">
        <v>90</v>
      </c>
      <c r="I410" s="12">
        <v>94</v>
      </c>
    </row>
    <row r="411" spans="2:9" ht="12.75" thickBot="1" x14ac:dyDescent="0.25">
      <c r="B411" s="236"/>
      <c r="C411" s="655" t="s">
        <v>141</v>
      </c>
      <c r="D411" s="655"/>
      <c r="E411" s="655"/>
      <c r="F411" s="655"/>
      <c r="G411" s="655"/>
      <c r="H411" s="655"/>
      <c r="I411" s="656"/>
    </row>
    <row r="412" spans="2:9" ht="60.75" thickBot="1" x14ac:dyDescent="0.25">
      <c r="B412" s="236"/>
      <c r="C412" s="237"/>
      <c r="D412" s="721" t="s">
        <v>134</v>
      </c>
      <c r="E412" s="3" t="s">
        <v>3177</v>
      </c>
      <c r="F412" s="3" t="s">
        <v>3178</v>
      </c>
      <c r="G412" s="3" t="s">
        <v>142</v>
      </c>
      <c r="H412" s="13">
        <v>0</v>
      </c>
      <c r="I412" s="12">
        <v>3</v>
      </c>
    </row>
    <row r="413" spans="2:9" ht="36.75" thickBot="1" x14ac:dyDescent="0.25">
      <c r="B413" s="236"/>
      <c r="C413" s="237"/>
      <c r="D413" s="721" t="s">
        <v>137</v>
      </c>
      <c r="E413" s="3" t="s">
        <v>3179</v>
      </c>
      <c r="F413" s="3" t="s">
        <v>143</v>
      </c>
      <c r="G413" s="3" t="s">
        <v>139</v>
      </c>
      <c r="H413" s="13">
        <v>0</v>
      </c>
      <c r="I413" s="12">
        <v>94.991</v>
      </c>
    </row>
    <row r="414" spans="2:9" ht="36" x14ac:dyDescent="0.2">
      <c r="B414" s="236"/>
      <c r="C414" s="237"/>
      <c r="D414" s="721" t="s">
        <v>140</v>
      </c>
      <c r="E414" s="3" t="s">
        <v>144</v>
      </c>
      <c r="F414" s="3" t="s">
        <v>3712</v>
      </c>
      <c r="G414" s="3" t="s">
        <v>139</v>
      </c>
      <c r="H414" s="13">
        <v>0</v>
      </c>
      <c r="I414" s="12">
        <v>100</v>
      </c>
    </row>
    <row r="415" spans="2:9" x14ac:dyDescent="0.2">
      <c r="B415" s="661" t="s">
        <v>287</v>
      </c>
      <c r="C415" s="662"/>
      <c r="D415" s="662"/>
      <c r="E415" s="662"/>
      <c r="F415" s="662"/>
      <c r="G415" s="662"/>
      <c r="H415" s="662"/>
      <c r="I415" s="663"/>
    </row>
    <row r="416" spans="2:9" ht="12.75" thickBot="1" x14ac:dyDescent="0.25">
      <c r="B416" s="236"/>
      <c r="C416" s="655" t="s">
        <v>141</v>
      </c>
      <c r="D416" s="655"/>
      <c r="E416" s="655"/>
      <c r="F416" s="655"/>
      <c r="G416" s="655"/>
      <c r="H416" s="655"/>
      <c r="I416" s="656"/>
    </row>
    <row r="417" spans="2:9" ht="60.75" thickBot="1" x14ac:dyDescent="0.25">
      <c r="B417" s="236"/>
      <c r="C417" s="237"/>
      <c r="D417" s="721" t="s">
        <v>134</v>
      </c>
      <c r="E417" s="3" t="s">
        <v>3177</v>
      </c>
      <c r="F417" s="3" t="s">
        <v>3178</v>
      </c>
      <c r="G417" s="3" t="s">
        <v>142</v>
      </c>
      <c r="H417" s="13">
        <v>0</v>
      </c>
      <c r="I417" s="12">
        <v>14</v>
      </c>
    </row>
    <row r="418" spans="2:9" ht="36.75" thickBot="1" x14ac:dyDescent="0.25">
      <c r="B418" s="236"/>
      <c r="C418" s="237"/>
      <c r="D418" s="721" t="s">
        <v>137</v>
      </c>
      <c r="E418" s="3" t="s">
        <v>3179</v>
      </c>
      <c r="F418" s="3" t="s">
        <v>143</v>
      </c>
      <c r="G418" s="3" t="s">
        <v>139</v>
      </c>
      <c r="H418" s="13">
        <v>0</v>
      </c>
      <c r="I418" s="12">
        <v>94.991</v>
      </c>
    </row>
    <row r="419" spans="2:9" ht="36" x14ac:dyDescent="0.2">
      <c r="B419" s="236"/>
      <c r="C419" s="237"/>
      <c r="D419" s="721" t="s">
        <v>140</v>
      </c>
      <c r="E419" s="3" t="s">
        <v>144</v>
      </c>
      <c r="F419" s="3" t="s">
        <v>3713</v>
      </c>
      <c r="G419" s="3" t="s">
        <v>139</v>
      </c>
      <c r="H419" s="13">
        <v>20</v>
      </c>
      <c r="I419" s="12">
        <v>50</v>
      </c>
    </row>
    <row r="420" spans="2:9" ht="12.75" thickBot="1" x14ac:dyDescent="0.25">
      <c r="B420" s="236"/>
      <c r="C420" s="655" t="s">
        <v>3287</v>
      </c>
      <c r="D420" s="655"/>
      <c r="E420" s="655"/>
      <c r="F420" s="655"/>
      <c r="G420" s="655"/>
      <c r="H420" s="655"/>
      <c r="I420" s="656"/>
    </row>
    <row r="421" spans="2:9" ht="108.75" thickBot="1" x14ac:dyDescent="0.25">
      <c r="B421" s="236"/>
      <c r="C421" s="237"/>
      <c r="D421" s="721" t="s">
        <v>134</v>
      </c>
      <c r="E421" s="3" t="s">
        <v>3288</v>
      </c>
      <c r="F421" s="3" t="s">
        <v>171</v>
      </c>
      <c r="G421" s="3" t="s">
        <v>139</v>
      </c>
      <c r="H421" s="13">
        <v>0</v>
      </c>
      <c r="I421" s="12">
        <v>36.5</v>
      </c>
    </row>
    <row r="422" spans="2:9" ht="132.75" thickBot="1" x14ac:dyDescent="0.25">
      <c r="B422" s="236"/>
      <c r="C422" s="237"/>
      <c r="D422" s="721" t="s">
        <v>137</v>
      </c>
      <c r="E422" s="3" t="s">
        <v>3709</v>
      </c>
      <c r="F422" s="3" t="s">
        <v>3290</v>
      </c>
      <c r="G422" s="3" t="s">
        <v>142</v>
      </c>
      <c r="H422" s="13">
        <v>0</v>
      </c>
      <c r="I422" s="12">
        <v>71</v>
      </c>
    </row>
    <row r="423" spans="2:9" ht="60" x14ac:dyDescent="0.2">
      <c r="B423" s="236"/>
      <c r="C423" s="237"/>
      <c r="D423" s="721" t="s">
        <v>140</v>
      </c>
      <c r="E423" s="3" t="s">
        <v>3714</v>
      </c>
      <c r="F423" s="3" t="s">
        <v>3715</v>
      </c>
      <c r="G423" s="3" t="s">
        <v>3716</v>
      </c>
      <c r="H423" s="13">
        <v>0</v>
      </c>
      <c r="I423" s="12">
        <v>68.182000000000002</v>
      </c>
    </row>
    <row r="424" spans="2:9" x14ac:dyDescent="0.2">
      <c r="B424" s="661" t="s">
        <v>288</v>
      </c>
      <c r="C424" s="662"/>
      <c r="D424" s="662"/>
      <c r="E424" s="662"/>
      <c r="F424" s="662"/>
      <c r="G424" s="662"/>
      <c r="H424" s="662"/>
      <c r="I424" s="663"/>
    </row>
    <row r="425" spans="2:9" ht="12.75" thickBot="1" x14ac:dyDescent="0.25">
      <c r="B425" s="236"/>
      <c r="C425" s="655" t="s">
        <v>3277</v>
      </c>
      <c r="D425" s="655"/>
      <c r="E425" s="655"/>
      <c r="F425" s="655"/>
      <c r="G425" s="655"/>
      <c r="H425" s="655"/>
      <c r="I425" s="656"/>
    </row>
    <row r="426" spans="2:9" ht="60.75" thickBot="1" x14ac:dyDescent="0.25">
      <c r="B426" s="236"/>
      <c r="C426" s="237"/>
      <c r="D426" s="721" t="s">
        <v>134</v>
      </c>
      <c r="E426" s="3" t="s">
        <v>3177</v>
      </c>
      <c r="F426" s="3" t="s">
        <v>3178</v>
      </c>
      <c r="G426" s="3" t="s">
        <v>142</v>
      </c>
      <c r="H426" s="13">
        <v>0</v>
      </c>
      <c r="I426" s="12">
        <v>1</v>
      </c>
    </row>
    <row r="427" spans="2:9" ht="60.75" thickBot="1" x14ac:dyDescent="0.25">
      <c r="B427" s="236"/>
      <c r="C427" s="237"/>
      <c r="D427" s="721" t="s">
        <v>137</v>
      </c>
      <c r="E427" s="3" t="s">
        <v>3279</v>
      </c>
      <c r="F427" s="3" t="s">
        <v>3280</v>
      </c>
      <c r="G427" s="3" t="s">
        <v>139</v>
      </c>
      <c r="H427" s="13">
        <v>0</v>
      </c>
      <c r="I427" s="12">
        <v>37.5</v>
      </c>
    </row>
    <row r="428" spans="2:9" ht="36" x14ac:dyDescent="0.2">
      <c r="B428" s="236"/>
      <c r="C428" s="237"/>
      <c r="D428" s="721" t="s">
        <v>140</v>
      </c>
      <c r="E428" s="3" t="s">
        <v>289</v>
      </c>
      <c r="F428" s="3" t="s">
        <v>3717</v>
      </c>
      <c r="G428" s="3" t="s">
        <v>175</v>
      </c>
      <c r="H428" s="13">
        <v>0</v>
      </c>
      <c r="I428" s="12">
        <v>100</v>
      </c>
    </row>
    <row r="429" spans="2:9" ht="12.75" thickBot="1" x14ac:dyDescent="0.25">
      <c r="B429" s="236"/>
      <c r="C429" s="655" t="s">
        <v>141</v>
      </c>
      <c r="D429" s="655"/>
      <c r="E429" s="655"/>
      <c r="F429" s="655"/>
      <c r="G429" s="655"/>
      <c r="H429" s="655"/>
      <c r="I429" s="656"/>
    </row>
    <row r="430" spans="2:9" ht="72.75" thickBot="1" x14ac:dyDescent="0.25">
      <c r="B430" s="236"/>
      <c r="C430" s="237"/>
      <c r="D430" s="721" t="s">
        <v>134</v>
      </c>
      <c r="E430" s="3" t="s">
        <v>3718</v>
      </c>
      <c r="F430" s="3" t="s">
        <v>3178</v>
      </c>
      <c r="G430" s="3" t="s">
        <v>142</v>
      </c>
      <c r="H430" s="13">
        <v>0</v>
      </c>
      <c r="I430" s="12">
        <v>1</v>
      </c>
    </row>
    <row r="431" spans="2:9" ht="24.75" thickBot="1" x14ac:dyDescent="0.25">
      <c r="B431" s="236"/>
      <c r="C431" s="237"/>
      <c r="D431" s="721" t="s">
        <v>137</v>
      </c>
      <c r="E431" s="3" t="s">
        <v>3267</v>
      </c>
      <c r="F431" s="3" t="s">
        <v>3280</v>
      </c>
      <c r="G431" s="3" t="s">
        <v>139</v>
      </c>
      <c r="H431" s="13">
        <v>0</v>
      </c>
      <c r="I431" s="12">
        <v>37.5</v>
      </c>
    </row>
    <row r="432" spans="2:9" ht="36" x14ac:dyDescent="0.2">
      <c r="B432" s="236"/>
      <c r="C432" s="237"/>
      <c r="D432" s="721" t="s">
        <v>140</v>
      </c>
      <c r="E432" s="3" t="s">
        <v>144</v>
      </c>
      <c r="F432" s="3" t="s">
        <v>3719</v>
      </c>
      <c r="G432" s="3" t="s">
        <v>3720</v>
      </c>
      <c r="H432" s="13">
        <v>0</v>
      </c>
      <c r="I432" s="12">
        <v>100</v>
      </c>
    </row>
    <row r="433" spans="2:9" x14ac:dyDescent="0.2">
      <c r="B433" s="661" t="s">
        <v>290</v>
      </c>
      <c r="C433" s="662"/>
      <c r="D433" s="662"/>
      <c r="E433" s="662"/>
      <c r="F433" s="662"/>
      <c r="G433" s="662"/>
      <c r="H433" s="662"/>
      <c r="I433" s="663"/>
    </row>
    <row r="434" spans="2:9" ht="12.75" thickBot="1" x14ac:dyDescent="0.25">
      <c r="B434" s="236"/>
      <c r="C434" s="655" t="s">
        <v>3721</v>
      </c>
      <c r="D434" s="655"/>
      <c r="E434" s="655"/>
      <c r="F434" s="655"/>
      <c r="G434" s="655"/>
      <c r="H434" s="655"/>
      <c r="I434" s="656"/>
    </row>
    <row r="435" spans="2:9" ht="96.75" thickBot="1" x14ac:dyDescent="0.25">
      <c r="B435" s="236"/>
      <c r="C435" s="237"/>
      <c r="D435" s="721" t="s">
        <v>134</v>
      </c>
      <c r="E435" s="3" t="s">
        <v>309</v>
      </c>
      <c r="F435" s="3" t="s">
        <v>3593</v>
      </c>
      <c r="G435" s="3" t="s">
        <v>258</v>
      </c>
      <c r="H435" s="13">
        <v>0</v>
      </c>
      <c r="I435" s="12">
        <v>54</v>
      </c>
    </row>
    <row r="436" spans="2:9" ht="36.75" thickBot="1" x14ac:dyDescent="0.25">
      <c r="B436" s="236"/>
      <c r="C436" s="237"/>
      <c r="D436" s="721" t="s">
        <v>137</v>
      </c>
      <c r="E436" s="3" t="s">
        <v>291</v>
      </c>
      <c r="F436" s="3" t="s">
        <v>3722</v>
      </c>
      <c r="G436" s="3" t="s">
        <v>139</v>
      </c>
      <c r="H436" s="13">
        <v>0</v>
      </c>
      <c r="I436" s="12">
        <v>100</v>
      </c>
    </row>
    <row r="437" spans="2:9" ht="24.75" thickBot="1" x14ac:dyDescent="0.25">
      <c r="B437" s="236"/>
      <c r="C437" s="237"/>
      <c r="D437" s="721" t="s">
        <v>140</v>
      </c>
      <c r="E437" s="3" t="s">
        <v>292</v>
      </c>
      <c r="F437" s="3" t="s">
        <v>3723</v>
      </c>
      <c r="G437" s="3" t="s">
        <v>139</v>
      </c>
      <c r="H437" s="13">
        <v>100</v>
      </c>
      <c r="I437" s="12">
        <v>100</v>
      </c>
    </row>
    <row r="438" spans="2:9" ht="12.75" thickBot="1" x14ac:dyDescent="0.25">
      <c r="B438" s="236"/>
      <c r="C438" s="237"/>
      <c r="D438" s="721" t="s">
        <v>140</v>
      </c>
      <c r="E438" s="3" t="s">
        <v>293</v>
      </c>
      <c r="F438" s="3" t="s">
        <v>3724</v>
      </c>
      <c r="G438" s="3" t="s">
        <v>139</v>
      </c>
      <c r="H438" s="13">
        <v>100</v>
      </c>
      <c r="I438" s="12">
        <v>100</v>
      </c>
    </row>
    <row r="439" spans="2:9" ht="48" x14ac:dyDescent="0.2">
      <c r="B439" s="236"/>
      <c r="C439" s="237"/>
      <c r="D439" s="721" t="s">
        <v>140</v>
      </c>
      <c r="E439" s="3" t="s">
        <v>294</v>
      </c>
      <c r="F439" s="3" t="s">
        <v>3725</v>
      </c>
      <c r="G439" s="3" t="s">
        <v>139</v>
      </c>
      <c r="H439" s="13">
        <v>100</v>
      </c>
      <c r="I439" s="12">
        <v>100</v>
      </c>
    </row>
    <row r="440" spans="2:9" ht="12.75" thickBot="1" x14ac:dyDescent="0.25">
      <c r="B440" s="236"/>
      <c r="C440" s="655" t="s">
        <v>141</v>
      </c>
      <c r="D440" s="655"/>
      <c r="E440" s="655"/>
      <c r="F440" s="655"/>
      <c r="G440" s="655"/>
      <c r="H440" s="655"/>
      <c r="I440" s="656"/>
    </row>
    <row r="441" spans="2:9" ht="60.75" thickBot="1" x14ac:dyDescent="0.25">
      <c r="B441" s="236"/>
      <c r="C441" s="237"/>
      <c r="D441" s="721" t="s">
        <v>134</v>
      </c>
      <c r="E441" s="3" t="s">
        <v>3177</v>
      </c>
      <c r="F441" s="3" t="s">
        <v>3178</v>
      </c>
      <c r="G441" s="3" t="s">
        <v>142</v>
      </c>
      <c r="H441" s="13">
        <v>0</v>
      </c>
      <c r="I441" s="12">
        <v>14</v>
      </c>
    </row>
    <row r="442" spans="2:9" ht="36.75" thickBot="1" x14ac:dyDescent="0.25">
      <c r="B442" s="236"/>
      <c r="C442" s="237"/>
      <c r="D442" s="721" t="s">
        <v>137</v>
      </c>
      <c r="E442" s="3" t="s">
        <v>3179</v>
      </c>
      <c r="F442" s="3" t="s">
        <v>143</v>
      </c>
      <c r="G442" s="3" t="s">
        <v>139</v>
      </c>
      <c r="H442" s="13">
        <v>0</v>
      </c>
      <c r="I442" s="12">
        <v>94.991</v>
      </c>
    </row>
    <row r="443" spans="2:9" ht="36" x14ac:dyDescent="0.2">
      <c r="B443" s="236"/>
      <c r="C443" s="237"/>
      <c r="D443" s="721" t="s">
        <v>140</v>
      </c>
      <c r="E443" s="3" t="s">
        <v>144</v>
      </c>
      <c r="F443" s="3" t="s">
        <v>3726</v>
      </c>
      <c r="G443" s="3" t="s">
        <v>139</v>
      </c>
      <c r="H443" s="13">
        <v>100</v>
      </c>
      <c r="I443" s="12">
        <v>100</v>
      </c>
    </row>
    <row r="444" spans="2:9" x14ac:dyDescent="0.2">
      <c r="B444" s="661" t="s">
        <v>295</v>
      </c>
      <c r="C444" s="662"/>
      <c r="D444" s="662"/>
      <c r="E444" s="662"/>
      <c r="F444" s="662"/>
      <c r="G444" s="662"/>
      <c r="H444" s="662"/>
      <c r="I444" s="663"/>
    </row>
    <row r="445" spans="2:9" ht="12.75" thickBot="1" x14ac:dyDescent="0.25">
      <c r="B445" s="236"/>
      <c r="C445" s="655" t="s">
        <v>3727</v>
      </c>
      <c r="D445" s="655"/>
      <c r="E445" s="655"/>
      <c r="F445" s="655"/>
      <c r="G445" s="655"/>
      <c r="H445" s="655"/>
      <c r="I445" s="656"/>
    </row>
    <row r="446" spans="2:9" ht="72.75" thickBot="1" x14ac:dyDescent="0.25">
      <c r="B446" s="236"/>
      <c r="C446" s="237"/>
      <c r="D446" s="721" t="s">
        <v>134</v>
      </c>
      <c r="E446" s="3" t="s">
        <v>3728</v>
      </c>
      <c r="F446" s="3" t="s">
        <v>3518</v>
      </c>
      <c r="G446" s="3" t="s">
        <v>263</v>
      </c>
      <c r="H446" s="13">
        <v>0</v>
      </c>
      <c r="I446" s="12">
        <v>11.6</v>
      </c>
    </row>
    <row r="447" spans="2:9" ht="72.75" thickBot="1" x14ac:dyDescent="0.25">
      <c r="B447" s="236"/>
      <c r="C447" s="237"/>
      <c r="D447" s="721" t="s">
        <v>137</v>
      </c>
      <c r="E447" s="3" t="s">
        <v>3729</v>
      </c>
      <c r="F447" s="3" t="s">
        <v>3730</v>
      </c>
      <c r="G447" s="3" t="s">
        <v>139</v>
      </c>
      <c r="H447" s="13">
        <v>0</v>
      </c>
      <c r="I447" s="12">
        <v>100</v>
      </c>
    </row>
    <row r="448" spans="2:9" ht="36" x14ac:dyDescent="0.2">
      <c r="B448" s="236"/>
      <c r="C448" s="237"/>
      <c r="D448" s="721" t="s">
        <v>140</v>
      </c>
      <c r="E448" s="3" t="s">
        <v>3731</v>
      </c>
      <c r="F448" s="3" t="s">
        <v>3732</v>
      </c>
      <c r="G448" s="3" t="s">
        <v>298</v>
      </c>
      <c r="H448" s="13">
        <v>100</v>
      </c>
      <c r="I448" s="12">
        <v>100</v>
      </c>
    </row>
    <row r="449" spans="2:9" ht="12.75" thickBot="1" x14ac:dyDescent="0.25">
      <c r="B449" s="236"/>
      <c r="C449" s="655" t="s">
        <v>141</v>
      </c>
      <c r="D449" s="655"/>
      <c r="E449" s="655"/>
      <c r="F449" s="655"/>
      <c r="G449" s="655"/>
      <c r="H449" s="655"/>
      <c r="I449" s="656"/>
    </row>
    <row r="450" spans="2:9" ht="60.75" thickBot="1" x14ac:dyDescent="0.25">
      <c r="B450" s="236"/>
      <c r="C450" s="237"/>
      <c r="D450" s="721" t="s">
        <v>134</v>
      </c>
      <c r="E450" s="3" t="s">
        <v>3733</v>
      </c>
      <c r="F450" s="3" t="s">
        <v>3178</v>
      </c>
      <c r="G450" s="3" t="s">
        <v>142</v>
      </c>
      <c r="H450" s="13">
        <v>0</v>
      </c>
      <c r="I450" s="12">
        <v>14</v>
      </c>
    </row>
    <row r="451" spans="2:9" ht="36.75" thickBot="1" x14ac:dyDescent="0.25">
      <c r="B451" s="236"/>
      <c r="C451" s="237"/>
      <c r="D451" s="721" t="s">
        <v>137</v>
      </c>
      <c r="E451" s="3" t="s">
        <v>3179</v>
      </c>
      <c r="F451" s="3" t="s">
        <v>143</v>
      </c>
      <c r="G451" s="3" t="s">
        <v>139</v>
      </c>
      <c r="H451" s="13">
        <v>0</v>
      </c>
      <c r="I451" s="12">
        <v>94.991</v>
      </c>
    </row>
    <row r="452" spans="2:9" ht="36" x14ac:dyDescent="0.2">
      <c r="B452" s="236"/>
      <c r="C452" s="237"/>
      <c r="D452" s="721" t="s">
        <v>140</v>
      </c>
      <c r="E452" s="3" t="s">
        <v>144</v>
      </c>
      <c r="F452" s="3" t="s">
        <v>3734</v>
      </c>
      <c r="G452" s="3" t="s">
        <v>139</v>
      </c>
      <c r="H452" s="13">
        <v>100</v>
      </c>
      <c r="I452" s="12">
        <v>100</v>
      </c>
    </row>
    <row r="453" spans="2:9" x14ac:dyDescent="0.2">
      <c r="B453" s="661" t="s">
        <v>299</v>
      </c>
      <c r="C453" s="662"/>
      <c r="D453" s="662"/>
      <c r="E453" s="662"/>
      <c r="F453" s="662"/>
      <c r="G453" s="662"/>
      <c r="H453" s="662"/>
      <c r="I453" s="663"/>
    </row>
    <row r="454" spans="2:9" ht="12.75" thickBot="1" x14ac:dyDescent="0.25">
      <c r="B454" s="236"/>
      <c r="C454" s="655" t="s">
        <v>3735</v>
      </c>
      <c r="D454" s="655"/>
      <c r="E454" s="655"/>
      <c r="F454" s="655"/>
      <c r="G454" s="655"/>
      <c r="H454" s="655"/>
      <c r="I454" s="656"/>
    </row>
    <row r="455" spans="2:9" ht="72.75" thickBot="1" x14ac:dyDescent="0.25">
      <c r="B455" s="236"/>
      <c r="C455" s="237"/>
      <c r="D455" s="721" t="s">
        <v>134</v>
      </c>
      <c r="E455" s="3" t="s">
        <v>395</v>
      </c>
      <c r="F455" s="3" t="s">
        <v>3518</v>
      </c>
      <c r="G455" s="3" t="s">
        <v>263</v>
      </c>
      <c r="H455" s="13">
        <v>0</v>
      </c>
      <c r="I455" s="12">
        <v>37.5</v>
      </c>
    </row>
    <row r="456" spans="2:9" ht="48.75" thickBot="1" x14ac:dyDescent="0.25">
      <c r="B456" s="236"/>
      <c r="C456" s="237"/>
      <c r="D456" s="721" t="s">
        <v>137</v>
      </c>
      <c r="E456" s="3" t="s">
        <v>3736</v>
      </c>
      <c r="F456" s="3" t="s">
        <v>3730</v>
      </c>
      <c r="G456" s="3" t="s">
        <v>139</v>
      </c>
      <c r="H456" s="13">
        <v>0</v>
      </c>
      <c r="I456" s="12">
        <v>100</v>
      </c>
    </row>
    <row r="457" spans="2:9" ht="48" x14ac:dyDescent="0.2">
      <c r="B457" s="236"/>
      <c r="C457" s="237"/>
      <c r="D457" s="721" t="s">
        <v>140</v>
      </c>
      <c r="E457" s="3" t="s">
        <v>3737</v>
      </c>
      <c r="F457" s="3" t="s">
        <v>3738</v>
      </c>
      <c r="G457" s="3" t="s">
        <v>156</v>
      </c>
      <c r="H457" s="13">
        <v>30</v>
      </c>
      <c r="I457" s="12">
        <v>50</v>
      </c>
    </row>
    <row r="458" spans="2:9" ht="12.75" thickBot="1" x14ac:dyDescent="0.25">
      <c r="B458" s="236"/>
      <c r="C458" s="655" t="s">
        <v>141</v>
      </c>
      <c r="D458" s="655"/>
      <c r="E458" s="655"/>
      <c r="F458" s="655"/>
      <c r="G458" s="655"/>
      <c r="H458" s="655"/>
      <c r="I458" s="656"/>
    </row>
    <row r="459" spans="2:9" ht="60.75" thickBot="1" x14ac:dyDescent="0.25">
      <c r="B459" s="236"/>
      <c r="C459" s="237"/>
      <c r="D459" s="721" t="s">
        <v>134</v>
      </c>
      <c r="E459" s="3" t="s">
        <v>3177</v>
      </c>
      <c r="F459" s="3" t="s">
        <v>3178</v>
      </c>
      <c r="G459" s="3" t="s">
        <v>142</v>
      </c>
      <c r="H459" s="13">
        <v>0</v>
      </c>
      <c r="I459" s="12">
        <v>14</v>
      </c>
    </row>
    <row r="460" spans="2:9" ht="36.75" thickBot="1" x14ac:dyDescent="0.25">
      <c r="B460" s="236"/>
      <c r="C460" s="237"/>
      <c r="D460" s="721" t="s">
        <v>137</v>
      </c>
      <c r="E460" s="3" t="s">
        <v>3179</v>
      </c>
      <c r="F460" s="3" t="s">
        <v>143</v>
      </c>
      <c r="G460" s="3" t="s">
        <v>139</v>
      </c>
      <c r="H460" s="13">
        <v>0</v>
      </c>
      <c r="I460" s="12">
        <v>94.991</v>
      </c>
    </row>
    <row r="461" spans="2:9" ht="24" x14ac:dyDescent="0.2">
      <c r="B461" s="236"/>
      <c r="C461" s="237"/>
      <c r="D461" s="721" t="s">
        <v>140</v>
      </c>
      <c r="E461" s="3" t="s">
        <v>144</v>
      </c>
      <c r="F461" s="3" t="s">
        <v>3739</v>
      </c>
      <c r="G461" s="3" t="s">
        <v>139</v>
      </c>
      <c r="H461" s="13">
        <v>100</v>
      </c>
      <c r="I461" s="12">
        <v>100</v>
      </c>
    </row>
    <row r="462" spans="2:9" x14ac:dyDescent="0.2">
      <c r="B462" s="661" t="s">
        <v>300</v>
      </c>
      <c r="C462" s="662"/>
      <c r="D462" s="662"/>
      <c r="E462" s="662"/>
      <c r="F462" s="662"/>
      <c r="G462" s="662"/>
      <c r="H462" s="662"/>
      <c r="I462" s="663"/>
    </row>
    <row r="463" spans="2:9" ht="12.75" thickBot="1" x14ac:dyDescent="0.25">
      <c r="B463" s="236"/>
      <c r="C463" s="655" t="s">
        <v>3740</v>
      </c>
      <c r="D463" s="655"/>
      <c r="E463" s="655"/>
      <c r="F463" s="655"/>
      <c r="G463" s="655"/>
      <c r="H463" s="655"/>
      <c r="I463" s="656"/>
    </row>
    <row r="464" spans="2:9" ht="120.75" thickBot="1" x14ac:dyDescent="0.25">
      <c r="B464" s="236"/>
      <c r="C464" s="237"/>
      <c r="D464" s="721" t="s">
        <v>134</v>
      </c>
      <c r="E464" s="3" t="s">
        <v>3741</v>
      </c>
      <c r="F464" s="3" t="s">
        <v>278</v>
      </c>
      <c r="G464" s="3" t="s">
        <v>139</v>
      </c>
      <c r="H464" s="13">
        <v>0</v>
      </c>
      <c r="I464" s="12">
        <v>3.1</v>
      </c>
    </row>
    <row r="465" spans="2:9" ht="24.75" thickBot="1" x14ac:dyDescent="0.25">
      <c r="B465" s="236"/>
      <c r="C465" s="237"/>
      <c r="D465" s="721" t="s">
        <v>137</v>
      </c>
      <c r="E465" s="3" t="s">
        <v>3742</v>
      </c>
      <c r="F465" s="3" t="s">
        <v>3743</v>
      </c>
      <c r="G465" s="3" t="s">
        <v>139</v>
      </c>
      <c r="H465" s="13">
        <v>0</v>
      </c>
      <c r="I465" s="12">
        <v>96.9</v>
      </c>
    </row>
    <row r="466" spans="2:9" ht="36.75" thickBot="1" x14ac:dyDescent="0.25">
      <c r="B466" s="236"/>
      <c r="C466" s="237"/>
      <c r="D466" s="721" t="s">
        <v>140</v>
      </c>
      <c r="E466" s="3" t="s">
        <v>3744</v>
      </c>
      <c r="F466" s="3" t="s">
        <v>3745</v>
      </c>
      <c r="G466" s="3" t="s">
        <v>139</v>
      </c>
      <c r="H466" s="13">
        <v>21.2</v>
      </c>
      <c r="I466" s="12">
        <v>23.695</v>
      </c>
    </row>
    <row r="467" spans="2:9" ht="24.75" thickBot="1" x14ac:dyDescent="0.25">
      <c r="B467" s="236"/>
      <c r="C467" s="237"/>
      <c r="D467" s="721" t="s">
        <v>140</v>
      </c>
      <c r="E467" s="3" t="s">
        <v>3746</v>
      </c>
      <c r="F467" s="3" t="s">
        <v>3747</v>
      </c>
      <c r="G467" s="3" t="s">
        <v>139</v>
      </c>
      <c r="H467" s="13">
        <v>15.5</v>
      </c>
      <c r="I467" s="12">
        <v>22.971</v>
      </c>
    </row>
    <row r="468" spans="2:9" ht="36.75" thickBot="1" x14ac:dyDescent="0.25">
      <c r="B468" s="236"/>
      <c r="C468" s="237"/>
      <c r="D468" s="721" t="s">
        <v>140</v>
      </c>
      <c r="E468" s="3" t="s">
        <v>3748</v>
      </c>
      <c r="F468" s="3" t="s">
        <v>3749</v>
      </c>
      <c r="G468" s="3" t="s">
        <v>139</v>
      </c>
      <c r="H468" s="13">
        <v>20</v>
      </c>
      <c r="I468" s="12">
        <v>25.010999999999999</v>
      </c>
    </row>
    <row r="469" spans="2:9" ht="24" x14ac:dyDescent="0.2">
      <c r="B469" s="236"/>
      <c r="C469" s="237"/>
      <c r="D469" s="721" t="s">
        <v>140</v>
      </c>
      <c r="E469" s="3" t="s">
        <v>301</v>
      </c>
      <c r="F469" s="3" t="s">
        <v>3750</v>
      </c>
      <c r="G469" s="3" t="s">
        <v>139</v>
      </c>
      <c r="H469" s="13">
        <v>86</v>
      </c>
      <c r="I469" s="12">
        <v>85</v>
      </c>
    </row>
    <row r="470" spans="2:9" ht="12.75" thickBot="1" x14ac:dyDescent="0.25">
      <c r="B470" s="236"/>
      <c r="C470" s="655" t="s">
        <v>141</v>
      </c>
      <c r="D470" s="655"/>
      <c r="E470" s="655"/>
      <c r="F470" s="655"/>
      <c r="G470" s="655"/>
      <c r="H470" s="655"/>
      <c r="I470" s="656"/>
    </row>
    <row r="471" spans="2:9" ht="60.75" thickBot="1" x14ac:dyDescent="0.25">
      <c r="B471" s="236"/>
      <c r="C471" s="237"/>
      <c r="D471" s="721" t="s">
        <v>134</v>
      </c>
      <c r="E471" s="3" t="s">
        <v>3177</v>
      </c>
      <c r="F471" s="3" t="s">
        <v>3178</v>
      </c>
      <c r="G471" s="3" t="s">
        <v>142</v>
      </c>
      <c r="H471" s="13">
        <v>0</v>
      </c>
      <c r="I471" s="12">
        <v>14</v>
      </c>
    </row>
    <row r="472" spans="2:9" ht="36.75" thickBot="1" x14ac:dyDescent="0.25">
      <c r="B472" s="236"/>
      <c r="C472" s="237"/>
      <c r="D472" s="721" t="s">
        <v>137</v>
      </c>
      <c r="E472" s="3" t="s">
        <v>3179</v>
      </c>
      <c r="F472" s="3" t="s">
        <v>143</v>
      </c>
      <c r="G472" s="3" t="s">
        <v>139</v>
      </c>
      <c r="H472" s="13">
        <v>0</v>
      </c>
      <c r="I472" s="12">
        <v>94.991</v>
      </c>
    </row>
    <row r="473" spans="2:9" ht="36" x14ac:dyDescent="0.2">
      <c r="B473" s="236"/>
      <c r="C473" s="237"/>
      <c r="D473" s="721" t="s">
        <v>140</v>
      </c>
      <c r="E473" s="3" t="s">
        <v>144</v>
      </c>
      <c r="F473" s="3" t="s">
        <v>3751</v>
      </c>
      <c r="G473" s="3" t="s">
        <v>139</v>
      </c>
      <c r="H473" s="13">
        <v>55.881999999999998</v>
      </c>
      <c r="I473" s="12">
        <v>75</v>
      </c>
    </row>
    <row r="474" spans="2:9" x14ac:dyDescent="0.2">
      <c r="B474" s="661" t="s">
        <v>302</v>
      </c>
      <c r="C474" s="662"/>
      <c r="D474" s="662"/>
      <c r="E474" s="662"/>
      <c r="F474" s="662"/>
      <c r="G474" s="662"/>
      <c r="H474" s="662"/>
      <c r="I474" s="663"/>
    </row>
    <row r="475" spans="2:9" ht="12.75" thickBot="1" x14ac:dyDescent="0.25">
      <c r="B475" s="236"/>
      <c r="C475" s="655" t="s">
        <v>141</v>
      </c>
      <c r="D475" s="655"/>
      <c r="E475" s="655"/>
      <c r="F475" s="655"/>
      <c r="G475" s="655"/>
      <c r="H475" s="655"/>
      <c r="I475" s="656"/>
    </row>
    <row r="476" spans="2:9" ht="60.75" thickBot="1" x14ac:dyDescent="0.25">
      <c r="B476" s="236"/>
      <c r="C476" s="237"/>
      <c r="D476" s="721" t="s">
        <v>134</v>
      </c>
      <c r="E476" s="3" t="s">
        <v>3177</v>
      </c>
      <c r="F476" s="3" t="s">
        <v>3178</v>
      </c>
      <c r="G476" s="3" t="s">
        <v>142</v>
      </c>
      <c r="H476" s="13">
        <v>0</v>
      </c>
      <c r="I476" s="12">
        <v>14</v>
      </c>
    </row>
    <row r="477" spans="2:9" ht="36.75" thickBot="1" x14ac:dyDescent="0.25">
      <c r="B477" s="236"/>
      <c r="C477" s="237"/>
      <c r="D477" s="721" t="s">
        <v>137</v>
      </c>
      <c r="E477" s="3" t="s">
        <v>3179</v>
      </c>
      <c r="F477" s="3" t="s">
        <v>143</v>
      </c>
      <c r="G477" s="3" t="s">
        <v>139</v>
      </c>
      <c r="H477" s="13">
        <v>0</v>
      </c>
      <c r="I477" s="12">
        <v>94.991</v>
      </c>
    </row>
    <row r="478" spans="2:9" ht="24" x14ac:dyDescent="0.2">
      <c r="B478" s="236"/>
      <c r="C478" s="237"/>
      <c r="D478" s="721" t="s">
        <v>140</v>
      </c>
      <c r="E478" s="3" t="s">
        <v>144</v>
      </c>
      <c r="F478" s="3" t="s">
        <v>3752</v>
      </c>
      <c r="G478" s="3" t="s">
        <v>139</v>
      </c>
      <c r="H478" s="13">
        <v>15</v>
      </c>
      <c r="I478" s="12">
        <v>9.74</v>
      </c>
    </row>
    <row r="479" spans="2:9" ht="12.75" thickBot="1" x14ac:dyDescent="0.25">
      <c r="B479" s="236"/>
      <c r="C479" s="655" t="s">
        <v>3753</v>
      </c>
      <c r="D479" s="655"/>
      <c r="E479" s="655"/>
      <c r="F479" s="655"/>
      <c r="G479" s="655"/>
      <c r="H479" s="655"/>
      <c r="I479" s="656"/>
    </row>
    <row r="480" spans="2:9" ht="84.75" thickBot="1" x14ac:dyDescent="0.25">
      <c r="B480" s="236"/>
      <c r="C480" s="237"/>
      <c r="D480" s="721" t="s">
        <v>134</v>
      </c>
      <c r="E480" s="3" t="s">
        <v>388</v>
      </c>
      <c r="F480" s="3" t="s">
        <v>3204</v>
      </c>
      <c r="G480" s="3" t="s">
        <v>142</v>
      </c>
      <c r="H480" s="13">
        <v>0</v>
      </c>
      <c r="I480" s="12">
        <v>0</v>
      </c>
    </row>
    <row r="481" spans="2:9" ht="24.75" thickBot="1" x14ac:dyDescent="0.25">
      <c r="B481" s="236"/>
      <c r="C481" s="237"/>
      <c r="D481" s="721" t="s">
        <v>137</v>
      </c>
      <c r="E481" s="3" t="s">
        <v>303</v>
      </c>
      <c r="F481" s="3" t="s">
        <v>3754</v>
      </c>
      <c r="G481" s="3" t="s">
        <v>139</v>
      </c>
      <c r="H481" s="13">
        <v>0</v>
      </c>
      <c r="I481" s="12">
        <v>100</v>
      </c>
    </row>
    <row r="482" spans="2:9" ht="24.75" thickBot="1" x14ac:dyDescent="0.25">
      <c r="B482" s="236"/>
      <c r="C482" s="237"/>
      <c r="D482" s="721" t="s">
        <v>140</v>
      </c>
      <c r="E482" s="3" t="s">
        <v>3755</v>
      </c>
      <c r="F482" s="3" t="s">
        <v>3756</v>
      </c>
      <c r="G482" s="3" t="s">
        <v>263</v>
      </c>
      <c r="H482" s="20">
        <v>30000</v>
      </c>
      <c r="I482" s="12">
        <v>100</v>
      </c>
    </row>
    <row r="483" spans="2:9" ht="36.75" thickBot="1" x14ac:dyDescent="0.25">
      <c r="B483" s="236"/>
      <c r="C483" s="237"/>
      <c r="D483" s="721" t="s">
        <v>140</v>
      </c>
      <c r="E483" s="3" t="s">
        <v>3757</v>
      </c>
      <c r="F483" s="3" t="s">
        <v>3758</v>
      </c>
      <c r="G483" s="3" t="s">
        <v>3759</v>
      </c>
      <c r="H483" s="13">
        <v>2</v>
      </c>
      <c r="I483" s="12">
        <v>100</v>
      </c>
    </row>
    <row r="484" spans="2:9" ht="36" x14ac:dyDescent="0.2">
      <c r="B484" s="236"/>
      <c r="C484" s="237"/>
      <c r="D484" s="721" t="s">
        <v>140</v>
      </c>
      <c r="E484" s="3" t="s">
        <v>3760</v>
      </c>
      <c r="F484" s="3" t="s">
        <v>3761</v>
      </c>
      <c r="G484" s="3" t="s">
        <v>186</v>
      </c>
      <c r="H484" s="13">
        <v>0</v>
      </c>
      <c r="I484" s="12">
        <v>100</v>
      </c>
    </row>
    <row r="485" spans="2:9" x14ac:dyDescent="0.2">
      <c r="B485" s="661" t="s">
        <v>304</v>
      </c>
      <c r="C485" s="662"/>
      <c r="D485" s="662"/>
      <c r="E485" s="662"/>
      <c r="F485" s="662"/>
      <c r="G485" s="662"/>
      <c r="H485" s="662"/>
      <c r="I485" s="663"/>
    </row>
    <row r="486" spans="2:9" ht="12.75" thickBot="1" x14ac:dyDescent="0.25">
      <c r="B486" s="236"/>
      <c r="C486" s="655" t="s">
        <v>3202</v>
      </c>
      <c r="D486" s="655"/>
      <c r="E486" s="655"/>
      <c r="F486" s="655"/>
      <c r="G486" s="655"/>
      <c r="H486" s="655"/>
      <c r="I486" s="656"/>
    </row>
    <row r="487" spans="2:9" ht="60.75" thickBot="1" x14ac:dyDescent="0.25">
      <c r="B487" s="236"/>
      <c r="C487" s="237"/>
      <c r="D487" s="721" t="s">
        <v>134</v>
      </c>
      <c r="E487" s="3" t="s">
        <v>3762</v>
      </c>
      <c r="F487" s="3" t="s">
        <v>3204</v>
      </c>
      <c r="G487" s="3" t="s">
        <v>142</v>
      </c>
      <c r="H487" s="13">
        <v>0</v>
      </c>
      <c r="I487" s="21">
        <v>6167</v>
      </c>
    </row>
    <row r="488" spans="2:9" ht="36.75" thickBot="1" x14ac:dyDescent="0.25">
      <c r="B488" s="236"/>
      <c r="C488" s="237"/>
      <c r="D488" s="721" t="s">
        <v>137</v>
      </c>
      <c r="E488" s="3" t="s">
        <v>154</v>
      </c>
      <c r="F488" s="3" t="s">
        <v>3206</v>
      </c>
      <c r="G488" s="3" t="s">
        <v>142</v>
      </c>
      <c r="H488" s="13">
        <v>0</v>
      </c>
      <c r="I488" s="21">
        <v>5680</v>
      </c>
    </row>
    <row r="489" spans="2:9" ht="48" x14ac:dyDescent="0.2">
      <c r="B489" s="236"/>
      <c r="C489" s="237"/>
      <c r="D489" s="721" t="s">
        <v>140</v>
      </c>
      <c r="E489" s="3" t="s">
        <v>3763</v>
      </c>
      <c r="F489" s="3" t="s">
        <v>3764</v>
      </c>
      <c r="G489" s="3" t="s">
        <v>139</v>
      </c>
      <c r="H489" s="13">
        <v>100</v>
      </c>
      <c r="I489" s="12">
        <v>100</v>
      </c>
    </row>
    <row r="490" spans="2:9" ht="12.75" thickBot="1" x14ac:dyDescent="0.25">
      <c r="B490" s="236"/>
      <c r="C490" s="655" t="s">
        <v>141</v>
      </c>
      <c r="D490" s="655"/>
      <c r="E490" s="655"/>
      <c r="F490" s="655"/>
      <c r="G490" s="655"/>
      <c r="H490" s="655"/>
      <c r="I490" s="656"/>
    </row>
    <row r="491" spans="2:9" ht="60.75" thickBot="1" x14ac:dyDescent="0.25">
      <c r="B491" s="236"/>
      <c r="C491" s="237"/>
      <c r="D491" s="721" t="s">
        <v>134</v>
      </c>
      <c r="E491" s="3" t="s">
        <v>3177</v>
      </c>
      <c r="F491" s="3" t="s">
        <v>3178</v>
      </c>
      <c r="G491" s="3" t="s">
        <v>142</v>
      </c>
      <c r="H491" s="13">
        <v>0</v>
      </c>
      <c r="I491" s="12">
        <v>14</v>
      </c>
    </row>
    <row r="492" spans="2:9" ht="36.75" thickBot="1" x14ac:dyDescent="0.25">
      <c r="B492" s="236"/>
      <c r="C492" s="237"/>
      <c r="D492" s="721" t="s">
        <v>137</v>
      </c>
      <c r="E492" s="3" t="s">
        <v>3179</v>
      </c>
      <c r="F492" s="3" t="s">
        <v>143</v>
      </c>
      <c r="G492" s="3" t="s">
        <v>139</v>
      </c>
      <c r="H492" s="13">
        <v>0</v>
      </c>
      <c r="I492" s="12">
        <v>94.991</v>
      </c>
    </row>
    <row r="493" spans="2:9" ht="36" x14ac:dyDescent="0.2">
      <c r="B493" s="236"/>
      <c r="C493" s="237"/>
      <c r="D493" s="721" t="s">
        <v>140</v>
      </c>
      <c r="E493" s="3" t="s">
        <v>144</v>
      </c>
      <c r="F493" s="3" t="s">
        <v>164</v>
      </c>
      <c r="G493" s="3" t="s">
        <v>139</v>
      </c>
      <c r="H493" s="13">
        <v>100</v>
      </c>
      <c r="I493" s="12">
        <v>100</v>
      </c>
    </row>
    <row r="494" spans="2:9" x14ac:dyDescent="0.2">
      <c r="B494" s="661" t="s">
        <v>305</v>
      </c>
      <c r="C494" s="662"/>
      <c r="D494" s="662"/>
      <c r="E494" s="662"/>
      <c r="F494" s="662"/>
      <c r="G494" s="662"/>
      <c r="H494" s="662"/>
      <c r="I494" s="663"/>
    </row>
    <row r="495" spans="2:9" ht="12.75" thickBot="1" x14ac:dyDescent="0.25">
      <c r="B495" s="236"/>
      <c r="C495" s="655" t="s">
        <v>3202</v>
      </c>
      <c r="D495" s="655"/>
      <c r="E495" s="655"/>
      <c r="F495" s="655"/>
      <c r="G495" s="655"/>
      <c r="H495" s="655"/>
      <c r="I495" s="656"/>
    </row>
    <row r="496" spans="2:9" ht="60.75" thickBot="1" x14ac:dyDescent="0.25">
      <c r="B496" s="236"/>
      <c r="C496" s="237"/>
      <c r="D496" s="721" t="s">
        <v>134</v>
      </c>
      <c r="E496" s="3" t="s">
        <v>3762</v>
      </c>
      <c r="F496" s="3" t="s">
        <v>3204</v>
      </c>
      <c r="G496" s="3" t="s">
        <v>142</v>
      </c>
      <c r="H496" s="13">
        <v>0</v>
      </c>
      <c r="I496" s="12">
        <v>15</v>
      </c>
    </row>
    <row r="497" spans="2:9" ht="60.75" thickBot="1" x14ac:dyDescent="0.25">
      <c r="B497" s="236"/>
      <c r="C497" s="237"/>
      <c r="D497" s="721" t="s">
        <v>137</v>
      </c>
      <c r="E497" s="3" t="s">
        <v>3765</v>
      </c>
      <c r="F497" s="3" t="s">
        <v>3206</v>
      </c>
      <c r="G497" s="3" t="s">
        <v>142</v>
      </c>
      <c r="H497" s="13">
        <v>0</v>
      </c>
      <c r="I497" s="12">
        <v>15</v>
      </c>
    </row>
    <row r="498" spans="2:9" ht="36" x14ac:dyDescent="0.2">
      <c r="B498" s="236"/>
      <c r="C498" s="237"/>
      <c r="D498" s="721" t="s">
        <v>140</v>
      </c>
      <c r="E498" s="3" t="s">
        <v>3766</v>
      </c>
      <c r="F498" s="3" t="s">
        <v>3767</v>
      </c>
      <c r="G498" s="3" t="s">
        <v>214</v>
      </c>
      <c r="H498" s="13">
        <v>24</v>
      </c>
      <c r="I498" s="12">
        <v>7.4320000000000004</v>
      </c>
    </row>
    <row r="499" spans="2:9" ht="12.75" thickBot="1" x14ac:dyDescent="0.25">
      <c r="B499" s="236"/>
      <c r="C499" s="655" t="s">
        <v>141</v>
      </c>
      <c r="D499" s="655"/>
      <c r="E499" s="655"/>
      <c r="F499" s="655"/>
      <c r="G499" s="655"/>
      <c r="H499" s="655"/>
      <c r="I499" s="656"/>
    </row>
    <row r="500" spans="2:9" ht="60.75" thickBot="1" x14ac:dyDescent="0.25">
      <c r="B500" s="236"/>
      <c r="C500" s="237"/>
      <c r="D500" s="721" t="s">
        <v>134</v>
      </c>
      <c r="E500" s="3" t="s">
        <v>3177</v>
      </c>
      <c r="F500" s="3" t="s">
        <v>3178</v>
      </c>
      <c r="G500" s="3" t="s">
        <v>142</v>
      </c>
      <c r="H500" s="13">
        <v>0</v>
      </c>
      <c r="I500" s="12">
        <v>14</v>
      </c>
    </row>
    <row r="501" spans="2:9" ht="36.75" thickBot="1" x14ac:dyDescent="0.25">
      <c r="B501" s="236"/>
      <c r="C501" s="237"/>
      <c r="D501" s="723" t="s">
        <v>137</v>
      </c>
      <c r="E501" s="3" t="s">
        <v>3179</v>
      </c>
      <c r="F501" s="3" t="s">
        <v>143</v>
      </c>
      <c r="G501" s="3" t="s">
        <v>139</v>
      </c>
      <c r="H501" s="13">
        <v>0</v>
      </c>
      <c r="I501" s="12">
        <v>94.991</v>
      </c>
    </row>
    <row r="502" spans="2:9" ht="36" x14ac:dyDescent="0.2">
      <c r="B502" s="236"/>
      <c r="C502" s="237"/>
      <c r="D502" s="721" t="s">
        <v>140</v>
      </c>
      <c r="E502" s="3" t="s">
        <v>144</v>
      </c>
      <c r="F502" s="3" t="s">
        <v>3768</v>
      </c>
      <c r="G502" s="3" t="s">
        <v>139</v>
      </c>
      <c r="H502" s="13">
        <v>99</v>
      </c>
      <c r="I502" s="12">
        <v>100</v>
      </c>
    </row>
    <row r="503" spans="2:9" x14ac:dyDescent="0.2">
      <c r="B503" s="661" t="s">
        <v>306</v>
      </c>
      <c r="C503" s="662"/>
      <c r="D503" s="662"/>
      <c r="E503" s="662"/>
      <c r="F503" s="662"/>
      <c r="G503" s="662"/>
      <c r="H503" s="662"/>
      <c r="I503" s="663"/>
    </row>
    <row r="504" spans="2:9" ht="12.75" thickBot="1" x14ac:dyDescent="0.25">
      <c r="B504" s="236"/>
      <c r="C504" s="655" t="s">
        <v>3769</v>
      </c>
      <c r="D504" s="655"/>
      <c r="E504" s="655"/>
      <c r="F504" s="655"/>
      <c r="G504" s="655"/>
      <c r="H504" s="655"/>
      <c r="I504" s="656"/>
    </row>
    <row r="505" spans="2:9" ht="180.75" thickBot="1" x14ac:dyDescent="0.25">
      <c r="B505" s="236"/>
      <c r="C505" s="237"/>
      <c r="D505" s="721" t="s">
        <v>134</v>
      </c>
      <c r="E505" s="3" t="s">
        <v>3770</v>
      </c>
      <c r="F505" s="3" t="s">
        <v>3771</v>
      </c>
      <c r="G505" s="3" t="s">
        <v>136</v>
      </c>
      <c r="H505" s="13">
        <v>0</v>
      </c>
      <c r="I505" s="12">
        <v>28</v>
      </c>
    </row>
    <row r="506" spans="2:9" ht="36.75" thickBot="1" x14ac:dyDescent="0.25">
      <c r="B506" s="236"/>
      <c r="C506" s="237"/>
      <c r="D506" s="721" t="s">
        <v>137</v>
      </c>
      <c r="E506" s="3" t="s">
        <v>3772</v>
      </c>
      <c r="F506" s="3" t="s">
        <v>3773</v>
      </c>
      <c r="G506" s="3" t="s">
        <v>213</v>
      </c>
      <c r="H506" s="13">
        <v>0</v>
      </c>
      <c r="I506" s="12">
        <v>25</v>
      </c>
    </row>
    <row r="507" spans="2:9" ht="60.75" thickBot="1" x14ac:dyDescent="0.25">
      <c r="B507" s="236"/>
      <c r="C507" s="237"/>
      <c r="D507" s="721" t="s">
        <v>140</v>
      </c>
      <c r="E507" s="3" t="s">
        <v>3774</v>
      </c>
      <c r="F507" s="3" t="s">
        <v>3775</v>
      </c>
      <c r="G507" s="3" t="s">
        <v>139</v>
      </c>
      <c r="H507" s="13">
        <v>0</v>
      </c>
      <c r="I507" s="12">
        <v>84.828000000000003</v>
      </c>
    </row>
    <row r="508" spans="2:9" ht="60.75" thickBot="1" x14ac:dyDescent="0.25">
      <c r="B508" s="236"/>
      <c r="C508" s="237"/>
      <c r="D508" s="721" t="s">
        <v>140</v>
      </c>
      <c r="E508" s="3" t="s">
        <v>3776</v>
      </c>
      <c r="F508" s="3" t="s">
        <v>3777</v>
      </c>
      <c r="G508" s="3" t="s">
        <v>139</v>
      </c>
      <c r="H508" s="13">
        <v>0</v>
      </c>
      <c r="I508" s="12">
        <v>100</v>
      </c>
    </row>
    <row r="509" spans="2:9" ht="36" x14ac:dyDescent="0.2">
      <c r="B509" s="236"/>
      <c r="C509" s="237"/>
      <c r="D509" s="721" t="s">
        <v>140</v>
      </c>
      <c r="E509" s="3" t="s">
        <v>3778</v>
      </c>
      <c r="F509" s="3" t="s">
        <v>3779</v>
      </c>
      <c r="G509" s="3" t="s">
        <v>139</v>
      </c>
      <c r="H509" s="13">
        <v>0</v>
      </c>
      <c r="I509" s="12">
        <v>100</v>
      </c>
    </row>
    <row r="510" spans="2:9" ht="12.75" thickBot="1" x14ac:dyDescent="0.25">
      <c r="B510" s="236"/>
      <c r="C510" s="655" t="s">
        <v>141</v>
      </c>
      <c r="D510" s="655"/>
      <c r="E510" s="655"/>
      <c r="F510" s="655"/>
      <c r="G510" s="655"/>
      <c r="H510" s="655"/>
      <c r="I510" s="656"/>
    </row>
    <row r="511" spans="2:9" ht="60.75" thickBot="1" x14ac:dyDescent="0.25">
      <c r="B511" s="236"/>
      <c r="C511" s="237"/>
      <c r="D511" s="721" t="s">
        <v>134</v>
      </c>
      <c r="E511" s="3" t="s">
        <v>3177</v>
      </c>
      <c r="F511" s="3" t="s">
        <v>3178</v>
      </c>
      <c r="G511" s="3" t="s">
        <v>142</v>
      </c>
      <c r="H511" s="13">
        <v>0</v>
      </c>
      <c r="I511" s="12">
        <v>14</v>
      </c>
    </row>
    <row r="512" spans="2:9" ht="36.75" thickBot="1" x14ac:dyDescent="0.25">
      <c r="B512" s="236"/>
      <c r="C512" s="237"/>
      <c r="D512" s="721" t="s">
        <v>137</v>
      </c>
      <c r="E512" s="3" t="s">
        <v>3179</v>
      </c>
      <c r="F512" s="3" t="s">
        <v>143</v>
      </c>
      <c r="G512" s="3" t="s">
        <v>139</v>
      </c>
      <c r="H512" s="13">
        <v>0</v>
      </c>
      <c r="I512" s="12">
        <v>94.991</v>
      </c>
    </row>
    <row r="513" spans="2:9" ht="36" x14ac:dyDescent="0.2">
      <c r="B513" s="236"/>
      <c r="C513" s="237"/>
      <c r="D513" s="721" t="s">
        <v>140</v>
      </c>
      <c r="E513" s="3" t="s">
        <v>144</v>
      </c>
      <c r="F513" s="3" t="s">
        <v>3780</v>
      </c>
      <c r="G513" s="3" t="s">
        <v>139</v>
      </c>
      <c r="H513" s="13">
        <v>45.713999999999999</v>
      </c>
      <c r="I513" s="12">
        <v>69.230999999999995</v>
      </c>
    </row>
    <row r="514" spans="2:9" x14ac:dyDescent="0.2">
      <c r="B514" s="661" t="s">
        <v>308</v>
      </c>
      <c r="C514" s="662"/>
      <c r="D514" s="662"/>
      <c r="E514" s="662"/>
      <c r="F514" s="662"/>
      <c r="G514" s="662"/>
      <c r="H514" s="662"/>
      <c r="I514" s="663"/>
    </row>
    <row r="515" spans="2:9" ht="12.75" thickBot="1" x14ac:dyDescent="0.25">
      <c r="B515" s="236"/>
      <c r="C515" s="655" t="s">
        <v>3781</v>
      </c>
      <c r="D515" s="655"/>
      <c r="E515" s="655"/>
      <c r="F515" s="655"/>
      <c r="G515" s="655"/>
      <c r="H515" s="655"/>
      <c r="I515" s="656"/>
    </row>
    <row r="516" spans="2:9" ht="96.75" thickBot="1" x14ac:dyDescent="0.25">
      <c r="B516" s="236"/>
      <c r="C516" s="237"/>
      <c r="D516" s="721" t="s">
        <v>134</v>
      </c>
      <c r="E516" s="3" t="s">
        <v>309</v>
      </c>
      <c r="F516" s="3" t="s">
        <v>3782</v>
      </c>
      <c r="G516" s="3" t="s">
        <v>139</v>
      </c>
      <c r="H516" s="13">
        <v>0</v>
      </c>
      <c r="I516" s="12">
        <v>8.2569999999999997</v>
      </c>
    </row>
    <row r="517" spans="2:9" ht="48.75" thickBot="1" x14ac:dyDescent="0.25">
      <c r="B517" s="236"/>
      <c r="C517" s="237"/>
      <c r="D517" s="721" t="s">
        <v>137</v>
      </c>
      <c r="E517" s="3" t="s">
        <v>3783</v>
      </c>
      <c r="F517" s="3" t="s">
        <v>3784</v>
      </c>
      <c r="G517" s="3" t="s">
        <v>181</v>
      </c>
      <c r="H517" s="13">
        <v>0</v>
      </c>
      <c r="I517" s="21">
        <v>41286000</v>
      </c>
    </row>
    <row r="518" spans="2:9" ht="24.75" thickBot="1" x14ac:dyDescent="0.25">
      <c r="B518" s="236"/>
      <c r="C518" s="237"/>
      <c r="D518" s="721" t="s">
        <v>140</v>
      </c>
      <c r="E518" s="3" t="s">
        <v>3785</v>
      </c>
      <c r="F518" s="3" t="s">
        <v>3786</v>
      </c>
      <c r="G518" s="3" t="s">
        <v>3787</v>
      </c>
      <c r="H518" s="20">
        <v>312860</v>
      </c>
      <c r="I518" s="21">
        <v>412860</v>
      </c>
    </row>
    <row r="519" spans="2:9" ht="24.75" thickBot="1" x14ac:dyDescent="0.25">
      <c r="B519" s="236"/>
      <c r="C519" s="237"/>
      <c r="D519" s="721" t="s">
        <v>140</v>
      </c>
      <c r="E519" s="3" t="s">
        <v>3788</v>
      </c>
      <c r="F519" s="3" t="s">
        <v>3789</v>
      </c>
      <c r="G519" s="3" t="s">
        <v>181</v>
      </c>
      <c r="H519" s="20">
        <v>2000</v>
      </c>
      <c r="I519" s="12">
        <v>500</v>
      </c>
    </row>
    <row r="520" spans="2:9" ht="24.75" thickBot="1" x14ac:dyDescent="0.25">
      <c r="B520" s="236"/>
      <c r="C520" s="237"/>
      <c r="D520" s="721" t="s">
        <v>140</v>
      </c>
      <c r="E520" s="3" t="s">
        <v>3790</v>
      </c>
      <c r="F520" s="3" t="s">
        <v>3791</v>
      </c>
      <c r="G520" s="3" t="s">
        <v>172</v>
      </c>
      <c r="H520" s="13">
        <v>100</v>
      </c>
      <c r="I520" s="12">
        <v>260</v>
      </c>
    </row>
    <row r="521" spans="2:9" ht="24" x14ac:dyDescent="0.2">
      <c r="B521" s="236"/>
      <c r="C521" s="237"/>
      <c r="D521" s="721" t="s">
        <v>140</v>
      </c>
      <c r="E521" s="3" t="s">
        <v>3792</v>
      </c>
      <c r="F521" s="3" t="s">
        <v>3793</v>
      </c>
      <c r="G521" s="3" t="s">
        <v>3794</v>
      </c>
      <c r="H521" s="13">
        <v>0</v>
      </c>
      <c r="I521" s="12">
        <v>2</v>
      </c>
    </row>
    <row r="522" spans="2:9" ht="12.75" thickBot="1" x14ac:dyDescent="0.25">
      <c r="B522" s="236"/>
      <c r="C522" s="655" t="s">
        <v>141</v>
      </c>
      <c r="D522" s="655"/>
      <c r="E522" s="655"/>
      <c r="F522" s="655"/>
      <c r="G522" s="655"/>
      <c r="H522" s="655"/>
      <c r="I522" s="656"/>
    </row>
    <row r="523" spans="2:9" ht="96.75" thickBot="1" x14ac:dyDescent="0.25">
      <c r="B523" s="236"/>
      <c r="C523" s="237"/>
      <c r="D523" s="721" t="s">
        <v>134</v>
      </c>
      <c r="E523" s="3" t="s">
        <v>309</v>
      </c>
      <c r="F523" s="3" t="s">
        <v>3178</v>
      </c>
      <c r="G523" s="3" t="s">
        <v>142</v>
      </c>
      <c r="H523" s="13">
        <v>0</v>
      </c>
      <c r="I523" s="12">
        <v>14</v>
      </c>
    </row>
    <row r="524" spans="2:9" ht="36.75" thickBot="1" x14ac:dyDescent="0.25">
      <c r="B524" s="236"/>
      <c r="C524" s="237"/>
      <c r="D524" s="721" t="s">
        <v>137</v>
      </c>
      <c r="E524" s="3" t="s">
        <v>3179</v>
      </c>
      <c r="F524" s="3" t="s">
        <v>143</v>
      </c>
      <c r="G524" s="3" t="s">
        <v>139</v>
      </c>
      <c r="H524" s="13">
        <v>0</v>
      </c>
      <c r="I524" s="12">
        <v>94.991</v>
      </c>
    </row>
    <row r="525" spans="2:9" ht="24" x14ac:dyDescent="0.2">
      <c r="B525" s="236"/>
      <c r="C525" s="237"/>
      <c r="D525" s="721" t="s">
        <v>140</v>
      </c>
      <c r="E525" s="3" t="s">
        <v>144</v>
      </c>
      <c r="F525" s="3" t="s">
        <v>176</v>
      </c>
      <c r="G525" s="3" t="s">
        <v>139</v>
      </c>
      <c r="H525" s="13">
        <v>0</v>
      </c>
      <c r="I525" s="12">
        <v>100</v>
      </c>
    </row>
    <row r="526" spans="2:9" x14ac:dyDescent="0.2">
      <c r="B526" s="661" t="s">
        <v>311</v>
      </c>
      <c r="C526" s="662"/>
      <c r="D526" s="662"/>
      <c r="E526" s="662"/>
      <c r="F526" s="662"/>
      <c r="G526" s="662"/>
      <c r="H526" s="662"/>
      <c r="I526" s="663"/>
    </row>
    <row r="527" spans="2:9" ht="12.75" thickBot="1" x14ac:dyDescent="0.25">
      <c r="B527" s="236"/>
      <c r="C527" s="655" t="s">
        <v>3287</v>
      </c>
      <c r="D527" s="655"/>
      <c r="E527" s="655"/>
      <c r="F527" s="655"/>
      <c r="G527" s="655"/>
      <c r="H527" s="655"/>
      <c r="I527" s="656"/>
    </row>
    <row r="528" spans="2:9" ht="108.75" thickBot="1" x14ac:dyDescent="0.25">
      <c r="B528" s="236"/>
      <c r="C528" s="237"/>
      <c r="D528" s="721" t="s">
        <v>134</v>
      </c>
      <c r="E528" s="3" t="s">
        <v>3795</v>
      </c>
      <c r="F528" s="3" t="s">
        <v>171</v>
      </c>
      <c r="G528" s="3" t="s">
        <v>139</v>
      </c>
      <c r="H528" s="13">
        <v>0</v>
      </c>
      <c r="I528" s="21">
        <v>5086142.1069999998</v>
      </c>
    </row>
    <row r="529" spans="2:9" ht="48.75" thickBot="1" x14ac:dyDescent="0.25">
      <c r="B529" s="236"/>
      <c r="C529" s="237"/>
      <c r="D529" s="721" t="s">
        <v>137</v>
      </c>
      <c r="E529" s="3" t="s">
        <v>489</v>
      </c>
      <c r="F529" s="3" t="s">
        <v>3290</v>
      </c>
      <c r="G529" s="3" t="s">
        <v>142</v>
      </c>
      <c r="H529" s="13">
        <v>0</v>
      </c>
      <c r="I529" s="12">
        <v>12</v>
      </c>
    </row>
    <row r="530" spans="2:9" ht="24" x14ac:dyDescent="0.2">
      <c r="B530" s="236"/>
      <c r="C530" s="237"/>
      <c r="D530" s="721" t="s">
        <v>140</v>
      </c>
      <c r="E530" s="3" t="s">
        <v>3796</v>
      </c>
      <c r="F530" s="3" t="s">
        <v>3797</v>
      </c>
      <c r="G530" s="3" t="s">
        <v>184</v>
      </c>
      <c r="H530" s="13">
        <v>100</v>
      </c>
      <c r="I530" s="12">
        <v>100</v>
      </c>
    </row>
    <row r="531" spans="2:9" ht="12.75" thickBot="1" x14ac:dyDescent="0.25">
      <c r="B531" s="236"/>
      <c r="C531" s="655" t="s">
        <v>141</v>
      </c>
      <c r="D531" s="655"/>
      <c r="E531" s="655"/>
      <c r="F531" s="655"/>
      <c r="G531" s="655"/>
      <c r="H531" s="655"/>
      <c r="I531" s="656"/>
    </row>
    <row r="532" spans="2:9" ht="60.75" thickBot="1" x14ac:dyDescent="0.25">
      <c r="B532" s="236"/>
      <c r="C532" s="237"/>
      <c r="D532" s="721" t="s">
        <v>134</v>
      </c>
      <c r="E532" s="3" t="s">
        <v>3733</v>
      </c>
      <c r="F532" s="3" t="s">
        <v>3178</v>
      </c>
      <c r="G532" s="3" t="s">
        <v>142</v>
      </c>
      <c r="H532" s="13">
        <v>0</v>
      </c>
      <c r="I532" s="12">
        <v>3</v>
      </c>
    </row>
    <row r="533" spans="2:9" ht="36.75" thickBot="1" x14ac:dyDescent="0.25">
      <c r="B533" s="236"/>
      <c r="C533" s="237"/>
      <c r="D533" s="721" t="s">
        <v>137</v>
      </c>
      <c r="E533" s="3" t="s">
        <v>3798</v>
      </c>
      <c r="F533" s="3" t="s">
        <v>143</v>
      </c>
      <c r="G533" s="3" t="s">
        <v>139</v>
      </c>
      <c r="H533" s="13">
        <v>0</v>
      </c>
      <c r="I533" s="12">
        <v>100</v>
      </c>
    </row>
    <row r="534" spans="2:9" ht="24" x14ac:dyDescent="0.2">
      <c r="B534" s="236"/>
      <c r="C534" s="237"/>
      <c r="D534" s="721" t="s">
        <v>140</v>
      </c>
      <c r="E534" s="3" t="s">
        <v>3276</v>
      </c>
      <c r="F534" s="3" t="s">
        <v>176</v>
      </c>
      <c r="G534" s="3" t="s">
        <v>139</v>
      </c>
      <c r="H534" s="13">
        <v>80</v>
      </c>
      <c r="I534" s="12">
        <v>100</v>
      </c>
    </row>
    <row r="535" spans="2:9" x14ac:dyDescent="0.2">
      <c r="B535" s="661" t="s">
        <v>3799</v>
      </c>
      <c r="C535" s="662"/>
      <c r="D535" s="662"/>
      <c r="E535" s="662"/>
      <c r="F535" s="662"/>
      <c r="G535" s="662"/>
      <c r="H535" s="662"/>
      <c r="I535" s="663"/>
    </row>
    <row r="536" spans="2:9" ht="12.75" thickBot="1" x14ac:dyDescent="0.25">
      <c r="B536" s="236"/>
      <c r="C536" s="655" t="s">
        <v>3202</v>
      </c>
      <c r="D536" s="655"/>
      <c r="E536" s="655"/>
      <c r="F536" s="655"/>
      <c r="G536" s="655"/>
      <c r="H536" s="655"/>
      <c r="I536" s="656"/>
    </row>
    <row r="537" spans="2:9" ht="84.75" thickBot="1" x14ac:dyDescent="0.25">
      <c r="B537" s="236"/>
      <c r="C537" s="237"/>
      <c r="D537" s="721" t="s">
        <v>134</v>
      </c>
      <c r="E537" s="3" t="s">
        <v>3800</v>
      </c>
      <c r="F537" s="3" t="s">
        <v>3204</v>
      </c>
      <c r="G537" s="3" t="s">
        <v>142</v>
      </c>
      <c r="H537" s="13">
        <v>0</v>
      </c>
      <c r="I537" s="21">
        <v>6167000</v>
      </c>
    </row>
    <row r="538" spans="2:9" ht="36.75" thickBot="1" x14ac:dyDescent="0.25">
      <c r="B538" s="236"/>
      <c r="C538" s="237"/>
      <c r="D538" s="721" t="s">
        <v>137</v>
      </c>
      <c r="E538" s="3" t="s">
        <v>3801</v>
      </c>
      <c r="F538" s="3" t="s">
        <v>3206</v>
      </c>
      <c r="G538" s="3" t="s">
        <v>142</v>
      </c>
      <c r="H538" s="13">
        <v>0</v>
      </c>
      <c r="I538" s="21">
        <v>5680</v>
      </c>
    </row>
    <row r="539" spans="2:9" ht="24" x14ac:dyDescent="0.2">
      <c r="B539" s="236"/>
      <c r="C539" s="237"/>
      <c r="D539" s="721" t="s">
        <v>140</v>
      </c>
      <c r="E539" s="3" t="s">
        <v>3802</v>
      </c>
      <c r="F539" s="3" t="s">
        <v>3803</v>
      </c>
      <c r="G539" s="3" t="s">
        <v>156</v>
      </c>
      <c r="H539" s="13">
        <v>0</v>
      </c>
      <c r="I539" s="12">
        <v>1.395</v>
      </c>
    </row>
    <row r="540" spans="2:9" ht="12.75" thickBot="1" x14ac:dyDescent="0.25">
      <c r="B540" s="236"/>
      <c r="C540" s="655" t="s">
        <v>141</v>
      </c>
      <c r="D540" s="655"/>
      <c r="E540" s="655"/>
      <c r="F540" s="655"/>
      <c r="G540" s="655"/>
      <c r="H540" s="655"/>
      <c r="I540" s="656"/>
    </row>
    <row r="541" spans="2:9" ht="60.75" thickBot="1" x14ac:dyDescent="0.25">
      <c r="B541" s="236"/>
      <c r="C541" s="237"/>
      <c r="D541" s="721" t="s">
        <v>134</v>
      </c>
      <c r="E541" s="3" t="s">
        <v>3177</v>
      </c>
      <c r="F541" s="3" t="s">
        <v>3178</v>
      </c>
      <c r="G541" s="3" t="s">
        <v>142</v>
      </c>
      <c r="H541" s="13">
        <v>0</v>
      </c>
      <c r="I541" s="12">
        <v>0</v>
      </c>
    </row>
    <row r="542" spans="2:9" ht="36" x14ac:dyDescent="0.2">
      <c r="B542" s="236"/>
      <c r="C542" s="237"/>
      <c r="D542" s="721" t="s">
        <v>137</v>
      </c>
      <c r="E542" s="3" t="s">
        <v>3179</v>
      </c>
      <c r="F542" s="3" t="s">
        <v>143</v>
      </c>
      <c r="G542" s="3" t="s">
        <v>139</v>
      </c>
      <c r="H542" s="237"/>
      <c r="I542" s="239"/>
    </row>
    <row r="543" spans="2:9" x14ac:dyDescent="0.2">
      <c r="B543" s="661" t="s">
        <v>3804</v>
      </c>
      <c r="C543" s="662"/>
      <c r="D543" s="662"/>
      <c r="E543" s="662"/>
      <c r="F543" s="662"/>
      <c r="G543" s="662"/>
      <c r="H543" s="662"/>
      <c r="I543" s="663"/>
    </row>
    <row r="544" spans="2:9" ht="12.75" thickBot="1" x14ac:dyDescent="0.25">
      <c r="B544" s="236"/>
      <c r="C544" s="655" t="s">
        <v>3202</v>
      </c>
      <c r="D544" s="655"/>
      <c r="E544" s="655"/>
      <c r="F544" s="655"/>
      <c r="G544" s="655"/>
      <c r="H544" s="655"/>
      <c r="I544" s="656"/>
    </row>
    <row r="545" spans="2:9" ht="108.75" thickBot="1" x14ac:dyDescent="0.25">
      <c r="B545" s="236"/>
      <c r="C545" s="237"/>
      <c r="D545" s="721" t="s">
        <v>134</v>
      </c>
      <c r="E545" s="3" t="s">
        <v>3203</v>
      </c>
      <c r="F545" s="3" t="s">
        <v>3204</v>
      </c>
      <c r="G545" s="3" t="s">
        <v>142</v>
      </c>
      <c r="H545" s="13">
        <v>0</v>
      </c>
      <c r="I545" s="21">
        <v>6167</v>
      </c>
    </row>
    <row r="546" spans="2:9" ht="48.75" thickBot="1" x14ac:dyDescent="0.25">
      <c r="B546" s="236"/>
      <c r="C546" s="237"/>
      <c r="D546" s="721" t="s">
        <v>137</v>
      </c>
      <c r="E546" s="3" t="s">
        <v>3205</v>
      </c>
      <c r="F546" s="3" t="s">
        <v>3206</v>
      </c>
      <c r="G546" s="3" t="s">
        <v>142</v>
      </c>
      <c r="H546" s="13">
        <v>0</v>
      </c>
      <c r="I546" s="21">
        <v>5680</v>
      </c>
    </row>
    <row r="547" spans="2:9" ht="36" x14ac:dyDescent="0.2">
      <c r="B547" s="236"/>
      <c r="C547" s="237"/>
      <c r="D547" s="721" t="s">
        <v>140</v>
      </c>
      <c r="E547" s="3" t="s">
        <v>3805</v>
      </c>
      <c r="F547" s="3" t="s">
        <v>3806</v>
      </c>
      <c r="G547" s="3" t="s">
        <v>139</v>
      </c>
      <c r="H547" s="13">
        <v>0</v>
      </c>
      <c r="I547" s="12">
        <v>100</v>
      </c>
    </row>
    <row r="548" spans="2:9" ht="12.75" thickBot="1" x14ac:dyDescent="0.25">
      <c r="B548" s="236"/>
      <c r="C548" s="461" t="s">
        <v>141</v>
      </c>
      <c r="D548" s="461"/>
      <c r="E548" s="461"/>
      <c r="F548" s="461"/>
      <c r="G548" s="461"/>
      <c r="H548" s="461"/>
      <c r="I548" s="660"/>
    </row>
    <row r="549" spans="2:9" ht="60.75" thickBot="1" x14ac:dyDescent="0.25">
      <c r="B549" s="236"/>
      <c r="C549" s="237"/>
      <c r="D549" s="721" t="s">
        <v>134</v>
      </c>
      <c r="E549" s="3" t="s">
        <v>3177</v>
      </c>
      <c r="F549" s="3" t="s">
        <v>3178</v>
      </c>
      <c r="G549" s="3" t="s">
        <v>142</v>
      </c>
      <c r="H549" s="13">
        <v>0</v>
      </c>
      <c r="I549" s="12">
        <v>14</v>
      </c>
    </row>
    <row r="550" spans="2:9" ht="36.75" thickBot="1" x14ac:dyDescent="0.25">
      <c r="B550" s="236"/>
      <c r="C550" s="237"/>
      <c r="D550" s="721" t="s">
        <v>137</v>
      </c>
      <c r="E550" s="3" t="s">
        <v>3179</v>
      </c>
      <c r="F550" s="3" t="s">
        <v>143</v>
      </c>
      <c r="G550" s="3" t="s">
        <v>139</v>
      </c>
      <c r="H550" s="13">
        <v>0</v>
      </c>
      <c r="I550" s="12">
        <v>95</v>
      </c>
    </row>
    <row r="551" spans="2:9" ht="24" x14ac:dyDescent="0.2">
      <c r="B551" s="236"/>
      <c r="C551" s="237"/>
      <c r="D551" s="721" t="s">
        <v>140</v>
      </c>
      <c r="E551" s="3" t="s">
        <v>144</v>
      </c>
      <c r="F551" s="3" t="s">
        <v>340</v>
      </c>
      <c r="G551" s="3" t="s">
        <v>139</v>
      </c>
      <c r="H551" s="13">
        <v>0</v>
      </c>
      <c r="I551" s="12">
        <v>100</v>
      </c>
    </row>
    <row r="552" spans="2:9" x14ac:dyDescent="0.2">
      <c r="B552" s="661" t="s">
        <v>3807</v>
      </c>
      <c r="C552" s="662"/>
      <c r="D552" s="662"/>
      <c r="E552" s="662"/>
      <c r="F552" s="662"/>
      <c r="G552" s="662"/>
      <c r="H552" s="662"/>
      <c r="I552" s="663"/>
    </row>
    <row r="553" spans="2:9" ht="12.75" thickBot="1" x14ac:dyDescent="0.25">
      <c r="B553" s="236"/>
      <c r="C553" s="655" t="s">
        <v>3552</v>
      </c>
      <c r="D553" s="655"/>
      <c r="E553" s="655"/>
      <c r="F553" s="655"/>
      <c r="G553" s="655"/>
      <c r="H553" s="655"/>
      <c r="I553" s="656"/>
    </row>
    <row r="554" spans="2:9" ht="48.75" thickBot="1" x14ac:dyDescent="0.25">
      <c r="B554" s="236"/>
      <c r="C554" s="237"/>
      <c r="D554" s="721" t="s">
        <v>134</v>
      </c>
      <c r="E554" s="3" t="s">
        <v>165</v>
      </c>
      <c r="F554" s="3" t="s">
        <v>3553</v>
      </c>
      <c r="G554" s="3" t="s">
        <v>410</v>
      </c>
      <c r="H554" s="13">
        <v>0</v>
      </c>
      <c r="I554" s="21">
        <v>252669</v>
      </c>
    </row>
    <row r="555" spans="2:9" ht="36.75" thickBot="1" x14ac:dyDescent="0.25">
      <c r="B555" s="236"/>
      <c r="C555" s="237"/>
      <c r="D555" s="721" t="s">
        <v>137</v>
      </c>
      <c r="E555" s="3" t="s">
        <v>166</v>
      </c>
      <c r="F555" s="3" t="s">
        <v>3554</v>
      </c>
      <c r="G555" s="3" t="s">
        <v>139</v>
      </c>
      <c r="H555" s="13">
        <v>0</v>
      </c>
      <c r="I555" s="12">
        <v>91.373999999999995</v>
      </c>
    </row>
    <row r="556" spans="2:9" ht="60" x14ac:dyDescent="0.2">
      <c r="B556" s="236"/>
      <c r="C556" s="237"/>
      <c r="D556" s="721" t="s">
        <v>140</v>
      </c>
      <c r="E556" s="3" t="s">
        <v>3808</v>
      </c>
      <c r="F556" s="3" t="s">
        <v>3809</v>
      </c>
      <c r="G556" s="3" t="s">
        <v>139</v>
      </c>
      <c r="H556" s="13">
        <v>25.15</v>
      </c>
      <c r="I556" s="12">
        <v>50</v>
      </c>
    </row>
    <row r="557" spans="2:9" ht="12.75" thickBot="1" x14ac:dyDescent="0.25">
      <c r="B557" s="236"/>
      <c r="C557" s="655" t="s">
        <v>141</v>
      </c>
      <c r="D557" s="655"/>
      <c r="E557" s="655"/>
      <c r="F557" s="655"/>
      <c r="G557" s="655"/>
      <c r="H557" s="655"/>
      <c r="I557" s="656"/>
    </row>
    <row r="558" spans="2:9" ht="60.75" thickBot="1" x14ac:dyDescent="0.25">
      <c r="B558" s="236"/>
      <c r="C558" s="237"/>
      <c r="D558" s="721" t="s">
        <v>134</v>
      </c>
      <c r="E558" s="3" t="s">
        <v>3199</v>
      </c>
      <c r="F558" s="3" t="s">
        <v>3178</v>
      </c>
      <c r="G558" s="3" t="s">
        <v>142</v>
      </c>
      <c r="H558" s="13">
        <v>0</v>
      </c>
      <c r="I558" s="12">
        <v>14</v>
      </c>
    </row>
    <row r="559" spans="2:9" ht="36.75" thickBot="1" x14ac:dyDescent="0.25">
      <c r="B559" s="236"/>
      <c r="C559" s="237"/>
      <c r="D559" s="721" t="s">
        <v>137</v>
      </c>
      <c r="E559" s="3" t="s">
        <v>3200</v>
      </c>
      <c r="F559" s="3" t="s">
        <v>143</v>
      </c>
      <c r="G559" s="3" t="s">
        <v>139</v>
      </c>
      <c r="H559" s="13">
        <v>0</v>
      </c>
      <c r="I559" s="12">
        <v>94.991</v>
      </c>
    </row>
    <row r="560" spans="2:9" ht="36" x14ac:dyDescent="0.2">
      <c r="B560" s="236"/>
      <c r="C560" s="237"/>
      <c r="D560" s="721" t="s">
        <v>140</v>
      </c>
      <c r="E560" s="3" t="s">
        <v>144</v>
      </c>
      <c r="F560" s="3" t="s">
        <v>3693</v>
      </c>
      <c r="G560" s="3" t="s">
        <v>139</v>
      </c>
      <c r="H560" s="13">
        <v>0</v>
      </c>
      <c r="I560" s="12">
        <v>100</v>
      </c>
    </row>
    <row r="561" spans="2:9" x14ac:dyDescent="0.2">
      <c r="B561" s="661" t="s">
        <v>312</v>
      </c>
      <c r="C561" s="662"/>
      <c r="D561" s="662"/>
      <c r="E561" s="662"/>
      <c r="F561" s="662"/>
      <c r="G561" s="662"/>
      <c r="H561" s="662"/>
      <c r="I561" s="663"/>
    </row>
    <row r="562" spans="2:9" ht="12.75" thickBot="1" x14ac:dyDescent="0.25">
      <c r="B562" s="236"/>
      <c r="C562" s="655" t="s">
        <v>3810</v>
      </c>
      <c r="D562" s="655"/>
      <c r="E562" s="655"/>
      <c r="F562" s="655"/>
      <c r="G562" s="655"/>
      <c r="H562" s="655"/>
      <c r="I562" s="656"/>
    </row>
    <row r="563" spans="2:9" ht="60.75" thickBot="1" x14ac:dyDescent="0.25">
      <c r="B563" s="236"/>
      <c r="C563" s="237"/>
      <c r="D563" s="721" t="s">
        <v>134</v>
      </c>
      <c r="E563" s="3" t="s">
        <v>3364</v>
      </c>
      <c r="F563" s="3" t="s">
        <v>3365</v>
      </c>
      <c r="G563" s="3" t="s">
        <v>139</v>
      </c>
      <c r="H563" s="13">
        <v>0</v>
      </c>
      <c r="I563" s="12">
        <v>98.442999999999998</v>
      </c>
    </row>
    <row r="564" spans="2:9" ht="36.75" thickBot="1" x14ac:dyDescent="0.25">
      <c r="B564" s="236"/>
      <c r="C564" s="237"/>
      <c r="D564" s="721" t="s">
        <v>137</v>
      </c>
      <c r="E564" s="3" t="s">
        <v>3811</v>
      </c>
      <c r="F564" s="3" t="s">
        <v>3812</v>
      </c>
      <c r="G564" s="3" t="s">
        <v>139</v>
      </c>
      <c r="H564" s="13">
        <v>0</v>
      </c>
      <c r="I564" s="12">
        <v>60.194000000000003</v>
      </c>
    </row>
    <row r="565" spans="2:9" ht="48.75" thickBot="1" x14ac:dyDescent="0.25">
      <c r="B565" s="236"/>
      <c r="C565" s="237"/>
      <c r="D565" s="721" t="s">
        <v>137</v>
      </c>
      <c r="E565" s="3" t="s">
        <v>3811</v>
      </c>
      <c r="F565" s="3" t="s">
        <v>3813</v>
      </c>
      <c r="G565" s="3" t="s">
        <v>139</v>
      </c>
      <c r="H565" s="13">
        <v>0</v>
      </c>
      <c r="I565" s="12">
        <v>51.779000000000003</v>
      </c>
    </row>
    <row r="566" spans="2:9" ht="36.75" thickBot="1" x14ac:dyDescent="0.25">
      <c r="B566" s="236"/>
      <c r="C566" s="237"/>
      <c r="D566" s="721" t="s">
        <v>137</v>
      </c>
      <c r="E566" s="3" t="s">
        <v>3811</v>
      </c>
      <c r="F566" s="3" t="s">
        <v>3814</v>
      </c>
      <c r="G566" s="3" t="s">
        <v>139</v>
      </c>
      <c r="H566" s="13">
        <v>0</v>
      </c>
      <c r="I566" s="12">
        <v>57.606999999999999</v>
      </c>
    </row>
    <row r="567" spans="2:9" ht="48.75" thickBot="1" x14ac:dyDescent="0.25">
      <c r="B567" s="236"/>
      <c r="C567" s="237"/>
      <c r="D567" s="721" t="s">
        <v>137</v>
      </c>
      <c r="E567" s="3" t="s">
        <v>3811</v>
      </c>
      <c r="F567" s="3" t="s">
        <v>3815</v>
      </c>
      <c r="G567" s="3" t="s">
        <v>139</v>
      </c>
      <c r="H567" s="13">
        <v>0</v>
      </c>
      <c r="I567" s="12">
        <v>44.862000000000002</v>
      </c>
    </row>
    <row r="568" spans="2:9" ht="48.75" thickBot="1" x14ac:dyDescent="0.25">
      <c r="B568" s="236"/>
      <c r="C568" s="237"/>
      <c r="D568" s="721" t="s">
        <v>140</v>
      </c>
      <c r="E568" s="3" t="s">
        <v>3816</v>
      </c>
      <c r="F568" s="3" t="s">
        <v>315</v>
      </c>
      <c r="G568" s="3" t="s">
        <v>139</v>
      </c>
      <c r="H568" s="13">
        <v>1.75</v>
      </c>
      <c r="I568" s="12">
        <v>2.169</v>
      </c>
    </row>
    <row r="569" spans="2:9" ht="36.75" thickBot="1" x14ac:dyDescent="0.25">
      <c r="B569" s="236"/>
      <c r="C569" s="237"/>
      <c r="D569" s="721" t="s">
        <v>140</v>
      </c>
      <c r="E569" s="3" t="s">
        <v>3817</v>
      </c>
      <c r="F569" s="3" t="s">
        <v>3818</v>
      </c>
      <c r="G569" s="3" t="s">
        <v>156</v>
      </c>
      <c r="H569" s="13">
        <v>-3.45</v>
      </c>
      <c r="I569" s="12">
        <v>2.1429999999999998</v>
      </c>
    </row>
    <row r="570" spans="2:9" ht="48.75" thickBot="1" x14ac:dyDescent="0.25">
      <c r="B570" s="236"/>
      <c r="C570" s="237"/>
      <c r="D570" s="721" t="s">
        <v>140</v>
      </c>
      <c r="E570" s="3" t="s">
        <v>3819</v>
      </c>
      <c r="F570" s="3" t="s">
        <v>3820</v>
      </c>
      <c r="G570" s="3" t="s">
        <v>139</v>
      </c>
      <c r="H570" s="13">
        <v>0</v>
      </c>
      <c r="I570" s="12">
        <v>98.2</v>
      </c>
    </row>
    <row r="571" spans="2:9" ht="48.75" thickBot="1" x14ac:dyDescent="0.25">
      <c r="B571" s="236"/>
      <c r="C571" s="237"/>
      <c r="D571" s="721" t="s">
        <v>140</v>
      </c>
      <c r="E571" s="3" t="s">
        <v>3821</v>
      </c>
      <c r="F571" s="3" t="s">
        <v>3822</v>
      </c>
      <c r="G571" s="3" t="s">
        <v>139</v>
      </c>
      <c r="H571" s="13">
        <v>91.826999999999998</v>
      </c>
      <c r="I571" s="12">
        <v>85.677999999999997</v>
      </c>
    </row>
    <row r="572" spans="2:9" ht="48.75" thickBot="1" x14ac:dyDescent="0.25">
      <c r="B572" s="236"/>
      <c r="C572" s="237"/>
      <c r="D572" s="721" t="s">
        <v>140</v>
      </c>
      <c r="E572" s="3" t="s">
        <v>316</v>
      </c>
      <c r="F572" s="3" t="s">
        <v>3823</v>
      </c>
      <c r="G572" s="3" t="s">
        <v>139</v>
      </c>
      <c r="H572" s="13">
        <v>76</v>
      </c>
      <c r="I572" s="12">
        <v>84.466999999999999</v>
      </c>
    </row>
    <row r="573" spans="2:9" ht="24.75" thickBot="1" x14ac:dyDescent="0.25">
      <c r="B573" s="236"/>
      <c r="C573" s="237"/>
      <c r="D573" s="721" t="s">
        <v>140</v>
      </c>
      <c r="E573" s="3" t="s">
        <v>3824</v>
      </c>
      <c r="F573" s="3" t="s">
        <v>3825</v>
      </c>
      <c r="G573" s="3" t="s">
        <v>139</v>
      </c>
      <c r="H573" s="13">
        <v>0</v>
      </c>
      <c r="I573" s="12">
        <v>21.72</v>
      </c>
    </row>
    <row r="574" spans="2:9" ht="48.75" thickBot="1" x14ac:dyDescent="0.25">
      <c r="B574" s="236"/>
      <c r="C574" s="237"/>
      <c r="D574" s="721" t="s">
        <v>140</v>
      </c>
      <c r="E574" s="3" t="s">
        <v>317</v>
      </c>
      <c r="F574" s="3" t="s">
        <v>3826</v>
      </c>
      <c r="G574" s="3" t="s">
        <v>3827</v>
      </c>
      <c r="H574" s="13">
        <v>100</v>
      </c>
      <c r="I574" s="12">
        <v>100</v>
      </c>
    </row>
    <row r="575" spans="2:9" ht="24.75" thickBot="1" x14ac:dyDescent="0.25">
      <c r="B575" s="236"/>
      <c r="C575" s="237"/>
      <c r="D575" s="721" t="s">
        <v>140</v>
      </c>
      <c r="E575" s="3" t="s">
        <v>3828</v>
      </c>
      <c r="F575" s="3" t="s">
        <v>3829</v>
      </c>
      <c r="G575" s="3" t="s">
        <v>139</v>
      </c>
      <c r="H575" s="13">
        <v>100</v>
      </c>
      <c r="I575" s="12">
        <v>100</v>
      </c>
    </row>
    <row r="576" spans="2:9" ht="48.75" thickBot="1" x14ac:dyDescent="0.25">
      <c r="B576" s="236"/>
      <c r="C576" s="237"/>
      <c r="D576" s="721" t="s">
        <v>140</v>
      </c>
      <c r="E576" s="3" t="s">
        <v>3830</v>
      </c>
      <c r="F576" s="3" t="s">
        <v>3831</v>
      </c>
      <c r="G576" s="3" t="s">
        <v>3832</v>
      </c>
      <c r="H576" s="13">
        <v>86.46</v>
      </c>
      <c r="I576" s="12">
        <v>87.497</v>
      </c>
    </row>
    <row r="577" spans="2:9" ht="60" x14ac:dyDescent="0.2">
      <c r="B577" s="236"/>
      <c r="C577" s="237"/>
      <c r="D577" s="721" t="s">
        <v>140</v>
      </c>
      <c r="E577" s="3" t="s">
        <v>3833</v>
      </c>
      <c r="F577" s="3" t="s">
        <v>3834</v>
      </c>
      <c r="G577" s="3" t="s">
        <v>3835</v>
      </c>
      <c r="H577" s="13">
        <v>4.6100000000000003</v>
      </c>
      <c r="I577" s="12">
        <v>0.68</v>
      </c>
    </row>
    <row r="578" spans="2:9" ht="12.75" thickBot="1" x14ac:dyDescent="0.25">
      <c r="B578" s="236"/>
      <c r="C578" s="655" t="s">
        <v>3836</v>
      </c>
      <c r="D578" s="655"/>
      <c r="E578" s="655"/>
      <c r="F578" s="655"/>
      <c r="G578" s="655"/>
      <c r="H578" s="655"/>
      <c r="I578" s="656"/>
    </row>
    <row r="579" spans="2:9" ht="60.75" thickBot="1" x14ac:dyDescent="0.25">
      <c r="B579" s="236"/>
      <c r="C579" s="237"/>
      <c r="D579" s="721" t="s">
        <v>134</v>
      </c>
      <c r="E579" s="3" t="s">
        <v>3364</v>
      </c>
      <c r="F579" s="3" t="s">
        <v>3365</v>
      </c>
      <c r="G579" s="3" t="s">
        <v>139</v>
      </c>
      <c r="H579" s="13">
        <v>0</v>
      </c>
      <c r="I579" s="12">
        <v>98.442999999999998</v>
      </c>
    </row>
    <row r="580" spans="2:9" ht="36.75" thickBot="1" x14ac:dyDescent="0.25">
      <c r="B580" s="236"/>
      <c r="C580" s="237"/>
      <c r="D580" s="721" t="s">
        <v>137</v>
      </c>
      <c r="E580" s="3" t="s">
        <v>3837</v>
      </c>
      <c r="F580" s="3" t="s">
        <v>3838</v>
      </c>
      <c r="G580" s="3" t="s">
        <v>139</v>
      </c>
      <c r="H580" s="13">
        <v>0</v>
      </c>
      <c r="I580" s="12">
        <v>92.953000000000003</v>
      </c>
    </row>
    <row r="581" spans="2:9" ht="24.75" thickBot="1" x14ac:dyDescent="0.25">
      <c r="B581" s="236"/>
      <c r="C581" s="237"/>
      <c r="D581" s="721" t="s">
        <v>140</v>
      </c>
      <c r="E581" s="3" t="s">
        <v>3839</v>
      </c>
      <c r="F581" s="3" t="s">
        <v>3840</v>
      </c>
      <c r="G581" s="3" t="s">
        <v>3841</v>
      </c>
      <c r="H581" s="13">
        <v>0</v>
      </c>
      <c r="I581" s="12">
        <v>100</v>
      </c>
    </row>
    <row r="582" spans="2:9" ht="36.75" thickBot="1" x14ac:dyDescent="0.25">
      <c r="B582" s="236"/>
      <c r="C582" s="237"/>
      <c r="D582" s="721" t="s">
        <v>140</v>
      </c>
      <c r="E582" s="3" t="s">
        <v>3842</v>
      </c>
      <c r="F582" s="3" t="s">
        <v>3843</v>
      </c>
      <c r="G582" s="3" t="s">
        <v>3844</v>
      </c>
      <c r="H582" s="13">
        <v>100</v>
      </c>
      <c r="I582" s="12">
        <v>100</v>
      </c>
    </row>
    <row r="583" spans="2:9" ht="36.75" thickBot="1" x14ac:dyDescent="0.25">
      <c r="B583" s="236"/>
      <c r="C583" s="237"/>
      <c r="D583" s="721" t="s">
        <v>140</v>
      </c>
      <c r="E583" s="3" t="s">
        <v>3845</v>
      </c>
      <c r="F583" s="3" t="s">
        <v>3846</v>
      </c>
      <c r="G583" s="3" t="s">
        <v>188</v>
      </c>
      <c r="H583" s="13">
        <v>0</v>
      </c>
      <c r="I583" s="12">
        <v>15.996</v>
      </c>
    </row>
    <row r="584" spans="2:9" ht="36.75" thickBot="1" x14ac:dyDescent="0.25">
      <c r="B584" s="236"/>
      <c r="C584" s="237"/>
      <c r="D584" s="721" t="s">
        <v>140</v>
      </c>
      <c r="E584" s="3" t="s">
        <v>3847</v>
      </c>
      <c r="F584" s="3" t="s">
        <v>3848</v>
      </c>
      <c r="G584" s="3" t="s">
        <v>3368</v>
      </c>
      <c r="H584" s="13">
        <v>67.099999999999994</v>
      </c>
      <c r="I584" s="12">
        <v>67.938999999999993</v>
      </c>
    </row>
    <row r="585" spans="2:9" ht="24.75" thickBot="1" x14ac:dyDescent="0.25">
      <c r="B585" s="236"/>
      <c r="C585" s="237"/>
      <c r="D585" s="721" t="s">
        <v>140</v>
      </c>
      <c r="E585" s="3" t="s">
        <v>3849</v>
      </c>
      <c r="F585" s="3" t="s">
        <v>3850</v>
      </c>
      <c r="G585" s="3" t="s">
        <v>3851</v>
      </c>
      <c r="H585" s="13">
        <v>100</v>
      </c>
      <c r="I585" s="12">
        <v>100</v>
      </c>
    </row>
    <row r="586" spans="2:9" ht="48" x14ac:dyDescent="0.2">
      <c r="B586" s="236"/>
      <c r="C586" s="237"/>
      <c r="D586" s="721" t="s">
        <v>140</v>
      </c>
      <c r="E586" s="3" t="s">
        <v>3852</v>
      </c>
      <c r="F586" s="3" t="s">
        <v>3853</v>
      </c>
      <c r="G586" s="3" t="s">
        <v>204</v>
      </c>
      <c r="H586" s="13">
        <v>0</v>
      </c>
      <c r="I586" s="12">
        <v>100</v>
      </c>
    </row>
    <row r="587" spans="2:9" ht="12.75" thickBot="1" x14ac:dyDescent="0.25">
      <c r="B587" s="236"/>
      <c r="C587" s="655" t="s">
        <v>3854</v>
      </c>
      <c r="D587" s="655"/>
      <c r="E587" s="655"/>
      <c r="F587" s="655"/>
      <c r="G587" s="655"/>
      <c r="H587" s="655"/>
      <c r="I587" s="656"/>
    </row>
    <row r="588" spans="2:9" ht="60.75" thickBot="1" x14ac:dyDescent="0.25">
      <c r="B588" s="236"/>
      <c r="C588" s="237"/>
      <c r="D588" s="721" t="s">
        <v>134</v>
      </c>
      <c r="E588" s="3" t="s">
        <v>3364</v>
      </c>
      <c r="F588" s="3" t="s">
        <v>3387</v>
      </c>
      <c r="G588" s="3" t="s">
        <v>139</v>
      </c>
      <c r="H588" s="13">
        <v>0</v>
      </c>
      <c r="I588" s="12">
        <v>33.932000000000002</v>
      </c>
    </row>
    <row r="589" spans="2:9" ht="36.75" thickBot="1" x14ac:dyDescent="0.25">
      <c r="B589" s="236"/>
      <c r="C589" s="237"/>
      <c r="D589" s="721" t="s">
        <v>137</v>
      </c>
      <c r="E589" s="3" t="s">
        <v>3855</v>
      </c>
      <c r="F589" s="3" t="s">
        <v>3856</v>
      </c>
      <c r="G589" s="3" t="s">
        <v>139</v>
      </c>
      <c r="H589" s="13">
        <v>0</v>
      </c>
      <c r="I589" s="12">
        <v>71.635000000000005</v>
      </c>
    </row>
    <row r="590" spans="2:9" ht="36" x14ac:dyDescent="0.2">
      <c r="B590" s="236"/>
      <c r="C590" s="237"/>
      <c r="D590" s="721" t="s">
        <v>140</v>
      </c>
      <c r="E590" s="3" t="s">
        <v>3857</v>
      </c>
      <c r="F590" s="3" t="s">
        <v>3858</v>
      </c>
      <c r="G590" s="3" t="s">
        <v>3368</v>
      </c>
      <c r="H590" s="13">
        <v>0</v>
      </c>
      <c r="I590" s="12">
        <v>39.896000000000001</v>
      </c>
    </row>
    <row r="591" spans="2:9" ht="12.75" thickBot="1" x14ac:dyDescent="0.25">
      <c r="B591" s="236"/>
      <c r="C591" s="655" t="s">
        <v>141</v>
      </c>
      <c r="D591" s="655"/>
      <c r="E591" s="655"/>
      <c r="F591" s="655"/>
      <c r="G591" s="655"/>
      <c r="H591" s="655"/>
      <c r="I591" s="656"/>
    </row>
    <row r="592" spans="2:9" ht="60.75" thickBot="1" x14ac:dyDescent="0.25">
      <c r="B592" s="236"/>
      <c r="C592" s="237"/>
      <c r="D592" s="721" t="s">
        <v>134</v>
      </c>
      <c r="E592" s="3" t="s">
        <v>3177</v>
      </c>
      <c r="F592" s="3" t="s">
        <v>3178</v>
      </c>
      <c r="G592" s="3" t="s">
        <v>142</v>
      </c>
      <c r="H592" s="13">
        <v>0</v>
      </c>
      <c r="I592" s="12">
        <v>14</v>
      </c>
    </row>
    <row r="593" spans="2:9" ht="36.75" thickBot="1" x14ac:dyDescent="0.25">
      <c r="B593" s="236"/>
      <c r="C593" s="237"/>
      <c r="D593" s="721" t="s">
        <v>137</v>
      </c>
      <c r="E593" s="3" t="s">
        <v>3179</v>
      </c>
      <c r="F593" s="3" t="s">
        <v>143</v>
      </c>
      <c r="G593" s="3" t="s">
        <v>139</v>
      </c>
      <c r="H593" s="13">
        <v>0</v>
      </c>
      <c r="I593" s="12">
        <v>94.991</v>
      </c>
    </row>
    <row r="594" spans="2:9" ht="36" x14ac:dyDescent="0.2">
      <c r="B594" s="236"/>
      <c r="C594" s="237"/>
      <c r="D594" s="721" t="s">
        <v>140</v>
      </c>
      <c r="E594" s="3" t="s">
        <v>144</v>
      </c>
      <c r="F594" s="3" t="s">
        <v>197</v>
      </c>
      <c r="G594" s="3" t="s">
        <v>139</v>
      </c>
      <c r="H594" s="13">
        <v>100</v>
      </c>
      <c r="I594" s="12">
        <v>100</v>
      </c>
    </row>
    <row r="595" spans="2:9" x14ac:dyDescent="0.2">
      <c r="B595" s="661" t="s">
        <v>321</v>
      </c>
      <c r="C595" s="662"/>
      <c r="D595" s="662"/>
      <c r="E595" s="662"/>
      <c r="F595" s="662"/>
      <c r="G595" s="662"/>
      <c r="H595" s="662"/>
      <c r="I595" s="663"/>
    </row>
    <row r="596" spans="2:9" ht="12.75" thickBot="1" x14ac:dyDescent="0.25">
      <c r="B596" s="236"/>
      <c r="C596" s="655" t="s">
        <v>3374</v>
      </c>
      <c r="D596" s="655"/>
      <c r="E596" s="655"/>
      <c r="F596" s="655"/>
      <c r="G596" s="655"/>
      <c r="H596" s="655"/>
      <c r="I596" s="656"/>
    </row>
    <row r="597" spans="2:9" ht="60.75" thickBot="1" x14ac:dyDescent="0.25">
      <c r="B597" s="236"/>
      <c r="C597" s="237"/>
      <c r="D597" s="721" t="s">
        <v>134</v>
      </c>
      <c r="E597" s="3" t="s">
        <v>3859</v>
      </c>
      <c r="F597" s="3" t="s">
        <v>3375</v>
      </c>
      <c r="G597" s="3" t="s">
        <v>139</v>
      </c>
      <c r="H597" s="13">
        <v>0</v>
      </c>
      <c r="I597" s="12">
        <v>81.445999999999998</v>
      </c>
    </row>
    <row r="598" spans="2:9" ht="48.75" thickBot="1" x14ac:dyDescent="0.25">
      <c r="B598" s="236"/>
      <c r="C598" s="237"/>
      <c r="D598" s="721" t="s">
        <v>137</v>
      </c>
      <c r="E598" s="3" t="s">
        <v>190</v>
      </c>
      <c r="F598" s="3" t="s">
        <v>3376</v>
      </c>
      <c r="G598" s="3" t="s">
        <v>139</v>
      </c>
      <c r="H598" s="13">
        <v>0</v>
      </c>
      <c r="I598" s="12">
        <v>59.295000000000002</v>
      </c>
    </row>
    <row r="599" spans="2:9" ht="12.75" thickBot="1" x14ac:dyDescent="0.25">
      <c r="B599" s="236"/>
      <c r="C599" s="237"/>
      <c r="D599" s="721" t="s">
        <v>140</v>
      </c>
      <c r="E599" s="3" t="s">
        <v>3860</v>
      </c>
      <c r="F599" s="3" t="s">
        <v>331</v>
      </c>
      <c r="G599" s="3" t="s">
        <v>152</v>
      </c>
      <c r="H599" s="13">
        <v>7.8</v>
      </c>
      <c r="I599" s="12">
        <v>7.8</v>
      </c>
    </row>
    <row r="600" spans="2:9" ht="12.75" thickBot="1" x14ac:dyDescent="0.25">
      <c r="B600" s="236"/>
      <c r="C600" s="237"/>
      <c r="D600" s="721" t="s">
        <v>140</v>
      </c>
      <c r="E600" s="3" t="s">
        <v>3861</v>
      </c>
      <c r="F600" s="3" t="s">
        <v>322</v>
      </c>
      <c r="G600" s="3" t="s">
        <v>139</v>
      </c>
      <c r="H600" s="13">
        <v>25.3</v>
      </c>
      <c r="I600" s="12">
        <v>28.698</v>
      </c>
    </row>
    <row r="601" spans="2:9" ht="24" x14ac:dyDescent="0.2">
      <c r="B601" s="236"/>
      <c r="C601" s="237"/>
      <c r="D601" s="721" t="s">
        <v>140</v>
      </c>
      <c r="E601" s="3" t="s">
        <v>3862</v>
      </c>
      <c r="F601" s="3" t="s">
        <v>332</v>
      </c>
      <c r="G601" s="3" t="s">
        <v>139</v>
      </c>
      <c r="H601" s="13">
        <v>73</v>
      </c>
      <c r="I601" s="12">
        <v>74.009</v>
      </c>
    </row>
    <row r="602" spans="2:9" ht="12.75" thickBot="1" x14ac:dyDescent="0.25">
      <c r="B602" s="236"/>
      <c r="C602" s="655" t="s">
        <v>141</v>
      </c>
      <c r="D602" s="655"/>
      <c r="E602" s="655"/>
      <c r="F602" s="655"/>
      <c r="G602" s="655"/>
      <c r="H602" s="655"/>
      <c r="I602" s="656"/>
    </row>
    <row r="603" spans="2:9" ht="60.75" thickBot="1" x14ac:dyDescent="0.25">
      <c r="B603" s="236"/>
      <c r="C603" s="237"/>
      <c r="D603" s="721" t="s">
        <v>134</v>
      </c>
      <c r="E603" s="3" t="s">
        <v>3177</v>
      </c>
      <c r="F603" s="3" t="s">
        <v>3178</v>
      </c>
      <c r="G603" s="3" t="s">
        <v>142</v>
      </c>
      <c r="H603" s="13">
        <v>0</v>
      </c>
      <c r="I603" s="12">
        <v>14</v>
      </c>
    </row>
    <row r="604" spans="2:9" ht="36.75" thickBot="1" x14ac:dyDescent="0.25">
      <c r="B604" s="236"/>
      <c r="C604" s="237"/>
      <c r="D604" s="721" t="s">
        <v>137</v>
      </c>
      <c r="E604" s="3" t="s">
        <v>3179</v>
      </c>
      <c r="F604" s="3" t="s">
        <v>143</v>
      </c>
      <c r="G604" s="3" t="s">
        <v>139</v>
      </c>
      <c r="H604" s="13">
        <v>0</v>
      </c>
      <c r="I604" s="12">
        <v>94.991</v>
      </c>
    </row>
    <row r="605" spans="2:9" ht="36" x14ac:dyDescent="0.2">
      <c r="B605" s="236"/>
      <c r="C605" s="237"/>
      <c r="D605" s="721" t="s">
        <v>140</v>
      </c>
      <c r="E605" s="3" t="s">
        <v>144</v>
      </c>
      <c r="F605" s="3" t="s">
        <v>197</v>
      </c>
      <c r="G605" s="3" t="s">
        <v>139</v>
      </c>
      <c r="H605" s="13">
        <v>100</v>
      </c>
      <c r="I605" s="12">
        <v>91.713999999999999</v>
      </c>
    </row>
    <row r="606" spans="2:9" x14ac:dyDescent="0.2">
      <c r="B606" s="661" t="s">
        <v>323</v>
      </c>
      <c r="C606" s="662"/>
      <c r="D606" s="662"/>
      <c r="E606" s="662"/>
      <c r="F606" s="662"/>
      <c r="G606" s="662"/>
      <c r="H606" s="662"/>
      <c r="I606" s="663"/>
    </row>
    <row r="607" spans="2:9" ht="12.75" thickBot="1" x14ac:dyDescent="0.25">
      <c r="B607" s="236"/>
      <c r="C607" s="655" t="s">
        <v>3374</v>
      </c>
      <c r="D607" s="655"/>
      <c r="E607" s="655"/>
      <c r="F607" s="655"/>
      <c r="G607" s="655"/>
      <c r="H607" s="655"/>
      <c r="I607" s="656"/>
    </row>
    <row r="608" spans="2:9" ht="60.75" thickBot="1" x14ac:dyDescent="0.25">
      <c r="B608" s="236"/>
      <c r="C608" s="237"/>
      <c r="D608" s="721" t="s">
        <v>134</v>
      </c>
      <c r="E608" s="3" t="s">
        <v>3364</v>
      </c>
      <c r="F608" s="3" t="s">
        <v>3375</v>
      </c>
      <c r="G608" s="3" t="s">
        <v>139</v>
      </c>
      <c r="H608" s="13">
        <v>0</v>
      </c>
      <c r="I608" s="12">
        <v>81.445999999999998</v>
      </c>
    </row>
    <row r="609" spans="2:9" ht="48.75" thickBot="1" x14ac:dyDescent="0.25">
      <c r="B609" s="236"/>
      <c r="C609" s="237"/>
      <c r="D609" s="721" t="s">
        <v>137</v>
      </c>
      <c r="E609" s="3" t="s">
        <v>190</v>
      </c>
      <c r="F609" s="3" t="s">
        <v>3376</v>
      </c>
      <c r="G609" s="3" t="s">
        <v>139</v>
      </c>
      <c r="H609" s="13">
        <v>0</v>
      </c>
      <c r="I609" s="12">
        <v>59.295000000000002</v>
      </c>
    </row>
    <row r="610" spans="2:9" ht="12.75" thickBot="1" x14ac:dyDescent="0.25">
      <c r="B610" s="236"/>
      <c r="C610" s="237"/>
      <c r="D610" s="721" t="s">
        <v>140</v>
      </c>
      <c r="E610" s="3" t="s">
        <v>329</v>
      </c>
      <c r="F610" s="3" t="s">
        <v>325</v>
      </c>
      <c r="G610" s="3" t="s">
        <v>152</v>
      </c>
      <c r="H610" s="13">
        <v>7.4</v>
      </c>
      <c r="I610" s="12">
        <v>7.742</v>
      </c>
    </row>
    <row r="611" spans="2:9" ht="12.75" thickBot="1" x14ac:dyDescent="0.25">
      <c r="B611" s="236"/>
      <c r="C611" s="237"/>
      <c r="D611" s="721" t="s">
        <v>140</v>
      </c>
      <c r="E611" s="3" t="s">
        <v>3863</v>
      </c>
      <c r="F611" s="3" t="s">
        <v>326</v>
      </c>
      <c r="G611" s="3" t="s">
        <v>139</v>
      </c>
      <c r="H611" s="13">
        <v>1.2130000000000001</v>
      </c>
      <c r="I611" s="12">
        <v>0.96399999999999997</v>
      </c>
    </row>
    <row r="612" spans="2:9" ht="24" x14ac:dyDescent="0.2">
      <c r="B612" s="236"/>
      <c r="C612" s="237"/>
      <c r="D612" s="721" t="s">
        <v>140</v>
      </c>
      <c r="E612" s="3" t="s">
        <v>3862</v>
      </c>
      <c r="F612" s="3" t="s">
        <v>327</v>
      </c>
      <c r="G612" s="3" t="s">
        <v>139</v>
      </c>
      <c r="H612" s="13">
        <v>51</v>
      </c>
      <c r="I612" s="12">
        <v>57.107999999999997</v>
      </c>
    </row>
    <row r="613" spans="2:9" ht="12.75" thickBot="1" x14ac:dyDescent="0.25">
      <c r="B613" s="236"/>
      <c r="C613" s="655" t="s">
        <v>141</v>
      </c>
      <c r="D613" s="655"/>
      <c r="E613" s="655"/>
      <c r="F613" s="655"/>
      <c r="G613" s="655"/>
      <c r="H613" s="655"/>
      <c r="I613" s="656"/>
    </row>
    <row r="614" spans="2:9" ht="60.75" thickBot="1" x14ac:dyDescent="0.25">
      <c r="B614" s="236"/>
      <c r="C614" s="237"/>
      <c r="D614" s="721" t="s">
        <v>134</v>
      </c>
      <c r="E614" s="3" t="s">
        <v>3177</v>
      </c>
      <c r="F614" s="3" t="s">
        <v>3178</v>
      </c>
      <c r="G614" s="3" t="s">
        <v>142</v>
      </c>
      <c r="H614" s="13">
        <v>0</v>
      </c>
      <c r="I614" s="12">
        <v>14</v>
      </c>
    </row>
    <row r="615" spans="2:9" ht="36.75" thickBot="1" x14ac:dyDescent="0.25">
      <c r="B615" s="236"/>
      <c r="C615" s="237"/>
      <c r="D615" s="721" t="s">
        <v>137</v>
      </c>
      <c r="E615" s="3" t="s">
        <v>3179</v>
      </c>
      <c r="F615" s="3" t="s">
        <v>143</v>
      </c>
      <c r="G615" s="3" t="s">
        <v>139</v>
      </c>
      <c r="H615" s="13">
        <v>0</v>
      </c>
      <c r="I615" s="12">
        <v>94.991</v>
      </c>
    </row>
    <row r="616" spans="2:9" ht="36" x14ac:dyDescent="0.2">
      <c r="B616" s="236"/>
      <c r="C616" s="237"/>
      <c r="D616" s="721" t="s">
        <v>140</v>
      </c>
      <c r="E616" s="3" t="s">
        <v>144</v>
      </c>
      <c r="F616" s="3" t="s">
        <v>432</v>
      </c>
      <c r="G616" s="3" t="s">
        <v>139</v>
      </c>
      <c r="H616" s="13">
        <v>100</v>
      </c>
      <c r="I616" s="12">
        <v>100</v>
      </c>
    </row>
    <row r="617" spans="2:9" x14ac:dyDescent="0.2">
      <c r="B617" s="661" t="s">
        <v>328</v>
      </c>
      <c r="C617" s="662"/>
      <c r="D617" s="662"/>
      <c r="E617" s="662"/>
      <c r="F617" s="662"/>
      <c r="G617" s="662"/>
      <c r="H617" s="662"/>
      <c r="I617" s="663"/>
    </row>
    <row r="618" spans="2:9" ht="12.75" thickBot="1" x14ac:dyDescent="0.25">
      <c r="B618" s="236"/>
      <c r="C618" s="655" t="s">
        <v>3374</v>
      </c>
      <c r="D618" s="655"/>
      <c r="E618" s="655"/>
      <c r="F618" s="655"/>
      <c r="G618" s="655"/>
      <c r="H618" s="655"/>
      <c r="I618" s="656"/>
    </row>
    <row r="619" spans="2:9" ht="60.75" thickBot="1" x14ac:dyDescent="0.25">
      <c r="B619" s="236"/>
      <c r="C619" s="237"/>
      <c r="D619" s="721" t="s">
        <v>134</v>
      </c>
      <c r="E619" s="3" t="s">
        <v>3364</v>
      </c>
      <c r="F619" s="3" t="s">
        <v>3375</v>
      </c>
      <c r="G619" s="3" t="s">
        <v>139</v>
      </c>
      <c r="H619" s="13">
        <v>0</v>
      </c>
      <c r="I619" s="12">
        <v>0.81399999999999995</v>
      </c>
    </row>
    <row r="620" spans="2:9" ht="48.75" thickBot="1" x14ac:dyDescent="0.25">
      <c r="B620" s="236"/>
      <c r="C620" s="237"/>
      <c r="D620" s="721" t="s">
        <v>137</v>
      </c>
      <c r="E620" s="3" t="s">
        <v>190</v>
      </c>
      <c r="F620" s="3" t="s">
        <v>3376</v>
      </c>
      <c r="G620" s="3" t="s">
        <v>139</v>
      </c>
      <c r="H620" s="13">
        <v>0</v>
      </c>
      <c r="I620" s="12">
        <v>59.295000000000002</v>
      </c>
    </row>
    <row r="621" spans="2:9" ht="12.75" thickBot="1" x14ac:dyDescent="0.25">
      <c r="B621" s="236"/>
      <c r="C621" s="237"/>
      <c r="D621" s="721" t="s">
        <v>140</v>
      </c>
      <c r="E621" s="3" t="s">
        <v>329</v>
      </c>
      <c r="F621" s="3" t="s">
        <v>3864</v>
      </c>
      <c r="G621" s="3" t="s">
        <v>152</v>
      </c>
      <c r="H621" s="13">
        <v>8.26</v>
      </c>
      <c r="I621" s="12">
        <v>8.3170000000000002</v>
      </c>
    </row>
    <row r="622" spans="2:9" ht="12.75" thickBot="1" x14ac:dyDescent="0.25">
      <c r="B622" s="236"/>
      <c r="C622" s="237"/>
      <c r="D622" s="721" t="s">
        <v>140</v>
      </c>
      <c r="E622" s="3" t="s">
        <v>3865</v>
      </c>
      <c r="F622" s="3" t="s">
        <v>3866</v>
      </c>
      <c r="G622" s="3" t="s">
        <v>139</v>
      </c>
      <c r="H622" s="13">
        <v>16.3</v>
      </c>
      <c r="I622" s="12">
        <v>16.138000000000002</v>
      </c>
    </row>
    <row r="623" spans="2:9" ht="24" x14ac:dyDescent="0.2">
      <c r="B623" s="236"/>
      <c r="C623" s="237"/>
      <c r="D623" s="721" t="s">
        <v>140</v>
      </c>
      <c r="E623" s="3" t="s">
        <v>3867</v>
      </c>
      <c r="F623" s="3" t="s">
        <v>3868</v>
      </c>
      <c r="G623" s="3" t="s">
        <v>139</v>
      </c>
      <c r="H623" s="13">
        <v>0</v>
      </c>
      <c r="I623" s="12">
        <v>73.004000000000005</v>
      </c>
    </row>
    <row r="624" spans="2:9" ht="12.75" thickBot="1" x14ac:dyDescent="0.25">
      <c r="B624" s="236"/>
      <c r="C624" s="655" t="s">
        <v>141</v>
      </c>
      <c r="D624" s="655"/>
      <c r="E624" s="655"/>
      <c r="F624" s="655"/>
      <c r="G624" s="655"/>
      <c r="H624" s="655"/>
      <c r="I624" s="656"/>
    </row>
    <row r="625" spans="2:9" ht="60.75" thickBot="1" x14ac:dyDescent="0.25">
      <c r="B625" s="236"/>
      <c r="C625" s="237"/>
      <c r="D625" s="721" t="s">
        <v>134</v>
      </c>
      <c r="E625" s="3" t="s">
        <v>3177</v>
      </c>
      <c r="F625" s="3" t="s">
        <v>3178</v>
      </c>
      <c r="G625" s="3" t="s">
        <v>142</v>
      </c>
      <c r="H625" s="13">
        <v>0</v>
      </c>
      <c r="I625" s="12">
        <v>14</v>
      </c>
    </row>
    <row r="626" spans="2:9" ht="36.75" thickBot="1" x14ac:dyDescent="0.25">
      <c r="B626" s="236"/>
      <c r="C626" s="237"/>
      <c r="D626" s="721" t="s">
        <v>137</v>
      </c>
      <c r="E626" s="3" t="s">
        <v>3179</v>
      </c>
      <c r="F626" s="3" t="s">
        <v>143</v>
      </c>
      <c r="G626" s="3" t="s">
        <v>139</v>
      </c>
      <c r="H626" s="13">
        <v>0</v>
      </c>
      <c r="I626" s="12">
        <v>94.991</v>
      </c>
    </row>
    <row r="627" spans="2:9" ht="24" x14ac:dyDescent="0.2">
      <c r="B627" s="236"/>
      <c r="C627" s="237"/>
      <c r="D627" s="721" t="s">
        <v>140</v>
      </c>
      <c r="E627" s="3" t="s">
        <v>144</v>
      </c>
      <c r="F627" s="3" t="s">
        <v>3869</v>
      </c>
      <c r="G627" s="3" t="s">
        <v>139</v>
      </c>
      <c r="H627" s="13">
        <v>100</v>
      </c>
      <c r="I627" s="12">
        <v>100</v>
      </c>
    </row>
    <row r="628" spans="2:9" x14ac:dyDescent="0.2">
      <c r="B628" s="661" t="s">
        <v>330</v>
      </c>
      <c r="C628" s="662"/>
      <c r="D628" s="662"/>
      <c r="E628" s="662"/>
      <c r="F628" s="662"/>
      <c r="G628" s="662"/>
      <c r="H628" s="662"/>
      <c r="I628" s="663"/>
    </row>
    <row r="629" spans="2:9" ht="12.75" thickBot="1" x14ac:dyDescent="0.25">
      <c r="B629" s="236"/>
      <c r="C629" s="655" t="s">
        <v>3374</v>
      </c>
      <c r="D629" s="655"/>
      <c r="E629" s="655"/>
      <c r="F629" s="655"/>
      <c r="G629" s="655"/>
      <c r="H629" s="655"/>
      <c r="I629" s="656"/>
    </row>
    <row r="630" spans="2:9" ht="60.75" thickBot="1" x14ac:dyDescent="0.25">
      <c r="B630" s="236"/>
      <c r="C630" s="237"/>
      <c r="D630" s="721" t="s">
        <v>134</v>
      </c>
      <c r="E630" s="3" t="s">
        <v>3364</v>
      </c>
      <c r="F630" s="3" t="s">
        <v>3375</v>
      </c>
      <c r="G630" s="3" t="s">
        <v>139</v>
      </c>
      <c r="H630" s="13">
        <v>0</v>
      </c>
      <c r="I630" s="12">
        <v>81.445999999999998</v>
      </c>
    </row>
    <row r="631" spans="2:9" ht="48.75" thickBot="1" x14ac:dyDescent="0.25">
      <c r="B631" s="236"/>
      <c r="C631" s="237"/>
      <c r="D631" s="721" t="s">
        <v>137</v>
      </c>
      <c r="E631" s="3" t="s">
        <v>190</v>
      </c>
      <c r="F631" s="3" t="s">
        <v>3376</v>
      </c>
      <c r="G631" s="3" t="s">
        <v>139</v>
      </c>
      <c r="H631" s="13">
        <v>0</v>
      </c>
      <c r="I631" s="12">
        <v>59.295000000000002</v>
      </c>
    </row>
    <row r="632" spans="2:9" ht="12.75" thickBot="1" x14ac:dyDescent="0.25">
      <c r="B632" s="236"/>
      <c r="C632" s="237"/>
      <c r="D632" s="721" t="s">
        <v>140</v>
      </c>
      <c r="E632" s="3" t="s">
        <v>329</v>
      </c>
      <c r="F632" s="3" t="s">
        <v>331</v>
      </c>
      <c r="G632" s="3" t="s">
        <v>152</v>
      </c>
      <c r="H632" s="13">
        <v>7.5</v>
      </c>
      <c r="I632" s="12">
        <v>8.6</v>
      </c>
    </row>
    <row r="633" spans="2:9" ht="12.75" thickBot="1" x14ac:dyDescent="0.25">
      <c r="B633" s="236"/>
      <c r="C633" s="237"/>
      <c r="D633" s="721" t="s">
        <v>140</v>
      </c>
      <c r="E633" s="3" t="s">
        <v>3863</v>
      </c>
      <c r="F633" s="3" t="s">
        <v>322</v>
      </c>
      <c r="G633" s="3" t="s">
        <v>139</v>
      </c>
      <c r="H633" s="13">
        <v>13.51</v>
      </c>
      <c r="I633" s="12">
        <v>14.403</v>
      </c>
    </row>
    <row r="634" spans="2:9" ht="24" x14ac:dyDescent="0.2">
      <c r="B634" s="236"/>
      <c r="C634" s="237"/>
      <c r="D634" s="721" t="s">
        <v>140</v>
      </c>
      <c r="E634" s="3" t="s">
        <v>3870</v>
      </c>
      <c r="F634" s="3" t="s">
        <v>332</v>
      </c>
      <c r="G634" s="3" t="s">
        <v>139</v>
      </c>
      <c r="H634" s="13">
        <v>52.978999999999999</v>
      </c>
      <c r="I634" s="12">
        <v>54.375</v>
      </c>
    </row>
    <row r="635" spans="2:9" ht="12.75" thickBot="1" x14ac:dyDescent="0.25">
      <c r="B635" s="236"/>
      <c r="C635" s="655" t="s">
        <v>141</v>
      </c>
      <c r="D635" s="655"/>
      <c r="E635" s="655"/>
      <c r="F635" s="655"/>
      <c r="G635" s="655"/>
      <c r="H635" s="655"/>
      <c r="I635" s="656"/>
    </row>
    <row r="636" spans="2:9" ht="60.75" thickBot="1" x14ac:dyDescent="0.25">
      <c r="B636" s="236"/>
      <c r="C636" s="237"/>
      <c r="D636" s="721" t="s">
        <v>134</v>
      </c>
      <c r="E636" s="3" t="s">
        <v>3177</v>
      </c>
      <c r="F636" s="3" t="s">
        <v>3178</v>
      </c>
      <c r="G636" s="3" t="s">
        <v>142</v>
      </c>
      <c r="H636" s="13">
        <v>0</v>
      </c>
      <c r="I636" s="12">
        <v>14</v>
      </c>
    </row>
    <row r="637" spans="2:9" ht="36.75" thickBot="1" x14ac:dyDescent="0.25">
      <c r="B637" s="236"/>
      <c r="C637" s="237"/>
      <c r="D637" s="721" t="s">
        <v>137</v>
      </c>
      <c r="E637" s="3" t="s">
        <v>3179</v>
      </c>
      <c r="F637" s="3" t="s">
        <v>143</v>
      </c>
      <c r="G637" s="3" t="s">
        <v>139</v>
      </c>
      <c r="H637" s="13">
        <v>0</v>
      </c>
      <c r="I637" s="12">
        <v>94.991</v>
      </c>
    </row>
    <row r="638" spans="2:9" ht="36" x14ac:dyDescent="0.2">
      <c r="B638" s="236"/>
      <c r="C638" s="237"/>
      <c r="D638" s="721" t="s">
        <v>140</v>
      </c>
      <c r="E638" s="3" t="s">
        <v>144</v>
      </c>
      <c r="F638" s="3" t="s">
        <v>3871</v>
      </c>
      <c r="G638" s="3" t="s">
        <v>139</v>
      </c>
      <c r="H638" s="13">
        <v>75</v>
      </c>
      <c r="I638" s="12">
        <v>82.352999999999994</v>
      </c>
    </row>
    <row r="639" spans="2:9" x14ac:dyDescent="0.2">
      <c r="B639" s="661" t="s">
        <v>333</v>
      </c>
      <c r="C639" s="662"/>
      <c r="D639" s="662"/>
      <c r="E639" s="662"/>
      <c r="F639" s="662"/>
      <c r="G639" s="662"/>
      <c r="H639" s="662"/>
      <c r="I639" s="663"/>
    </row>
    <row r="640" spans="2:9" ht="12.75" thickBot="1" x14ac:dyDescent="0.25">
      <c r="B640" s="236"/>
      <c r="C640" s="655" t="s">
        <v>3872</v>
      </c>
      <c r="D640" s="655"/>
      <c r="E640" s="655"/>
      <c r="F640" s="655"/>
      <c r="G640" s="655"/>
      <c r="H640" s="655"/>
      <c r="I640" s="656"/>
    </row>
    <row r="641" spans="2:9" ht="60.75" thickBot="1" x14ac:dyDescent="0.25">
      <c r="B641" s="236"/>
      <c r="C641" s="237"/>
      <c r="D641" s="721" t="s">
        <v>134</v>
      </c>
      <c r="E641" s="3" t="s">
        <v>3859</v>
      </c>
      <c r="F641" s="3" t="s">
        <v>3375</v>
      </c>
      <c r="G641" s="3" t="s">
        <v>139</v>
      </c>
      <c r="H641" s="13">
        <v>0</v>
      </c>
      <c r="I641" s="12">
        <v>81.445999999999998</v>
      </c>
    </row>
    <row r="642" spans="2:9" ht="48.75" thickBot="1" x14ac:dyDescent="0.25">
      <c r="B642" s="236"/>
      <c r="C642" s="237"/>
      <c r="D642" s="721" t="s">
        <v>137</v>
      </c>
      <c r="E642" s="3" t="s">
        <v>3873</v>
      </c>
      <c r="F642" s="3" t="s">
        <v>3874</v>
      </c>
      <c r="G642" s="3" t="s">
        <v>139</v>
      </c>
      <c r="H642" s="13">
        <v>0</v>
      </c>
      <c r="I642" s="12">
        <v>2.0670000000000002</v>
      </c>
    </row>
    <row r="643" spans="2:9" ht="24" x14ac:dyDescent="0.2">
      <c r="B643" s="236"/>
      <c r="C643" s="237"/>
      <c r="D643" s="721" t="s">
        <v>140</v>
      </c>
      <c r="E643" s="3" t="s">
        <v>3875</v>
      </c>
      <c r="F643" s="3" t="s">
        <v>3876</v>
      </c>
      <c r="G643" s="3" t="s">
        <v>139</v>
      </c>
      <c r="H643" s="20">
        <v>28000</v>
      </c>
      <c r="I643" s="12">
        <v>100</v>
      </c>
    </row>
    <row r="644" spans="2:9" ht="12.75" thickBot="1" x14ac:dyDescent="0.25">
      <c r="B644" s="236"/>
      <c r="C644" s="655" t="s">
        <v>141</v>
      </c>
      <c r="D644" s="655"/>
      <c r="E644" s="655"/>
      <c r="F644" s="655"/>
      <c r="G644" s="655"/>
      <c r="H644" s="655"/>
      <c r="I644" s="656"/>
    </row>
    <row r="645" spans="2:9" ht="60.75" thickBot="1" x14ac:dyDescent="0.25">
      <c r="B645" s="236"/>
      <c r="C645" s="237"/>
      <c r="D645" s="721" t="s">
        <v>134</v>
      </c>
      <c r="E645" s="3" t="s">
        <v>3177</v>
      </c>
      <c r="F645" s="3" t="s">
        <v>3178</v>
      </c>
      <c r="G645" s="3" t="s">
        <v>142</v>
      </c>
      <c r="H645" s="13">
        <v>0</v>
      </c>
      <c r="I645" s="12">
        <v>14</v>
      </c>
    </row>
    <row r="646" spans="2:9" ht="36.75" thickBot="1" x14ac:dyDescent="0.25">
      <c r="B646" s="236"/>
      <c r="C646" s="237"/>
      <c r="D646" s="721" t="s">
        <v>137</v>
      </c>
      <c r="E646" s="3" t="s">
        <v>3179</v>
      </c>
      <c r="F646" s="3" t="s">
        <v>143</v>
      </c>
      <c r="G646" s="3" t="s">
        <v>139</v>
      </c>
      <c r="H646" s="13">
        <v>0</v>
      </c>
      <c r="I646" s="12">
        <v>94.991</v>
      </c>
    </row>
    <row r="647" spans="2:9" ht="24" x14ac:dyDescent="0.2">
      <c r="B647" s="236"/>
      <c r="C647" s="237"/>
      <c r="D647" s="721" t="s">
        <v>140</v>
      </c>
      <c r="E647" s="3" t="s">
        <v>144</v>
      </c>
      <c r="F647" s="3" t="s">
        <v>176</v>
      </c>
      <c r="G647" s="3" t="s">
        <v>139</v>
      </c>
      <c r="H647" s="13">
        <v>83.33</v>
      </c>
      <c r="I647" s="12">
        <v>100</v>
      </c>
    </row>
    <row r="648" spans="2:9" x14ac:dyDescent="0.2">
      <c r="B648" s="661" t="s">
        <v>334</v>
      </c>
      <c r="C648" s="662"/>
      <c r="D648" s="662"/>
      <c r="E648" s="662"/>
      <c r="F648" s="662"/>
      <c r="G648" s="662"/>
      <c r="H648" s="662"/>
      <c r="I648" s="663"/>
    </row>
    <row r="649" spans="2:9" ht="12.75" thickBot="1" x14ac:dyDescent="0.25">
      <c r="B649" s="236"/>
      <c r="C649" s="655" t="s">
        <v>3877</v>
      </c>
      <c r="D649" s="655"/>
      <c r="E649" s="655"/>
      <c r="F649" s="655"/>
      <c r="G649" s="655"/>
      <c r="H649" s="655"/>
      <c r="I649" s="656"/>
    </row>
    <row r="650" spans="2:9" ht="60.75" thickBot="1" x14ac:dyDescent="0.25">
      <c r="B650" s="236"/>
      <c r="C650" s="237"/>
      <c r="D650" s="721" t="s">
        <v>134</v>
      </c>
      <c r="E650" s="3" t="s">
        <v>3364</v>
      </c>
      <c r="F650" s="3" t="s">
        <v>3387</v>
      </c>
      <c r="G650" s="3" t="s">
        <v>139</v>
      </c>
      <c r="H650" s="13">
        <v>0</v>
      </c>
      <c r="I650" s="12">
        <v>33.932000000000002</v>
      </c>
    </row>
    <row r="651" spans="2:9" ht="24.75" thickBot="1" x14ac:dyDescent="0.25">
      <c r="B651" s="236"/>
      <c r="C651" s="237"/>
      <c r="D651" s="721" t="s">
        <v>137</v>
      </c>
      <c r="E651" s="3" t="s">
        <v>3878</v>
      </c>
      <c r="F651" s="3" t="s">
        <v>3879</v>
      </c>
      <c r="G651" s="3" t="s">
        <v>139</v>
      </c>
      <c r="H651" s="13">
        <v>0</v>
      </c>
      <c r="I651" s="12">
        <v>22.507000000000001</v>
      </c>
    </row>
    <row r="652" spans="2:9" ht="24.75" thickBot="1" x14ac:dyDescent="0.25">
      <c r="B652" s="236"/>
      <c r="C652" s="237"/>
      <c r="D652" s="721" t="s">
        <v>140</v>
      </c>
      <c r="E652" s="3" t="s">
        <v>3880</v>
      </c>
      <c r="F652" s="3" t="s">
        <v>3881</v>
      </c>
      <c r="G652" s="3" t="s">
        <v>139</v>
      </c>
      <c r="H652" s="13">
        <v>50</v>
      </c>
      <c r="I652" s="12">
        <v>41.575000000000003</v>
      </c>
    </row>
    <row r="653" spans="2:9" ht="24.75" thickBot="1" x14ac:dyDescent="0.25">
      <c r="B653" s="236"/>
      <c r="C653" s="237"/>
      <c r="D653" s="721" t="s">
        <v>140</v>
      </c>
      <c r="E653" s="3" t="s">
        <v>335</v>
      </c>
      <c r="F653" s="3" t="s">
        <v>3882</v>
      </c>
      <c r="G653" s="3" t="s">
        <v>139</v>
      </c>
      <c r="H653" s="13">
        <v>58</v>
      </c>
      <c r="I653" s="12">
        <v>45.945</v>
      </c>
    </row>
    <row r="654" spans="2:9" ht="24" x14ac:dyDescent="0.2">
      <c r="B654" s="236"/>
      <c r="C654" s="237"/>
      <c r="D654" s="721" t="s">
        <v>140</v>
      </c>
      <c r="E654" s="3" t="s">
        <v>336</v>
      </c>
      <c r="F654" s="3" t="s">
        <v>337</v>
      </c>
      <c r="G654" s="3" t="s">
        <v>139</v>
      </c>
      <c r="H654" s="13">
        <v>77</v>
      </c>
      <c r="I654" s="12">
        <v>45.908000000000001</v>
      </c>
    </row>
    <row r="655" spans="2:9" ht="12.75" thickBot="1" x14ac:dyDescent="0.25">
      <c r="B655" s="236"/>
      <c r="C655" s="655" t="s">
        <v>141</v>
      </c>
      <c r="D655" s="655"/>
      <c r="E655" s="655"/>
      <c r="F655" s="655"/>
      <c r="G655" s="655"/>
      <c r="H655" s="655"/>
      <c r="I655" s="656"/>
    </row>
    <row r="656" spans="2:9" ht="60.75" thickBot="1" x14ac:dyDescent="0.25">
      <c r="B656" s="236"/>
      <c r="C656" s="237"/>
      <c r="D656" s="721" t="s">
        <v>134</v>
      </c>
      <c r="E656" s="3" t="s">
        <v>3177</v>
      </c>
      <c r="F656" s="3" t="s">
        <v>3178</v>
      </c>
      <c r="G656" s="3" t="s">
        <v>142</v>
      </c>
      <c r="H656" s="13">
        <v>0</v>
      </c>
      <c r="I656" s="12">
        <v>14</v>
      </c>
    </row>
    <row r="657" spans="2:9" ht="36.75" thickBot="1" x14ac:dyDescent="0.25">
      <c r="B657" s="236"/>
      <c r="C657" s="237"/>
      <c r="D657" s="721" t="s">
        <v>137</v>
      </c>
      <c r="E657" s="3" t="s">
        <v>3200</v>
      </c>
      <c r="F657" s="3" t="s">
        <v>143</v>
      </c>
      <c r="G657" s="3" t="s">
        <v>139</v>
      </c>
      <c r="H657" s="13">
        <v>0</v>
      </c>
      <c r="I657" s="12">
        <v>94.991</v>
      </c>
    </row>
    <row r="658" spans="2:9" ht="24" x14ac:dyDescent="0.2">
      <c r="B658" s="236"/>
      <c r="C658" s="237"/>
      <c r="D658" s="721" t="s">
        <v>140</v>
      </c>
      <c r="E658" s="3" t="s">
        <v>3276</v>
      </c>
      <c r="F658" s="3" t="s">
        <v>176</v>
      </c>
      <c r="G658" s="3" t="s">
        <v>139</v>
      </c>
      <c r="H658" s="13">
        <v>55.555999999999997</v>
      </c>
      <c r="I658" s="12">
        <v>81.817999999999998</v>
      </c>
    </row>
    <row r="659" spans="2:9" x14ac:dyDescent="0.2">
      <c r="B659" s="661" t="s">
        <v>339</v>
      </c>
      <c r="C659" s="662"/>
      <c r="D659" s="662"/>
      <c r="E659" s="662"/>
      <c r="F659" s="662"/>
      <c r="G659" s="662"/>
      <c r="H659" s="662"/>
      <c r="I659" s="663"/>
    </row>
    <row r="660" spans="2:9" ht="12.75" thickBot="1" x14ac:dyDescent="0.25">
      <c r="B660" s="236"/>
      <c r="C660" s="655" t="s">
        <v>3386</v>
      </c>
      <c r="D660" s="655"/>
      <c r="E660" s="655"/>
      <c r="F660" s="655"/>
      <c r="G660" s="655"/>
      <c r="H660" s="655"/>
      <c r="I660" s="656"/>
    </row>
    <row r="661" spans="2:9" ht="60.75" thickBot="1" x14ac:dyDescent="0.25">
      <c r="B661" s="236"/>
      <c r="C661" s="237"/>
      <c r="D661" s="721" t="s">
        <v>134</v>
      </c>
      <c r="E661" s="3" t="s">
        <v>3364</v>
      </c>
      <c r="F661" s="3" t="s">
        <v>3387</v>
      </c>
      <c r="G661" s="3" t="s">
        <v>139</v>
      </c>
      <c r="H661" s="13">
        <v>0</v>
      </c>
      <c r="I661" s="12">
        <v>33.932000000000002</v>
      </c>
    </row>
    <row r="662" spans="2:9" ht="48.75" thickBot="1" x14ac:dyDescent="0.25">
      <c r="B662" s="236"/>
      <c r="C662" s="237"/>
      <c r="D662" s="721" t="s">
        <v>137</v>
      </c>
      <c r="E662" s="3" t="s">
        <v>192</v>
      </c>
      <c r="F662" s="3" t="s">
        <v>3388</v>
      </c>
      <c r="G662" s="3" t="s">
        <v>139</v>
      </c>
      <c r="H662" s="13">
        <v>0</v>
      </c>
      <c r="I662" s="12">
        <v>69.897000000000006</v>
      </c>
    </row>
    <row r="663" spans="2:9" ht="24.75" thickBot="1" x14ac:dyDescent="0.25">
      <c r="B663" s="236"/>
      <c r="C663" s="237"/>
      <c r="D663" s="721" t="s">
        <v>140</v>
      </c>
      <c r="E663" s="3" t="s">
        <v>3883</v>
      </c>
      <c r="F663" s="3" t="s">
        <v>3884</v>
      </c>
      <c r="G663" s="3" t="s">
        <v>139</v>
      </c>
      <c r="H663" s="13">
        <v>1.8</v>
      </c>
      <c r="I663" s="12">
        <v>4.9560000000000004</v>
      </c>
    </row>
    <row r="664" spans="2:9" ht="24.75" thickBot="1" x14ac:dyDescent="0.25">
      <c r="B664" s="236"/>
      <c r="C664" s="237"/>
      <c r="D664" s="721" t="s">
        <v>140</v>
      </c>
      <c r="E664" s="3" t="s">
        <v>367</v>
      </c>
      <c r="F664" s="3" t="s">
        <v>3885</v>
      </c>
      <c r="G664" s="3" t="s">
        <v>139</v>
      </c>
      <c r="H664" s="13">
        <v>40</v>
      </c>
      <c r="I664" s="12">
        <v>66.667000000000002</v>
      </c>
    </row>
    <row r="665" spans="2:9" ht="12.75" thickBot="1" x14ac:dyDescent="0.25">
      <c r="B665" s="236"/>
      <c r="C665" s="237"/>
      <c r="D665" s="721" t="s">
        <v>140</v>
      </c>
      <c r="E665" s="3" t="s">
        <v>195</v>
      </c>
      <c r="F665" s="3" t="s">
        <v>195</v>
      </c>
      <c r="G665" s="3" t="s">
        <v>139</v>
      </c>
      <c r="H665" s="13">
        <v>1.92</v>
      </c>
      <c r="I665" s="12">
        <v>6.125</v>
      </c>
    </row>
    <row r="666" spans="2:9" x14ac:dyDescent="0.2">
      <c r="B666" s="236"/>
      <c r="C666" s="237"/>
      <c r="D666" s="721" t="s">
        <v>140</v>
      </c>
      <c r="E666" s="3" t="s">
        <v>195</v>
      </c>
      <c r="F666" s="3" t="s">
        <v>3886</v>
      </c>
      <c r="G666" s="3" t="s">
        <v>139</v>
      </c>
      <c r="H666" s="13">
        <v>60</v>
      </c>
      <c r="I666" s="12">
        <v>70.513000000000005</v>
      </c>
    </row>
    <row r="667" spans="2:9" ht="12.75" thickBot="1" x14ac:dyDescent="0.25">
      <c r="B667" s="236"/>
      <c r="C667" s="655" t="s">
        <v>141</v>
      </c>
      <c r="D667" s="655"/>
      <c r="E667" s="655"/>
      <c r="F667" s="655"/>
      <c r="G667" s="655"/>
      <c r="H667" s="655"/>
      <c r="I667" s="656"/>
    </row>
    <row r="668" spans="2:9" ht="60.75" thickBot="1" x14ac:dyDescent="0.25">
      <c r="B668" s="236"/>
      <c r="C668" s="237"/>
      <c r="D668" s="721" t="s">
        <v>134</v>
      </c>
      <c r="E668" s="3" t="s">
        <v>3177</v>
      </c>
      <c r="F668" s="3" t="s">
        <v>3178</v>
      </c>
      <c r="G668" s="3" t="s">
        <v>142</v>
      </c>
      <c r="H668" s="13">
        <v>0</v>
      </c>
      <c r="I668" s="12">
        <v>14</v>
      </c>
    </row>
    <row r="669" spans="2:9" ht="36.75" thickBot="1" x14ac:dyDescent="0.25">
      <c r="B669" s="236"/>
      <c r="C669" s="237"/>
      <c r="D669" s="721" t="s">
        <v>137</v>
      </c>
      <c r="E669" s="3" t="s">
        <v>3179</v>
      </c>
      <c r="F669" s="3" t="s">
        <v>143</v>
      </c>
      <c r="G669" s="3" t="s">
        <v>139</v>
      </c>
      <c r="H669" s="13">
        <v>0</v>
      </c>
      <c r="I669" s="12">
        <v>94.991</v>
      </c>
    </row>
    <row r="670" spans="2:9" ht="24" x14ac:dyDescent="0.2">
      <c r="B670" s="236"/>
      <c r="C670" s="237"/>
      <c r="D670" s="721" t="s">
        <v>140</v>
      </c>
      <c r="E670" s="3" t="s">
        <v>144</v>
      </c>
      <c r="F670" s="3" t="s">
        <v>176</v>
      </c>
      <c r="G670" s="3" t="s">
        <v>139</v>
      </c>
      <c r="H670" s="13">
        <v>65</v>
      </c>
      <c r="I670" s="12">
        <v>76.471000000000004</v>
      </c>
    </row>
    <row r="671" spans="2:9" x14ac:dyDescent="0.2">
      <c r="B671" s="661" t="s">
        <v>341</v>
      </c>
      <c r="C671" s="662"/>
      <c r="D671" s="662"/>
      <c r="E671" s="662"/>
      <c r="F671" s="662"/>
      <c r="G671" s="662"/>
      <c r="H671" s="662"/>
      <c r="I671" s="663"/>
    </row>
    <row r="672" spans="2:9" ht="12.75" thickBot="1" x14ac:dyDescent="0.25">
      <c r="B672" s="236"/>
      <c r="C672" s="655" t="s">
        <v>3386</v>
      </c>
      <c r="D672" s="655"/>
      <c r="E672" s="655"/>
      <c r="F672" s="655"/>
      <c r="G672" s="655"/>
      <c r="H672" s="655"/>
      <c r="I672" s="656"/>
    </row>
    <row r="673" spans="2:9" ht="60.75" thickBot="1" x14ac:dyDescent="0.25">
      <c r="B673" s="236"/>
      <c r="C673" s="237"/>
      <c r="D673" s="721" t="s">
        <v>134</v>
      </c>
      <c r="E673" s="3" t="s">
        <v>3859</v>
      </c>
      <c r="F673" s="3" t="s">
        <v>3387</v>
      </c>
      <c r="G673" s="3" t="s">
        <v>139</v>
      </c>
      <c r="H673" s="13">
        <v>0</v>
      </c>
      <c r="I673" s="12">
        <v>33.932000000000002</v>
      </c>
    </row>
    <row r="674" spans="2:9" ht="48.75" thickBot="1" x14ac:dyDescent="0.25">
      <c r="B674" s="236"/>
      <c r="C674" s="237"/>
      <c r="D674" s="721" t="s">
        <v>137</v>
      </c>
      <c r="E674" s="3" t="s">
        <v>192</v>
      </c>
      <c r="F674" s="3" t="s">
        <v>3388</v>
      </c>
      <c r="G674" s="3" t="s">
        <v>139</v>
      </c>
      <c r="H674" s="13">
        <v>0</v>
      </c>
      <c r="I674" s="12">
        <v>69.897000000000006</v>
      </c>
    </row>
    <row r="675" spans="2:9" ht="24.75" thickBot="1" x14ac:dyDescent="0.25">
      <c r="B675" s="236"/>
      <c r="C675" s="237"/>
      <c r="D675" s="721" t="s">
        <v>140</v>
      </c>
      <c r="E675" s="3" t="s">
        <v>3883</v>
      </c>
      <c r="F675" s="3" t="s">
        <v>342</v>
      </c>
      <c r="G675" s="3" t="s">
        <v>3391</v>
      </c>
      <c r="H675" s="13">
        <v>990</v>
      </c>
      <c r="I675" s="12">
        <v>100</v>
      </c>
    </row>
    <row r="676" spans="2:9" ht="24.75" thickBot="1" x14ac:dyDescent="0.25">
      <c r="B676" s="236"/>
      <c r="C676" s="237"/>
      <c r="D676" s="721" t="s">
        <v>140</v>
      </c>
      <c r="E676" s="3" t="s">
        <v>194</v>
      </c>
      <c r="F676" s="3" t="s">
        <v>3887</v>
      </c>
      <c r="G676" s="3" t="s">
        <v>347</v>
      </c>
      <c r="H676" s="13">
        <v>90</v>
      </c>
      <c r="I676" s="12">
        <v>100</v>
      </c>
    </row>
    <row r="677" spans="2:9" ht="24" x14ac:dyDescent="0.2">
      <c r="B677" s="236"/>
      <c r="C677" s="237"/>
      <c r="D677" s="721" t="s">
        <v>140</v>
      </c>
      <c r="E677" s="3" t="s">
        <v>195</v>
      </c>
      <c r="F677" s="3" t="s">
        <v>3888</v>
      </c>
      <c r="G677" s="3" t="s">
        <v>3658</v>
      </c>
      <c r="H677" s="13">
        <v>0.85</v>
      </c>
      <c r="I677" s="12">
        <v>0.67600000000000005</v>
      </c>
    </row>
    <row r="678" spans="2:9" ht="12.75" thickBot="1" x14ac:dyDescent="0.25">
      <c r="B678" s="236"/>
      <c r="C678" s="655" t="s">
        <v>141</v>
      </c>
      <c r="D678" s="655"/>
      <c r="E678" s="655"/>
      <c r="F678" s="655"/>
      <c r="G678" s="655"/>
      <c r="H678" s="655"/>
      <c r="I678" s="656"/>
    </row>
    <row r="679" spans="2:9" ht="60.75" thickBot="1" x14ac:dyDescent="0.25">
      <c r="B679" s="236"/>
      <c r="C679" s="237"/>
      <c r="D679" s="721" t="s">
        <v>134</v>
      </c>
      <c r="E679" s="3" t="s">
        <v>3199</v>
      </c>
      <c r="F679" s="3" t="s">
        <v>3178</v>
      </c>
      <c r="G679" s="3" t="s">
        <v>142</v>
      </c>
      <c r="H679" s="13">
        <v>0</v>
      </c>
      <c r="I679" s="12">
        <v>14</v>
      </c>
    </row>
    <row r="680" spans="2:9" ht="36.75" thickBot="1" x14ac:dyDescent="0.25">
      <c r="B680" s="236"/>
      <c r="C680" s="237"/>
      <c r="D680" s="722" t="s">
        <v>137</v>
      </c>
      <c r="E680" s="3" t="s">
        <v>3200</v>
      </c>
      <c r="F680" s="3" t="s">
        <v>143</v>
      </c>
      <c r="G680" s="3" t="s">
        <v>139</v>
      </c>
      <c r="H680" s="13">
        <v>0</v>
      </c>
      <c r="I680" s="12">
        <v>94.991</v>
      </c>
    </row>
    <row r="681" spans="2:9" ht="36" x14ac:dyDescent="0.2">
      <c r="B681" s="236"/>
      <c r="C681" s="237"/>
      <c r="D681" s="238" t="s">
        <v>140</v>
      </c>
      <c r="E681" s="3" t="s">
        <v>3276</v>
      </c>
      <c r="F681" s="3" t="s">
        <v>343</v>
      </c>
      <c r="G681" s="3" t="s">
        <v>139</v>
      </c>
      <c r="H681" s="13">
        <v>64.45</v>
      </c>
      <c r="I681" s="12">
        <v>72.811000000000007</v>
      </c>
    </row>
    <row r="682" spans="2:9" x14ac:dyDescent="0.2">
      <c r="B682" s="661" t="s">
        <v>344</v>
      </c>
      <c r="C682" s="662"/>
      <c r="D682" s="662"/>
      <c r="E682" s="662"/>
      <c r="F682" s="662"/>
      <c r="G682" s="662"/>
      <c r="H682" s="662"/>
      <c r="I682" s="663"/>
    </row>
    <row r="683" spans="2:9" ht="12.75" thickBot="1" x14ac:dyDescent="0.25">
      <c r="B683" s="236"/>
      <c r="C683" s="655" t="s">
        <v>3889</v>
      </c>
      <c r="D683" s="655"/>
      <c r="E683" s="655"/>
      <c r="F683" s="655"/>
      <c r="G683" s="655"/>
      <c r="H683" s="655"/>
      <c r="I683" s="656"/>
    </row>
    <row r="684" spans="2:9" ht="60.75" thickBot="1" x14ac:dyDescent="0.25">
      <c r="B684" s="236"/>
      <c r="C684" s="237"/>
      <c r="D684" s="721" t="s">
        <v>134</v>
      </c>
      <c r="E684" s="3" t="s">
        <v>3890</v>
      </c>
      <c r="F684" s="3" t="s">
        <v>3365</v>
      </c>
      <c r="G684" s="3" t="s">
        <v>139</v>
      </c>
      <c r="H684" s="13">
        <v>0</v>
      </c>
      <c r="I684" s="12">
        <v>33.932000000000002</v>
      </c>
    </row>
    <row r="685" spans="2:9" ht="48.75" thickBot="1" x14ac:dyDescent="0.25">
      <c r="B685" s="236"/>
      <c r="C685" s="237"/>
      <c r="D685" s="721" t="s">
        <v>137</v>
      </c>
      <c r="E685" s="3" t="s">
        <v>192</v>
      </c>
      <c r="F685" s="3" t="s">
        <v>3388</v>
      </c>
      <c r="G685" s="3" t="s">
        <v>139</v>
      </c>
      <c r="H685" s="13">
        <v>0</v>
      </c>
      <c r="I685" s="12">
        <v>69.897000000000006</v>
      </c>
    </row>
    <row r="686" spans="2:9" ht="24.75" thickBot="1" x14ac:dyDescent="0.25">
      <c r="B686" s="236"/>
      <c r="C686" s="237"/>
      <c r="D686" s="721" t="s">
        <v>140</v>
      </c>
      <c r="E686" s="3" t="s">
        <v>3883</v>
      </c>
      <c r="F686" s="3" t="s">
        <v>3891</v>
      </c>
      <c r="G686" s="3" t="s">
        <v>139</v>
      </c>
      <c r="H686" s="13">
        <v>100</v>
      </c>
      <c r="I686" s="12">
        <v>100</v>
      </c>
    </row>
    <row r="687" spans="2:9" ht="24.75" thickBot="1" x14ac:dyDescent="0.25">
      <c r="B687" s="236"/>
      <c r="C687" s="237"/>
      <c r="D687" s="721" t="s">
        <v>140</v>
      </c>
      <c r="E687" s="3" t="s">
        <v>3892</v>
      </c>
      <c r="F687" s="3" t="s">
        <v>3893</v>
      </c>
      <c r="G687" s="3" t="s">
        <v>139</v>
      </c>
      <c r="H687" s="13">
        <v>58.33</v>
      </c>
      <c r="I687" s="12">
        <v>72.727000000000004</v>
      </c>
    </row>
    <row r="688" spans="2:9" ht="36.75" thickBot="1" x14ac:dyDescent="0.25">
      <c r="B688" s="236"/>
      <c r="C688" s="237"/>
      <c r="D688" s="721" t="s">
        <v>140</v>
      </c>
      <c r="E688" s="3" t="s">
        <v>348</v>
      </c>
      <c r="F688" s="3" t="s">
        <v>3894</v>
      </c>
      <c r="G688" s="3" t="s">
        <v>139</v>
      </c>
      <c r="H688" s="13">
        <v>58.33</v>
      </c>
      <c r="I688" s="12">
        <v>100</v>
      </c>
    </row>
    <row r="689" spans="2:9" ht="24" x14ac:dyDescent="0.2">
      <c r="B689" s="236"/>
      <c r="C689" s="237"/>
      <c r="D689" s="721" t="s">
        <v>140</v>
      </c>
      <c r="E689" s="3" t="s">
        <v>349</v>
      </c>
      <c r="F689" s="3" t="s">
        <v>3895</v>
      </c>
      <c r="G689" s="3" t="s">
        <v>139</v>
      </c>
      <c r="H689" s="13">
        <v>100</v>
      </c>
      <c r="I689" s="12">
        <v>100</v>
      </c>
    </row>
    <row r="690" spans="2:9" ht="12.75" thickBot="1" x14ac:dyDescent="0.25">
      <c r="B690" s="236"/>
      <c r="C690" s="655" t="s">
        <v>141</v>
      </c>
      <c r="D690" s="655"/>
      <c r="E690" s="655"/>
      <c r="F690" s="655"/>
      <c r="G690" s="655"/>
      <c r="H690" s="655"/>
      <c r="I690" s="656"/>
    </row>
    <row r="691" spans="2:9" ht="60.75" thickBot="1" x14ac:dyDescent="0.25">
      <c r="B691" s="236"/>
      <c r="C691" s="237"/>
      <c r="D691" s="721" t="s">
        <v>134</v>
      </c>
      <c r="E691" s="3" t="s">
        <v>3177</v>
      </c>
      <c r="F691" s="3" t="s">
        <v>3178</v>
      </c>
      <c r="G691" s="3" t="s">
        <v>142</v>
      </c>
      <c r="H691" s="13">
        <v>0</v>
      </c>
      <c r="I691" s="12">
        <v>14</v>
      </c>
    </row>
    <row r="692" spans="2:9" ht="36.75" thickBot="1" x14ac:dyDescent="0.25">
      <c r="B692" s="236"/>
      <c r="C692" s="237"/>
      <c r="D692" s="721" t="s">
        <v>137</v>
      </c>
      <c r="E692" s="3" t="s">
        <v>3179</v>
      </c>
      <c r="F692" s="3" t="s">
        <v>143</v>
      </c>
      <c r="G692" s="3" t="s">
        <v>139</v>
      </c>
      <c r="H692" s="13">
        <v>0</v>
      </c>
      <c r="I692" s="12">
        <v>94.991</v>
      </c>
    </row>
    <row r="693" spans="2:9" ht="24" x14ac:dyDescent="0.2">
      <c r="B693" s="236"/>
      <c r="C693" s="237"/>
      <c r="D693" s="721" t="s">
        <v>140</v>
      </c>
      <c r="E693" s="3" t="s">
        <v>144</v>
      </c>
      <c r="F693" s="3" t="s">
        <v>176</v>
      </c>
      <c r="G693" s="3" t="s">
        <v>139</v>
      </c>
      <c r="H693" s="13">
        <v>100</v>
      </c>
      <c r="I693" s="12">
        <v>100</v>
      </c>
    </row>
    <row r="694" spans="2:9" x14ac:dyDescent="0.2">
      <c r="B694" s="661" t="s">
        <v>3896</v>
      </c>
      <c r="C694" s="662"/>
      <c r="D694" s="662"/>
      <c r="E694" s="662"/>
      <c r="F694" s="662"/>
      <c r="G694" s="662"/>
      <c r="H694" s="662"/>
      <c r="I694" s="663"/>
    </row>
    <row r="695" spans="2:9" ht="12.75" thickBot="1" x14ac:dyDescent="0.25">
      <c r="B695" s="236"/>
      <c r="C695" s="655" t="s">
        <v>3386</v>
      </c>
      <c r="D695" s="655"/>
      <c r="E695" s="655"/>
      <c r="F695" s="655"/>
      <c r="G695" s="655"/>
      <c r="H695" s="655"/>
      <c r="I695" s="656"/>
    </row>
    <row r="696" spans="2:9" ht="60.75" thickBot="1" x14ac:dyDescent="0.25">
      <c r="B696" s="236"/>
      <c r="C696" s="237"/>
      <c r="D696" s="721" t="s">
        <v>134</v>
      </c>
      <c r="E696" s="3" t="s">
        <v>3364</v>
      </c>
      <c r="F696" s="3" t="s">
        <v>3387</v>
      </c>
      <c r="G696" s="3" t="s">
        <v>139</v>
      </c>
      <c r="H696" s="13">
        <v>0</v>
      </c>
      <c r="I696" s="12">
        <v>5.2960000000000003</v>
      </c>
    </row>
    <row r="697" spans="2:9" ht="48.75" thickBot="1" x14ac:dyDescent="0.25">
      <c r="B697" s="236"/>
      <c r="C697" s="237"/>
      <c r="D697" s="721" t="s">
        <v>137</v>
      </c>
      <c r="E697" s="3" t="s">
        <v>192</v>
      </c>
      <c r="F697" s="3" t="s">
        <v>3388</v>
      </c>
      <c r="G697" s="3" t="s">
        <v>139</v>
      </c>
      <c r="H697" s="13">
        <v>0</v>
      </c>
      <c r="I697" s="12">
        <v>36.951999999999998</v>
      </c>
    </row>
    <row r="698" spans="2:9" ht="24.75" thickBot="1" x14ac:dyDescent="0.25">
      <c r="B698" s="236"/>
      <c r="C698" s="237"/>
      <c r="D698" s="721" t="s">
        <v>140</v>
      </c>
      <c r="E698" s="3" t="s">
        <v>3883</v>
      </c>
      <c r="F698" s="3" t="s">
        <v>3897</v>
      </c>
      <c r="G698" s="3" t="s">
        <v>3835</v>
      </c>
      <c r="H698" s="20">
        <v>5680</v>
      </c>
      <c r="I698" s="21">
        <v>8331</v>
      </c>
    </row>
    <row r="699" spans="2:9" ht="24.75" thickBot="1" x14ac:dyDescent="0.25">
      <c r="B699" s="236"/>
      <c r="C699" s="237"/>
      <c r="D699" s="721" t="s">
        <v>140</v>
      </c>
      <c r="E699" s="3" t="s">
        <v>3892</v>
      </c>
      <c r="F699" s="3" t="s">
        <v>3898</v>
      </c>
      <c r="G699" s="3" t="s">
        <v>139</v>
      </c>
      <c r="H699" s="13">
        <v>89.66</v>
      </c>
      <c r="I699" s="12">
        <v>96.296000000000006</v>
      </c>
    </row>
    <row r="700" spans="2:9" ht="24.75" thickBot="1" x14ac:dyDescent="0.25">
      <c r="B700" s="236"/>
      <c r="C700" s="237"/>
      <c r="D700" s="721" t="s">
        <v>140</v>
      </c>
      <c r="E700" s="3" t="s">
        <v>348</v>
      </c>
      <c r="F700" s="3" t="s">
        <v>3899</v>
      </c>
      <c r="G700" s="3" t="s">
        <v>139</v>
      </c>
      <c r="H700" s="13">
        <v>8.9</v>
      </c>
      <c r="I700" s="12">
        <v>38.387</v>
      </c>
    </row>
    <row r="701" spans="2:9" ht="24" x14ac:dyDescent="0.2">
      <c r="B701" s="236"/>
      <c r="C701" s="237"/>
      <c r="D701" s="721" t="s">
        <v>140</v>
      </c>
      <c r="E701" s="3" t="s">
        <v>3900</v>
      </c>
      <c r="F701" s="3" t="s">
        <v>3901</v>
      </c>
      <c r="G701" s="3" t="s">
        <v>139</v>
      </c>
      <c r="H701" s="13">
        <v>21.9</v>
      </c>
      <c r="I701" s="12">
        <v>24.138000000000002</v>
      </c>
    </row>
    <row r="702" spans="2:9" ht="12.75" thickBot="1" x14ac:dyDescent="0.25">
      <c r="B702" s="236"/>
      <c r="C702" s="655" t="s">
        <v>141</v>
      </c>
      <c r="D702" s="655"/>
      <c r="E702" s="655"/>
      <c r="F702" s="655"/>
      <c r="G702" s="655"/>
      <c r="H702" s="655"/>
      <c r="I702" s="656"/>
    </row>
    <row r="703" spans="2:9" ht="60.75" thickBot="1" x14ac:dyDescent="0.25">
      <c r="B703" s="236"/>
      <c r="C703" s="237"/>
      <c r="D703" s="721" t="s">
        <v>134</v>
      </c>
      <c r="E703" s="3" t="s">
        <v>3177</v>
      </c>
      <c r="F703" s="3" t="s">
        <v>3178</v>
      </c>
      <c r="G703" s="3" t="s">
        <v>142</v>
      </c>
      <c r="H703" s="13">
        <v>0</v>
      </c>
      <c r="I703" s="12">
        <v>14</v>
      </c>
    </row>
    <row r="704" spans="2:9" ht="36.75" thickBot="1" x14ac:dyDescent="0.25">
      <c r="B704" s="236"/>
      <c r="C704" s="237"/>
      <c r="D704" s="721" t="s">
        <v>137</v>
      </c>
      <c r="E704" s="3" t="s">
        <v>3179</v>
      </c>
      <c r="F704" s="3" t="s">
        <v>143</v>
      </c>
      <c r="G704" s="3" t="s">
        <v>139</v>
      </c>
      <c r="H704" s="13">
        <v>0</v>
      </c>
      <c r="I704" s="12">
        <v>94.991</v>
      </c>
    </row>
    <row r="705" spans="2:9" ht="24" x14ac:dyDescent="0.2">
      <c r="B705" s="236"/>
      <c r="C705" s="237"/>
      <c r="D705" s="721" t="s">
        <v>140</v>
      </c>
      <c r="E705" s="3" t="s">
        <v>144</v>
      </c>
      <c r="F705" s="3" t="s">
        <v>176</v>
      </c>
      <c r="G705" s="3" t="s">
        <v>139</v>
      </c>
      <c r="H705" s="13">
        <v>100</v>
      </c>
      <c r="I705" s="12">
        <v>100</v>
      </c>
    </row>
    <row r="706" spans="2:9" x14ac:dyDescent="0.2">
      <c r="B706" s="661" t="s">
        <v>350</v>
      </c>
      <c r="C706" s="662"/>
      <c r="D706" s="662"/>
      <c r="E706" s="662"/>
      <c r="F706" s="662"/>
      <c r="G706" s="662"/>
      <c r="H706" s="662"/>
      <c r="I706" s="663"/>
    </row>
    <row r="707" spans="2:9" ht="12.75" thickBot="1" x14ac:dyDescent="0.25">
      <c r="B707" s="236"/>
      <c r="C707" s="655" t="s">
        <v>3386</v>
      </c>
      <c r="D707" s="655"/>
      <c r="E707" s="655"/>
      <c r="F707" s="655"/>
      <c r="G707" s="655"/>
      <c r="H707" s="655"/>
      <c r="I707" s="656"/>
    </row>
    <row r="708" spans="2:9" ht="60.75" thickBot="1" x14ac:dyDescent="0.25">
      <c r="B708" s="236"/>
      <c r="C708" s="237"/>
      <c r="D708" s="721" t="s">
        <v>134</v>
      </c>
      <c r="E708" s="3" t="s">
        <v>3859</v>
      </c>
      <c r="F708" s="3" t="s">
        <v>3387</v>
      </c>
      <c r="G708" s="3" t="s">
        <v>139</v>
      </c>
      <c r="H708" s="13">
        <v>0</v>
      </c>
      <c r="I708" s="12">
        <v>0.33900000000000002</v>
      </c>
    </row>
    <row r="709" spans="2:9" ht="48.75" thickBot="1" x14ac:dyDescent="0.25">
      <c r="B709" s="236"/>
      <c r="C709" s="237"/>
      <c r="D709" s="721" t="s">
        <v>137</v>
      </c>
      <c r="E709" s="3" t="s">
        <v>192</v>
      </c>
      <c r="F709" s="3" t="s">
        <v>3388</v>
      </c>
      <c r="G709" s="3" t="s">
        <v>139</v>
      </c>
      <c r="H709" s="13">
        <v>0</v>
      </c>
      <c r="I709" s="12">
        <v>69.897000000000006</v>
      </c>
    </row>
    <row r="710" spans="2:9" ht="24.75" thickBot="1" x14ac:dyDescent="0.25">
      <c r="B710" s="236"/>
      <c r="C710" s="237"/>
      <c r="D710" s="721" t="s">
        <v>140</v>
      </c>
      <c r="E710" s="3" t="s">
        <v>3883</v>
      </c>
      <c r="F710" s="3" t="s">
        <v>3897</v>
      </c>
      <c r="G710" s="3" t="s">
        <v>139</v>
      </c>
      <c r="H710" s="13">
        <v>105</v>
      </c>
      <c r="I710" s="12">
        <v>100</v>
      </c>
    </row>
    <row r="711" spans="2:9" ht="24.75" thickBot="1" x14ac:dyDescent="0.25">
      <c r="B711" s="236"/>
      <c r="C711" s="237"/>
      <c r="D711" s="721" t="s">
        <v>140</v>
      </c>
      <c r="E711" s="3" t="s">
        <v>194</v>
      </c>
      <c r="F711" s="3" t="s">
        <v>3902</v>
      </c>
      <c r="G711" s="3" t="s">
        <v>347</v>
      </c>
      <c r="H711" s="13">
        <v>71.400000000000006</v>
      </c>
      <c r="I711" s="12">
        <v>100</v>
      </c>
    </row>
    <row r="712" spans="2:9" ht="48.75" thickBot="1" x14ac:dyDescent="0.25">
      <c r="B712" s="236"/>
      <c r="C712" s="237"/>
      <c r="D712" s="721" t="s">
        <v>140</v>
      </c>
      <c r="E712" s="3" t="s">
        <v>195</v>
      </c>
      <c r="F712" s="3" t="s">
        <v>3903</v>
      </c>
      <c r="G712" s="3" t="s">
        <v>139</v>
      </c>
      <c r="H712" s="13">
        <v>42.3</v>
      </c>
      <c r="I712" s="12">
        <v>48.085999999999999</v>
      </c>
    </row>
    <row r="713" spans="2:9" ht="36.75" thickBot="1" x14ac:dyDescent="0.25">
      <c r="B713" s="236"/>
      <c r="C713" s="237"/>
      <c r="D713" s="721" t="s">
        <v>140</v>
      </c>
      <c r="E713" s="3" t="s">
        <v>3904</v>
      </c>
      <c r="F713" s="3" t="s">
        <v>3905</v>
      </c>
      <c r="G713" s="3" t="s">
        <v>3906</v>
      </c>
      <c r="H713" s="13">
        <v>100</v>
      </c>
      <c r="I713" s="12">
        <v>100</v>
      </c>
    </row>
    <row r="714" spans="2:9" ht="36" x14ac:dyDescent="0.2">
      <c r="B714" s="236"/>
      <c r="C714" s="237"/>
      <c r="D714" s="721" t="s">
        <v>140</v>
      </c>
      <c r="E714" s="3" t="s">
        <v>3907</v>
      </c>
      <c r="F714" s="3" t="s">
        <v>3908</v>
      </c>
      <c r="G714" s="3" t="s">
        <v>3909</v>
      </c>
      <c r="H714" s="13">
        <v>0</v>
      </c>
      <c r="I714" s="12">
        <v>75</v>
      </c>
    </row>
    <row r="715" spans="2:9" ht="12.75" thickBot="1" x14ac:dyDescent="0.25">
      <c r="B715" s="236"/>
      <c r="C715" s="655" t="s">
        <v>141</v>
      </c>
      <c r="D715" s="655"/>
      <c r="E715" s="655"/>
      <c r="F715" s="655"/>
      <c r="G715" s="655"/>
      <c r="H715" s="655"/>
      <c r="I715" s="656"/>
    </row>
    <row r="716" spans="2:9" ht="60.75" thickBot="1" x14ac:dyDescent="0.25">
      <c r="B716" s="236"/>
      <c r="C716" s="237"/>
      <c r="D716" s="721" t="s">
        <v>134</v>
      </c>
      <c r="E716" s="3" t="s">
        <v>3177</v>
      </c>
      <c r="F716" s="3" t="s">
        <v>3178</v>
      </c>
      <c r="G716" s="3" t="s">
        <v>142</v>
      </c>
      <c r="H716" s="13">
        <v>0</v>
      </c>
      <c r="I716" s="12">
        <v>14</v>
      </c>
    </row>
    <row r="717" spans="2:9" ht="36.75" thickBot="1" x14ac:dyDescent="0.25">
      <c r="B717" s="236"/>
      <c r="C717" s="237"/>
      <c r="D717" s="721" t="s">
        <v>137</v>
      </c>
      <c r="E717" s="3" t="s">
        <v>3179</v>
      </c>
      <c r="F717" s="3" t="s">
        <v>143</v>
      </c>
      <c r="G717" s="3" t="s">
        <v>139</v>
      </c>
      <c r="H717" s="13">
        <v>0</v>
      </c>
      <c r="I717" s="12">
        <v>94.991</v>
      </c>
    </row>
    <row r="718" spans="2:9" ht="36" x14ac:dyDescent="0.2">
      <c r="B718" s="236"/>
      <c r="C718" s="237"/>
      <c r="D718" s="721" t="s">
        <v>140</v>
      </c>
      <c r="E718" s="3" t="s">
        <v>144</v>
      </c>
      <c r="F718" s="3" t="s">
        <v>3910</v>
      </c>
      <c r="G718" s="3" t="s">
        <v>139</v>
      </c>
      <c r="H718" s="13">
        <v>100</v>
      </c>
      <c r="I718" s="12">
        <v>100</v>
      </c>
    </row>
    <row r="719" spans="2:9" x14ac:dyDescent="0.2">
      <c r="B719" s="661" t="s">
        <v>351</v>
      </c>
      <c r="C719" s="662"/>
      <c r="D719" s="662"/>
      <c r="E719" s="662"/>
      <c r="F719" s="662"/>
      <c r="G719" s="662"/>
      <c r="H719" s="662"/>
      <c r="I719" s="663"/>
    </row>
    <row r="720" spans="2:9" ht="12.75" thickBot="1" x14ac:dyDescent="0.25">
      <c r="B720" s="236"/>
      <c r="C720" s="655" t="s">
        <v>3911</v>
      </c>
      <c r="D720" s="655"/>
      <c r="E720" s="655"/>
      <c r="F720" s="655"/>
      <c r="G720" s="655"/>
      <c r="H720" s="655"/>
      <c r="I720" s="656"/>
    </row>
    <row r="721" spans="2:9" ht="72.75" thickBot="1" x14ac:dyDescent="0.25">
      <c r="B721" s="236"/>
      <c r="C721" s="237"/>
      <c r="D721" s="721" t="s">
        <v>134</v>
      </c>
      <c r="E721" s="3" t="s">
        <v>3912</v>
      </c>
      <c r="F721" s="3" t="s">
        <v>3913</v>
      </c>
      <c r="G721" s="3" t="s">
        <v>352</v>
      </c>
      <c r="H721" s="13">
        <v>0</v>
      </c>
      <c r="I721" s="12">
        <v>5</v>
      </c>
    </row>
    <row r="722" spans="2:9" ht="36.75" thickBot="1" x14ac:dyDescent="0.25">
      <c r="B722" s="236"/>
      <c r="C722" s="237"/>
      <c r="D722" s="721" t="s">
        <v>137</v>
      </c>
      <c r="E722" s="3" t="s">
        <v>3914</v>
      </c>
      <c r="F722" s="3" t="s">
        <v>3915</v>
      </c>
      <c r="G722" s="3" t="s">
        <v>139</v>
      </c>
      <c r="H722" s="13">
        <v>0</v>
      </c>
      <c r="I722" s="12">
        <v>19.905999999999999</v>
      </c>
    </row>
    <row r="723" spans="2:9" ht="24.75" thickBot="1" x14ac:dyDescent="0.25">
      <c r="B723" s="236"/>
      <c r="C723" s="237"/>
      <c r="D723" s="721" t="s">
        <v>140</v>
      </c>
      <c r="E723" s="3" t="s">
        <v>353</v>
      </c>
      <c r="F723" s="3" t="s">
        <v>3916</v>
      </c>
      <c r="G723" s="3" t="s">
        <v>139</v>
      </c>
      <c r="H723" s="13">
        <v>100</v>
      </c>
      <c r="I723" s="12">
        <v>100</v>
      </c>
    </row>
    <row r="724" spans="2:9" ht="24.75" thickBot="1" x14ac:dyDescent="0.25">
      <c r="B724" s="236"/>
      <c r="C724" s="237"/>
      <c r="D724" s="721" t="s">
        <v>140</v>
      </c>
      <c r="E724" s="3" t="s">
        <v>354</v>
      </c>
      <c r="F724" s="3" t="s">
        <v>3917</v>
      </c>
      <c r="G724" s="3" t="s">
        <v>3918</v>
      </c>
      <c r="H724" s="13">
        <v>100</v>
      </c>
      <c r="I724" s="12">
        <v>100</v>
      </c>
    </row>
    <row r="725" spans="2:9" ht="24.75" thickBot="1" x14ac:dyDescent="0.25">
      <c r="B725" s="236"/>
      <c r="C725" s="237"/>
      <c r="D725" s="721" t="s">
        <v>140</v>
      </c>
      <c r="E725" s="3" t="s">
        <v>355</v>
      </c>
      <c r="F725" s="3" t="s">
        <v>3919</v>
      </c>
      <c r="G725" s="3" t="s">
        <v>139</v>
      </c>
      <c r="H725" s="13">
        <v>100</v>
      </c>
      <c r="I725" s="12">
        <v>100</v>
      </c>
    </row>
    <row r="726" spans="2:9" ht="24.75" thickBot="1" x14ac:dyDescent="0.25">
      <c r="B726" s="236"/>
      <c r="C726" s="237"/>
      <c r="D726" s="721" t="s">
        <v>140</v>
      </c>
      <c r="E726" s="3" t="s">
        <v>3920</v>
      </c>
      <c r="F726" s="3" t="s">
        <v>3921</v>
      </c>
      <c r="G726" s="3" t="s">
        <v>139</v>
      </c>
      <c r="H726" s="13">
        <v>100</v>
      </c>
      <c r="I726" s="12">
        <v>100</v>
      </c>
    </row>
    <row r="727" spans="2:9" ht="36.75" thickBot="1" x14ac:dyDescent="0.25">
      <c r="B727" s="236"/>
      <c r="C727" s="237"/>
      <c r="D727" s="721" t="s">
        <v>140</v>
      </c>
      <c r="E727" s="3" t="s">
        <v>3922</v>
      </c>
      <c r="F727" s="3" t="s">
        <v>3923</v>
      </c>
      <c r="G727" s="3" t="s">
        <v>139</v>
      </c>
      <c r="H727" s="13">
        <v>100</v>
      </c>
      <c r="I727" s="12">
        <v>100</v>
      </c>
    </row>
    <row r="728" spans="2:9" ht="24" x14ac:dyDescent="0.2">
      <c r="B728" s="236"/>
      <c r="C728" s="237"/>
      <c r="D728" s="721" t="s">
        <v>140</v>
      </c>
      <c r="E728" s="3" t="s">
        <v>3924</v>
      </c>
      <c r="F728" s="3" t="s">
        <v>3925</v>
      </c>
      <c r="G728" s="3" t="s">
        <v>139</v>
      </c>
      <c r="H728" s="13">
        <v>100</v>
      </c>
      <c r="I728" s="12">
        <v>100</v>
      </c>
    </row>
    <row r="729" spans="2:9" ht="12.75" thickBot="1" x14ac:dyDescent="0.25">
      <c r="B729" s="236"/>
      <c r="C729" s="655" t="s">
        <v>141</v>
      </c>
      <c r="D729" s="655"/>
      <c r="E729" s="655"/>
      <c r="F729" s="655"/>
      <c r="G729" s="655"/>
      <c r="H729" s="655"/>
      <c r="I729" s="656"/>
    </row>
    <row r="730" spans="2:9" ht="60.75" thickBot="1" x14ac:dyDescent="0.25">
      <c r="B730" s="236"/>
      <c r="C730" s="237"/>
      <c r="D730" s="721" t="s">
        <v>134</v>
      </c>
      <c r="E730" s="3" t="s">
        <v>3177</v>
      </c>
      <c r="F730" s="3" t="s">
        <v>3178</v>
      </c>
      <c r="G730" s="3" t="s">
        <v>142</v>
      </c>
      <c r="H730" s="13">
        <v>0</v>
      </c>
      <c r="I730" s="12">
        <v>14</v>
      </c>
    </row>
    <row r="731" spans="2:9" ht="36.75" thickBot="1" x14ac:dyDescent="0.25">
      <c r="B731" s="236"/>
      <c r="C731" s="237"/>
      <c r="D731" s="721" t="s">
        <v>137</v>
      </c>
      <c r="E731" s="3" t="s">
        <v>3179</v>
      </c>
      <c r="F731" s="3" t="s">
        <v>143</v>
      </c>
      <c r="G731" s="3" t="s">
        <v>139</v>
      </c>
      <c r="H731" s="13">
        <v>0</v>
      </c>
      <c r="I731" s="12">
        <v>94.991</v>
      </c>
    </row>
    <row r="732" spans="2:9" ht="36" x14ac:dyDescent="0.2">
      <c r="B732" s="236"/>
      <c r="C732" s="237"/>
      <c r="D732" s="721" t="s">
        <v>140</v>
      </c>
      <c r="E732" s="3" t="s">
        <v>144</v>
      </c>
      <c r="F732" s="3" t="s">
        <v>356</v>
      </c>
      <c r="G732" s="3" t="s">
        <v>139</v>
      </c>
      <c r="H732" s="13">
        <v>100</v>
      </c>
      <c r="I732" s="12">
        <v>100</v>
      </c>
    </row>
    <row r="733" spans="2:9" x14ac:dyDescent="0.2">
      <c r="B733" s="661" t="s">
        <v>357</v>
      </c>
      <c r="C733" s="662"/>
      <c r="D733" s="662"/>
      <c r="E733" s="662"/>
      <c r="F733" s="662"/>
      <c r="G733" s="662"/>
      <c r="H733" s="662"/>
      <c r="I733" s="663"/>
    </row>
    <row r="734" spans="2:9" ht="12.75" thickBot="1" x14ac:dyDescent="0.25">
      <c r="B734" s="236"/>
      <c r="C734" s="655" t="s">
        <v>3926</v>
      </c>
      <c r="D734" s="655"/>
      <c r="E734" s="655"/>
      <c r="F734" s="655"/>
      <c r="G734" s="655"/>
      <c r="H734" s="655"/>
      <c r="I734" s="656"/>
    </row>
    <row r="735" spans="2:9" ht="60.75" thickBot="1" x14ac:dyDescent="0.25">
      <c r="B735" s="236"/>
      <c r="C735" s="237"/>
      <c r="D735" s="721" t="s">
        <v>134</v>
      </c>
      <c r="E735" s="3" t="s">
        <v>3364</v>
      </c>
      <c r="F735" s="3" t="s">
        <v>3375</v>
      </c>
      <c r="G735" s="3" t="s">
        <v>139</v>
      </c>
      <c r="H735" s="13">
        <v>0</v>
      </c>
      <c r="I735" s="12">
        <v>81.445999999999998</v>
      </c>
    </row>
    <row r="736" spans="2:9" ht="60.75" thickBot="1" x14ac:dyDescent="0.25">
      <c r="B736" s="236"/>
      <c r="C736" s="237"/>
      <c r="D736" s="721" t="s">
        <v>134</v>
      </c>
      <c r="E736" s="3" t="s">
        <v>3364</v>
      </c>
      <c r="F736" s="3" t="s">
        <v>3365</v>
      </c>
      <c r="G736" s="3" t="s">
        <v>139</v>
      </c>
      <c r="H736" s="13">
        <v>0</v>
      </c>
      <c r="I736" s="12">
        <v>98.442999999999998</v>
      </c>
    </row>
    <row r="737" spans="2:9" ht="60.75" thickBot="1" x14ac:dyDescent="0.25">
      <c r="B737" s="236"/>
      <c r="C737" s="237"/>
      <c r="D737" s="721" t="s">
        <v>134</v>
      </c>
      <c r="E737" s="3" t="s">
        <v>3364</v>
      </c>
      <c r="F737" s="3" t="s">
        <v>3387</v>
      </c>
      <c r="G737" s="3" t="s">
        <v>139</v>
      </c>
      <c r="H737" s="13">
        <v>0</v>
      </c>
      <c r="I737" s="12">
        <v>33.932000000000002</v>
      </c>
    </row>
    <row r="738" spans="2:9" ht="48.75" thickBot="1" x14ac:dyDescent="0.25">
      <c r="B738" s="236"/>
      <c r="C738" s="237"/>
      <c r="D738" s="721" t="s">
        <v>137</v>
      </c>
      <c r="E738" s="3" t="s">
        <v>3927</v>
      </c>
      <c r="F738" s="3" t="s">
        <v>3928</v>
      </c>
      <c r="G738" s="3" t="s">
        <v>139</v>
      </c>
      <c r="H738" s="13">
        <v>0</v>
      </c>
      <c r="I738" s="12">
        <v>100</v>
      </c>
    </row>
    <row r="739" spans="2:9" ht="24.75" thickBot="1" x14ac:dyDescent="0.25">
      <c r="B739" s="236"/>
      <c r="C739" s="237"/>
      <c r="D739" s="721" t="s">
        <v>140</v>
      </c>
      <c r="E739" s="3" t="s">
        <v>3929</v>
      </c>
      <c r="F739" s="3" t="s">
        <v>3930</v>
      </c>
      <c r="G739" s="3" t="s">
        <v>139</v>
      </c>
      <c r="H739" s="13">
        <v>100</v>
      </c>
      <c r="I739" s="12">
        <v>100</v>
      </c>
    </row>
    <row r="740" spans="2:9" ht="36.75" thickBot="1" x14ac:dyDescent="0.25">
      <c r="B740" s="236"/>
      <c r="C740" s="237"/>
      <c r="D740" s="721" t="s">
        <v>140</v>
      </c>
      <c r="E740" s="3" t="s">
        <v>3931</v>
      </c>
      <c r="F740" s="3" t="s">
        <v>3932</v>
      </c>
      <c r="G740" s="3" t="s">
        <v>139</v>
      </c>
      <c r="H740" s="13">
        <v>0</v>
      </c>
      <c r="I740" s="12">
        <v>100</v>
      </c>
    </row>
    <row r="741" spans="2:9" ht="36" x14ac:dyDescent="0.2">
      <c r="B741" s="236"/>
      <c r="C741" s="237"/>
      <c r="D741" s="721" t="s">
        <v>140</v>
      </c>
      <c r="E741" s="3" t="s">
        <v>3933</v>
      </c>
      <c r="F741" s="3" t="s">
        <v>3934</v>
      </c>
      <c r="G741" s="3" t="s">
        <v>139</v>
      </c>
      <c r="H741" s="13">
        <v>0</v>
      </c>
      <c r="I741" s="12">
        <v>100</v>
      </c>
    </row>
    <row r="742" spans="2:9" ht="12.75" thickBot="1" x14ac:dyDescent="0.25">
      <c r="B742" s="236"/>
      <c r="C742" s="655" t="s">
        <v>141</v>
      </c>
      <c r="D742" s="655"/>
      <c r="E742" s="655"/>
      <c r="F742" s="655"/>
      <c r="G742" s="655"/>
      <c r="H742" s="655"/>
      <c r="I742" s="656"/>
    </row>
    <row r="743" spans="2:9" ht="60.75" thickBot="1" x14ac:dyDescent="0.25">
      <c r="B743" s="236"/>
      <c r="C743" s="237"/>
      <c r="D743" s="721" t="s">
        <v>134</v>
      </c>
      <c r="E743" s="3" t="s">
        <v>3177</v>
      </c>
      <c r="F743" s="3" t="s">
        <v>3178</v>
      </c>
      <c r="G743" s="3" t="s">
        <v>142</v>
      </c>
      <c r="H743" s="13">
        <v>0</v>
      </c>
      <c r="I743" s="12">
        <v>14</v>
      </c>
    </row>
    <row r="744" spans="2:9" ht="36.75" thickBot="1" x14ac:dyDescent="0.25">
      <c r="B744" s="236"/>
      <c r="C744" s="237"/>
      <c r="D744" s="721" t="s">
        <v>137</v>
      </c>
      <c r="E744" s="3" t="s">
        <v>3179</v>
      </c>
      <c r="F744" s="3" t="s">
        <v>143</v>
      </c>
      <c r="G744" s="3" t="s">
        <v>139</v>
      </c>
      <c r="H744" s="13">
        <v>0</v>
      </c>
      <c r="I744" s="12">
        <v>94.991</v>
      </c>
    </row>
    <row r="745" spans="2:9" ht="36" x14ac:dyDescent="0.2">
      <c r="B745" s="236"/>
      <c r="C745" s="237"/>
      <c r="D745" s="721" t="s">
        <v>140</v>
      </c>
      <c r="E745" s="3" t="s">
        <v>144</v>
      </c>
      <c r="F745" s="3" t="s">
        <v>359</v>
      </c>
      <c r="G745" s="3" t="s">
        <v>139</v>
      </c>
      <c r="H745" s="13">
        <v>23</v>
      </c>
      <c r="I745" s="12">
        <v>87.5</v>
      </c>
    </row>
    <row r="746" spans="2:9" x14ac:dyDescent="0.2">
      <c r="B746" s="661" t="s">
        <v>360</v>
      </c>
      <c r="C746" s="662"/>
      <c r="D746" s="662"/>
      <c r="E746" s="662"/>
      <c r="F746" s="662"/>
      <c r="G746" s="662"/>
      <c r="H746" s="662"/>
      <c r="I746" s="663"/>
    </row>
    <row r="747" spans="2:9" ht="12.75" thickBot="1" x14ac:dyDescent="0.25">
      <c r="B747" s="236"/>
      <c r="C747" s="655" t="s">
        <v>141</v>
      </c>
      <c r="D747" s="655"/>
      <c r="E747" s="655"/>
      <c r="F747" s="655"/>
      <c r="G747" s="655"/>
      <c r="H747" s="655"/>
      <c r="I747" s="656"/>
    </row>
    <row r="748" spans="2:9" ht="60.75" thickBot="1" x14ac:dyDescent="0.25">
      <c r="B748" s="236"/>
      <c r="C748" s="237"/>
      <c r="D748" s="721" t="s">
        <v>134</v>
      </c>
      <c r="E748" s="3" t="s">
        <v>3177</v>
      </c>
      <c r="F748" s="3" t="s">
        <v>3178</v>
      </c>
      <c r="G748" s="3" t="s">
        <v>142</v>
      </c>
      <c r="H748" s="13">
        <v>0</v>
      </c>
      <c r="I748" s="12">
        <v>14</v>
      </c>
    </row>
    <row r="749" spans="2:9" ht="36.75" thickBot="1" x14ac:dyDescent="0.25">
      <c r="B749" s="236"/>
      <c r="C749" s="237"/>
      <c r="D749" s="721" t="s">
        <v>137</v>
      </c>
      <c r="E749" s="3" t="s">
        <v>3179</v>
      </c>
      <c r="F749" s="3" t="s">
        <v>143</v>
      </c>
      <c r="G749" s="3" t="s">
        <v>139</v>
      </c>
      <c r="H749" s="13">
        <v>0</v>
      </c>
      <c r="I749" s="12">
        <v>100</v>
      </c>
    </row>
    <row r="750" spans="2:9" ht="36" x14ac:dyDescent="0.2">
      <c r="B750" s="236"/>
      <c r="C750" s="237"/>
      <c r="D750" s="721" t="s">
        <v>140</v>
      </c>
      <c r="E750" s="3" t="s">
        <v>3276</v>
      </c>
      <c r="F750" s="3" t="s">
        <v>365</v>
      </c>
      <c r="G750" s="3" t="s">
        <v>139</v>
      </c>
      <c r="H750" s="13">
        <v>80</v>
      </c>
      <c r="I750" s="12">
        <v>100</v>
      </c>
    </row>
    <row r="751" spans="2:9" ht="12.75" thickBot="1" x14ac:dyDescent="0.25">
      <c r="B751" s="236"/>
      <c r="C751" s="655" t="s">
        <v>3935</v>
      </c>
      <c r="D751" s="655"/>
      <c r="E751" s="655"/>
      <c r="F751" s="655"/>
      <c r="G751" s="655"/>
      <c r="H751" s="655"/>
      <c r="I751" s="656"/>
    </row>
    <row r="752" spans="2:9" ht="48.75" thickBot="1" x14ac:dyDescent="0.25">
      <c r="B752" s="236"/>
      <c r="C752" s="237"/>
      <c r="D752" s="721" t="s">
        <v>134</v>
      </c>
      <c r="E752" s="3" t="s">
        <v>3936</v>
      </c>
      <c r="F752" s="3" t="s">
        <v>3387</v>
      </c>
      <c r="G752" s="3" t="s">
        <v>139</v>
      </c>
      <c r="H752" s="13">
        <v>0</v>
      </c>
      <c r="I752" s="12">
        <v>33.932000000000002</v>
      </c>
    </row>
    <row r="753" spans="2:9" ht="48.75" thickBot="1" x14ac:dyDescent="0.25">
      <c r="B753" s="236"/>
      <c r="C753" s="237"/>
      <c r="D753" s="721" t="s">
        <v>137</v>
      </c>
      <c r="E753" s="3" t="s">
        <v>3937</v>
      </c>
      <c r="F753" s="3" t="s">
        <v>3938</v>
      </c>
      <c r="G753" s="3" t="s">
        <v>139</v>
      </c>
      <c r="H753" s="13">
        <v>0</v>
      </c>
      <c r="I753" s="12">
        <v>26.2</v>
      </c>
    </row>
    <row r="754" spans="2:9" ht="48.75" thickBot="1" x14ac:dyDescent="0.25">
      <c r="B754" s="236"/>
      <c r="C754" s="237"/>
      <c r="D754" s="721" t="s">
        <v>140</v>
      </c>
      <c r="E754" s="3" t="s">
        <v>361</v>
      </c>
      <c r="F754" s="3" t="s">
        <v>3939</v>
      </c>
      <c r="G754" s="3" t="s">
        <v>139</v>
      </c>
      <c r="H754" s="13">
        <v>100</v>
      </c>
      <c r="I754" s="12">
        <v>100</v>
      </c>
    </row>
    <row r="755" spans="2:9" ht="36.75" thickBot="1" x14ac:dyDescent="0.25">
      <c r="B755" s="236"/>
      <c r="C755" s="237"/>
      <c r="D755" s="721" t="s">
        <v>140</v>
      </c>
      <c r="E755" s="3" t="s">
        <v>362</v>
      </c>
      <c r="F755" s="3" t="s">
        <v>3940</v>
      </c>
      <c r="G755" s="3" t="s">
        <v>186</v>
      </c>
      <c r="H755" s="13">
        <v>100</v>
      </c>
      <c r="I755" s="12">
        <v>100</v>
      </c>
    </row>
    <row r="756" spans="2:9" ht="24.75" thickBot="1" x14ac:dyDescent="0.25">
      <c r="B756" s="236"/>
      <c r="C756" s="237"/>
      <c r="D756" s="721" t="s">
        <v>140</v>
      </c>
      <c r="E756" s="3" t="s">
        <v>363</v>
      </c>
      <c r="F756" s="3" t="s">
        <v>3941</v>
      </c>
      <c r="G756" s="3" t="s">
        <v>3942</v>
      </c>
      <c r="H756" s="13">
        <v>100</v>
      </c>
      <c r="I756" s="12">
        <v>100</v>
      </c>
    </row>
    <row r="757" spans="2:9" ht="36" x14ac:dyDescent="0.2">
      <c r="B757" s="236"/>
      <c r="C757" s="237"/>
      <c r="D757" s="721" t="s">
        <v>140</v>
      </c>
      <c r="E757" s="3" t="s">
        <v>364</v>
      </c>
      <c r="F757" s="3" t="s">
        <v>3943</v>
      </c>
      <c r="G757" s="3" t="s">
        <v>3944</v>
      </c>
      <c r="H757" s="13">
        <v>100</v>
      </c>
      <c r="I757" s="12">
        <v>100</v>
      </c>
    </row>
    <row r="758" spans="2:9" x14ac:dyDescent="0.2">
      <c r="B758" s="661" t="s">
        <v>366</v>
      </c>
      <c r="C758" s="662"/>
      <c r="D758" s="662"/>
      <c r="E758" s="662"/>
      <c r="F758" s="662"/>
      <c r="G758" s="662"/>
      <c r="H758" s="662"/>
      <c r="I758" s="663"/>
    </row>
    <row r="759" spans="2:9" ht="12.75" thickBot="1" x14ac:dyDescent="0.25">
      <c r="B759" s="236"/>
      <c r="C759" s="655" t="s">
        <v>3945</v>
      </c>
      <c r="D759" s="655"/>
      <c r="E759" s="655"/>
      <c r="F759" s="655"/>
      <c r="G759" s="655"/>
      <c r="H759" s="655"/>
      <c r="I759" s="656"/>
    </row>
    <row r="760" spans="2:9" ht="60.75" thickBot="1" x14ac:dyDescent="0.25">
      <c r="B760" s="236"/>
      <c r="C760" s="237"/>
      <c r="D760" s="721" t="s">
        <v>134</v>
      </c>
      <c r="E760" s="3" t="s">
        <v>3364</v>
      </c>
      <c r="F760" s="3" t="s">
        <v>3387</v>
      </c>
      <c r="G760" s="3" t="s">
        <v>139</v>
      </c>
      <c r="H760" s="13">
        <v>0</v>
      </c>
      <c r="I760" s="12">
        <v>33.932000000000002</v>
      </c>
    </row>
    <row r="761" spans="2:9" ht="48.75" thickBot="1" x14ac:dyDescent="0.25">
      <c r="B761" s="236"/>
      <c r="C761" s="237"/>
      <c r="D761" s="721" t="s">
        <v>137</v>
      </c>
      <c r="E761" s="3" t="s">
        <v>192</v>
      </c>
      <c r="F761" s="3" t="s">
        <v>3388</v>
      </c>
      <c r="G761" s="3" t="s">
        <v>139</v>
      </c>
      <c r="H761" s="13">
        <v>0</v>
      </c>
      <c r="I761" s="12">
        <v>69.897000000000006</v>
      </c>
    </row>
    <row r="762" spans="2:9" ht="24.75" thickBot="1" x14ac:dyDescent="0.25">
      <c r="B762" s="236"/>
      <c r="C762" s="237"/>
      <c r="D762" s="721" t="s">
        <v>140</v>
      </c>
      <c r="E762" s="3" t="s">
        <v>3883</v>
      </c>
      <c r="F762" s="3" t="s">
        <v>3897</v>
      </c>
      <c r="G762" s="3" t="s">
        <v>183</v>
      </c>
      <c r="H762" s="13">
        <v>804</v>
      </c>
      <c r="I762" s="12">
        <v>900</v>
      </c>
    </row>
    <row r="763" spans="2:9" ht="24.75" thickBot="1" x14ac:dyDescent="0.25">
      <c r="B763" s="236"/>
      <c r="C763" s="237"/>
      <c r="D763" s="721" t="s">
        <v>140</v>
      </c>
      <c r="E763" s="3" t="s">
        <v>194</v>
      </c>
      <c r="F763" s="3" t="s">
        <v>3946</v>
      </c>
      <c r="G763" s="3" t="s">
        <v>139</v>
      </c>
      <c r="H763" s="13">
        <v>60</v>
      </c>
      <c r="I763" s="12">
        <v>56.944000000000003</v>
      </c>
    </row>
    <row r="764" spans="2:9" ht="24" x14ac:dyDescent="0.2">
      <c r="B764" s="236"/>
      <c r="C764" s="237"/>
      <c r="D764" s="721" t="s">
        <v>140</v>
      </c>
      <c r="E764" s="3" t="s">
        <v>195</v>
      </c>
      <c r="F764" s="3" t="s">
        <v>3899</v>
      </c>
      <c r="G764" s="3" t="s">
        <v>3368</v>
      </c>
      <c r="H764" s="13">
        <v>70</v>
      </c>
      <c r="I764" s="12">
        <v>56.25</v>
      </c>
    </row>
    <row r="765" spans="2:9" ht="12.75" thickBot="1" x14ac:dyDescent="0.25">
      <c r="B765" s="236"/>
      <c r="C765" s="655" t="s">
        <v>141</v>
      </c>
      <c r="D765" s="655"/>
      <c r="E765" s="655"/>
      <c r="F765" s="655"/>
      <c r="G765" s="655"/>
      <c r="H765" s="655"/>
      <c r="I765" s="656"/>
    </row>
    <row r="766" spans="2:9" ht="60.75" thickBot="1" x14ac:dyDescent="0.25">
      <c r="B766" s="236"/>
      <c r="C766" s="237"/>
      <c r="D766" s="721" t="s">
        <v>134</v>
      </c>
      <c r="E766" s="3" t="s">
        <v>3177</v>
      </c>
      <c r="F766" s="3" t="s">
        <v>3178</v>
      </c>
      <c r="G766" s="3" t="s">
        <v>142</v>
      </c>
      <c r="H766" s="13">
        <v>0</v>
      </c>
      <c r="I766" s="12">
        <v>14</v>
      </c>
    </row>
    <row r="767" spans="2:9" ht="36.75" thickBot="1" x14ac:dyDescent="0.25">
      <c r="B767" s="236"/>
      <c r="C767" s="237"/>
      <c r="D767" s="721" t="s">
        <v>137</v>
      </c>
      <c r="E767" s="3" t="s">
        <v>3179</v>
      </c>
      <c r="F767" s="3" t="s">
        <v>143</v>
      </c>
      <c r="G767" s="3" t="s">
        <v>139</v>
      </c>
      <c r="H767" s="13">
        <v>0</v>
      </c>
      <c r="I767" s="12">
        <v>94.991</v>
      </c>
    </row>
    <row r="768" spans="2:9" ht="36" x14ac:dyDescent="0.2">
      <c r="B768" s="236"/>
      <c r="C768" s="237"/>
      <c r="D768" s="721" t="s">
        <v>140</v>
      </c>
      <c r="E768" s="3" t="s">
        <v>144</v>
      </c>
      <c r="F768" s="3" t="s">
        <v>164</v>
      </c>
      <c r="G768" s="3" t="s">
        <v>139</v>
      </c>
      <c r="H768" s="13">
        <v>100</v>
      </c>
      <c r="I768" s="12">
        <v>100</v>
      </c>
    </row>
    <row r="769" spans="2:9" x14ac:dyDescent="0.2">
      <c r="B769" s="661" t="s">
        <v>369</v>
      </c>
      <c r="C769" s="662"/>
      <c r="D769" s="662"/>
      <c r="E769" s="662"/>
      <c r="F769" s="662"/>
      <c r="G769" s="662"/>
      <c r="H769" s="662"/>
      <c r="I769" s="663"/>
    </row>
    <row r="770" spans="2:9" ht="12.75" thickBot="1" x14ac:dyDescent="0.25">
      <c r="B770" s="236"/>
      <c r="C770" s="655" t="s">
        <v>3386</v>
      </c>
      <c r="D770" s="655"/>
      <c r="E770" s="655"/>
      <c r="F770" s="655"/>
      <c r="G770" s="655"/>
      <c r="H770" s="655"/>
      <c r="I770" s="656"/>
    </row>
    <row r="771" spans="2:9" ht="60.75" thickBot="1" x14ac:dyDescent="0.25">
      <c r="B771" s="236"/>
      <c r="C771" s="237"/>
      <c r="D771" s="721" t="s">
        <v>134</v>
      </c>
      <c r="E771" s="3" t="s">
        <v>3859</v>
      </c>
      <c r="F771" s="3" t="s">
        <v>3365</v>
      </c>
      <c r="G771" s="3" t="s">
        <v>139</v>
      </c>
      <c r="H771" s="13">
        <v>0</v>
      </c>
      <c r="I771" s="12">
        <v>33.932000000000002</v>
      </c>
    </row>
    <row r="772" spans="2:9" ht="48.75" thickBot="1" x14ac:dyDescent="0.25">
      <c r="B772" s="236"/>
      <c r="C772" s="237"/>
      <c r="D772" s="721" t="s">
        <v>137</v>
      </c>
      <c r="E772" s="3" t="s">
        <v>192</v>
      </c>
      <c r="F772" s="3" t="s">
        <v>3388</v>
      </c>
      <c r="G772" s="3" t="s">
        <v>139</v>
      </c>
      <c r="H772" s="13">
        <v>0</v>
      </c>
      <c r="I772" s="12">
        <v>69.897000000000006</v>
      </c>
    </row>
    <row r="773" spans="2:9" ht="24.75" thickBot="1" x14ac:dyDescent="0.25">
      <c r="B773" s="236"/>
      <c r="C773" s="237"/>
      <c r="D773" s="721" t="s">
        <v>140</v>
      </c>
      <c r="E773" s="3" t="s">
        <v>3883</v>
      </c>
      <c r="F773" s="3" t="s">
        <v>345</v>
      </c>
      <c r="G773" s="3" t="s">
        <v>139</v>
      </c>
      <c r="H773" s="13">
        <v>0</v>
      </c>
      <c r="I773" s="12">
        <v>75.676000000000002</v>
      </c>
    </row>
    <row r="774" spans="2:9" ht="24.75" thickBot="1" x14ac:dyDescent="0.25">
      <c r="B774" s="236"/>
      <c r="C774" s="237"/>
      <c r="D774" s="721" t="s">
        <v>140</v>
      </c>
      <c r="E774" s="3" t="s">
        <v>194</v>
      </c>
      <c r="F774" s="3" t="s">
        <v>3947</v>
      </c>
      <c r="G774" s="3" t="s">
        <v>139</v>
      </c>
      <c r="H774" s="13">
        <v>20</v>
      </c>
      <c r="I774" s="12">
        <v>33.332999999999998</v>
      </c>
    </row>
    <row r="775" spans="2:9" ht="36" x14ac:dyDescent="0.2">
      <c r="B775" s="236"/>
      <c r="C775" s="237"/>
      <c r="D775" s="721" t="s">
        <v>140</v>
      </c>
      <c r="E775" s="3" t="s">
        <v>3948</v>
      </c>
      <c r="F775" s="3" t="s">
        <v>3949</v>
      </c>
      <c r="G775" s="3" t="s">
        <v>139</v>
      </c>
      <c r="H775" s="13">
        <v>46</v>
      </c>
      <c r="I775" s="12">
        <v>18.745999999999999</v>
      </c>
    </row>
    <row r="776" spans="2:9" ht="12.75" thickBot="1" x14ac:dyDescent="0.25">
      <c r="B776" s="236"/>
      <c r="C776" s="655" t="s">
        <v>141</v>
      </c>
      <c r="D776" s="655"/>
      <c r="E776" s="655"/>
      <c r="F776" s="655"/>
      <c r="G776" s="655"/>
      <c r="H776" s="655"/>
      <c r="I776" s="656"/>
    </row>
    <row r="777" spans="2:9" ht="60.75" thickBot="1" x14ac:dyDescent="0.25">
      <c r="B777" s="236"/>
      <c r="C777" s="237"/>
      <c r="D777" s="721" t="s">
        <v>134</v>
      </c>
      <c r="E777" s="3" t="s">
        <v>3177</v>
      </c>
      <c r="F777" s="3" t="s">
        <v>3178</v>
      </c>
      <c r="G777" s="3" t="s">
        <v>142</v>
      </c>
      <c r="H777" s="13">
        <v>0</v>
      </c>
      <c r="I777" s="12">
        <v>14</v>
      </c>
    </row>
    <row r="778" spans="2:9" ht="36.75" thickBot="1" x14ac:dyDescent="0.25">
      <c r="B778" s="236"/>
      <c r="C778" s="237"/>
      <c r="D778" s="721" t="s">
        <v>137</v>
      </c>
      <c r="E778" s="3" t="s">
        <v>3179</v>
      </c>
      <c r="F778" s="3" t="s">
        <v>143</v>
      </c>
      <c r="G778" s="3" t="s">
        <v>139</v>
      </c>
      <c r="H778" s="13">
        <v>0</v>
      </c>
      <c r="I778" s="12">
        <v>94.991</v>
      </c>
    </row>
    <row r="779" spans="2:9" ht="24" x14ac:dyDescent="0.2">
      <c r="B779" s="236"/>
      <c r="C779" s="237"/>
      <c r="D779" s="721" t="s">
        <v>140</v>
      </c>
      <c r="E779" s="3" t="s">
        <v>144</v>
      </c>
      <c r="F779" s="3" t="s">
        <v>3950</v>
      </c>
      <c r="G779" s="3" t="s">
        <v>139</v>
      </c>
      <c r="H779" s="13">
        <v>1</v>
      </c>
      <c r="I779" s="12">
        <v>100</v>
      </c>
    </row>
    <row r="780" spans="2:9" x14ac:dyDescent="0.2">
      <c r="B780" s="661" t="s">
        <v>370</v>
      </c>
      <c r="C780" s="662"/>
      <c r="D780" s="662"/>
      <c r="E780" s="662"/>
      <c r="F780" s="662"/>
      <c r="G780" s="662"/>
      <c r="H780" s="662"/>
      <c r="I780" s="663"/>
    </row>
    <row r="781" spans="2:9" ht="12.75" thickBot="1" x14ac:dyDescent="0.25">
      <c r="B781" s="236"/>
      <c r="C781" s="655" t="s">
        <v>3386</v>
      </c>
      <c r="D781" s="655"/>
      <c r="E781" s="655"/>
      <c r="F781" s="655"/>
      <c r="G781" s="655"/>
      <c r="H781" s="655"/>
      <c r="I781" s="656"/>
    </row>
    <row r="782" spans="2:9" ht="60.75" thickBot="1" x14ac:dyDescent="0.25">
      <c r="B782" s="236"/>
      <c r="C782" s="237"/>
      <c r="D782" s="721" t="s">
        <v>134</v>
      </c>
      <c r="E782" s="3" t="s">
        <v>3364</v>
      </c>
      <c r="F782" s="3" t="s">
        <v>3387</v>
      </c>
      <c r="G782" s="3" t="s">
        <v>139</v>
      </c>
      <c r="H782" s="13">
        <v>0</v>
      </c>
      <c r="I782" s="12">
        <v>33.932000000000002</v>
      </c>
    </row>
    <row r="783" spans="2:9" ht="48.75" thickBot="1" x14ac:dyDescent="0.25">
      <c r="B783" s="236"/>
      <c r="C783" s="237"/>
      <c r="D783" s="721" t="s">
        <v>137</v>
      </c>
      <c r="E783" s="3" t="s">
        <v>192</v>
      </c>
      <c r="F783" s="3" t="s">
        <v>3388</v>
      </c>
      <c r="G783" s="3" t="s">
        <v>139</v>
      </c>
      <c r="H783" s="13">
        <v>0</v>
      </c>
      <c r="I783" s="12">
        <v>69.897000000000006</v>
      </c>
    </row>
    <row r="784" spans="2:9" ht="24.75" thickBot="1" x14ac:dyDescent="0.25">
      <c r="B784" s="236"/>
      <c r="C784" s="237"/>
      <c r="D784" s="721" t="s">
        <v>140</v>
      </c>
      <c r="E784" s="3" t="s">
        <v>193</v>
      </c>
      <c r="F784" s="3" t="s">
        <v>345</v>
      </c>
      <c r="G784" s="3" t="s">
        <v>139</v>
      </c>
      <c r="H784" s="13">
        <v>76.66</v>
      </c>
      <c r="I784" s="12">
        <v>84.332999999999998</v>
      </c>
    </row>
    <row r="785" spans="2:9" ht="24.75" thickBot="1" x14ac:dyDescent="0.25">
      <c r="B785" s="236"/>
      <c r="C785" s="237"/>
      <c r="D785" s="721" t="s">
        <v>140</v>
      </c>
      <c r="E785" s="3" t="s">
        <v>3951</v>
      </c>
      <c r="F785" s="3" t="s">
        <v>371</v>
      </c>
      <c r="G785" s="3" t="s">
        <v>139</v>
      </c>
      <c r="H785" s="13">
        <v>0</v>
      </c>
      <c r="I785" s="12">
        <v>25</v>
      </c>
    </row>
    <row r="786" spans="2:9" ht="24" x14ac:dyDescent="0.2">
      <c r="B786" s="236"/>
      <c r="C786" s="237"/>
      <c r="D786" s="721" t="s">
        <v>140</v>
      </c>
      <c r="E786" s="3" t="s">
        <v>195</v>
      </c>
      <c r="F786" s="3" t="s">
        <v>372</v>
      </c>
      <c r="G786" s="3" t="s">
        <v>139</v>
      </c>
      <c r="H786" s="13">
        <v>15</v>
      </c>
      <c r="I786" s="12">
        <v>21.75</v>
      </c>
    </row>
    <row r="787" spans="2:9" ht="12.75" thickBot="1" x14ac:dyDescent="0.25">
      <c r="B787" s="236"/>
      <c r="C787" s="655" t="s">
        <v>141</v>
      </c>
      <c r="D787" s="655"/>
      <c r="E787" s="655"/>
      <c r="F787" s="655"/>
      <c r="G787" s="655"/>
      <c r="H787" s="655"/>
      <c r="I787" s="656"/>
    </row>
    <row r="788" spans="2:9" ht="60.75" thickBot="1" x14ac:dyDescent="0.25">
      <c r="B788" s="236"/>
      <c r="C788" s="237"/>
      <c r="D788" s="721" t="s">
        <v>134</v>
      </c>
      <c r="E788" s="3" t="s">
        <v>3177</v>
      </c>
      <c r="F788" s="3" t="s">
        <v>3178</v>
      </c>
      <c r="G788" s="3" t="s">
        <v>142</v>
      </c>
      <c r="H788" s="13">
        <v>0</v>
      </c>
      <c r="I788" s="12">
        <v>14</v>
      </c>
    </row>
    <row r="789" spans="2:9" ht="36.75" thickBot="1" x14ac:dyDescent="0.25">
      <c r="B789" s="236"/>
      <c r="C789" s="237"/>
      <c r="D789" s="721" t="s">
        <v>137</v>
      </c>
      <c r="E789" s="3" t="s">
        <v>3179</v>
      </c>
      <c r="F789" s="3" t="s">
        <v>143</v>
      </c>
      <c r="G789" s="3" t="s">
        <v>139</v>
      </c>
      <c r="H789" s="13">
        <v>0</v>
      </c>
      <c r="I789" s="12">
        <v>94.991</v>
      </c>
    </row>
    <row r="790" spans="2:9" ht="24" x14ac:dyDescent="0.2">
      <c r="B790" s="236"/>
      <c r="C790" s="237"/>
      <c r="D790" s="721" t="s">
        <v>140</v>
      </c>
      <c r="E790" s="3" t="s">
        <v>144</v>
      </c>
      <c r="F790" s="3" t="s">
        <v>176</v>
      </c>
      <c r="G790" s="3" t="s">
        <v>139</v>
      </c>
      <c r="H790" s="13">
        <v>40</v>
      </c>
      <c r="I790" s="12">
        <v>83.332999999999998</v>
      </c>
    </row>
    <row r="791" spans="2:9" x14ac:dyDescent="0.2">
      <c r="B791" s="661" t="s">
        <v>373</v>
      </c>
      <c r="C791" s="662"/>
      <c r="D791" s="662"/>
      <c r="E791" s="662"/>
      <c r="F791" s="662"/>
      <c r="G791" s="662"/>
      <c r="H791" s="662"/>
      <c r="I791" s="663"/>
    </row>
    <row r="792" spans="2:9" ht="12.75" thickBot="1" x14ac:dyDescent="0.25">
      <c r="B792" s="236"/>
      <c r="C792" s="655" t="s">
        <v>3386</v>
      </c>
      <c r="D792" s="655"/>
      <c r="E792" s="655"/>
      <c r="F792" s="655"/>
      <c r="G792" s="655"/>
      <c r="H792" s="655"/>
      <c r="I792" s="656"/>
    </row>
    <row r="793" spans="2:9" ht="60.75" thickBot="1" x14ac:dyDescent="0.25">
      <c r="B793" s="236"/>
      <c r="C793" s="237"/>
      <c r="D793" s="721" t="s">
        <v>134</v>
      </c>
      <c r="E793" s="3" t="s">
        <v>3364</v>
      </c>
      <c r="F793" s="3" t="s">
        <v>3387</v>
      </c>
      <c r="G793" s="3" t="s">
        <v>139</v>
      </c>
      <c r="H793" s="13">
        <v>0</v>
      </c>
      <c r="I793" s="12">
        <v>33.936999999999998</v>
      </c>
    </row>
    <row r="794" spans="2:9" ht="48.75" thickBot="1" x14ac:dyDescent="0.25">
      <c r="B794" s="236"/>
      <c r="C794" s="237"/>
      <c r="D794" s="721" t="s">
        <v>137</v>
      </c>
      <c r="E794" s="3" t="s">
        <v>192</v>
      </c>
      <c r="F794" s="3" t="s">
        <v>3388</v>
      </c>
      <c r="G794" s="3" t="s">
        <v>139</v>
      </c>
      <c r="H794" s="13">
        <v>0</v>
      </c>
      <c r="I794" s="12">
        <v>69.903999999999996</v>
      </c>
    </row>
    <row r="795" spans="2:9" ht="24.75" thickBot="1" x14ac:dyDescent="0.25">
      <c r="B795" s="236"/>
      <c r="C795" s="237"/>
      <c r="D795" s="721" t="s">
        <v>140</v>
      </c>
      <c r="E795" s="3" t="s">
        <v>3952</v>
      </c>
      <c r="F795" s="3" t="s">
        <v>374</v>
      </c>
      <c r="G795" s="3" t="s">
        <v>139</v>
      </c>
      <c r="H795" s="13">
        <v>-5.86</v>
      </c>
      <c r="I795" s="12">
        <v>11.05</v>
      </c>
    </row>
    <row r="796" spans="2:9" ht="24.75" thickBot="1" x14ac:dyDescent="0.25">
      <c r="B796" s="236"/>
      <c r="C796" s="237"/>
      <c r="D796" s="721" t="s">
        <v>140</v>
      </c>
      <c r="E796" s="3" t="s">
        <v>3953</v>
      </c>
      <c r="F796" s="3" t="s">
        <v>375</v>
      </c>
      <c r="G796" s="3" t="s">
        <v>139</v>
      </c>
      <c r="H796" s="13">
        <v>0</v>
      </c>
      <c r="I796" s="12">
        <v>16.667000000000002</v>
      </c>
    </row>
    <row r="797" spans="2:9" ht="24" x14ac:dyDescent="0.2">
      <c r="B797" s="236"/>
      <c r="C797" s="237"/>
      <c r="D797" s="721" t="s">
        <v>140</v>
      </c>
      <c r="E797" s="3" t="s">
        <v>195</v>
      </c>
      <c r="F797" s="3" t="s">
        <v>3954</v>
      </c>
      <c r="G797" s="3" t="s">
        <v>139</v>
      </c>
      <c r="H797" s="13">
        <v>0.79</v>
      </c>
      <c r="I797" s="12">
        <v>4.5449999999999999</v>
      </c>
    </row>
    <row r="798" spans="2:9" ht="12.75" thickBot="1" x14ac:dyDescent="0.25">
      <c r="B798" s="236"/>
      <c r="C798" s="655" t="s">
        <v>141</v>
      </c>
      <c r="D798" s="655"/>
      <c r="E798" s="655"/>
      <c r="F798" s="655"/>
      <c r="G798" s="655"/>
      <c r="H798" s="655"/>
      <c r="I798" s="656"/>
    </row>
    <row r="799" spans="2:9" ht="60.75" thickBot="1" x14ac:dyDescent="0.25">
      <c r="B799" s="236"/>
      <c r="C799" s="237"/>
      <c r="D799" s="721" t="s">
        <v>134</v>
      </c>
      <c r="E799" s="3" t="s">
        <v>3177</v>
      </c>
      <c r="F799" s="3" t="s">
        <v>3178</v>
      </c>
      <c r="G799" s="3" t="s">
        <v>142</v>
      </c>
      <c r="H799" s="13">
        <v>0</v>
      </c>
      <c r="I799" s="12">
        <v>14</v>
      </c>
    </row>
    <row r="800" spans="2:9" ht="36.75" thickBot="1" x14ac:dyDescent="0.25">
      <c r="B800" s="236"/>
      <c r="C800" s="237"/>
      <c r="D800" s="721" t="s">
        <v>137</v>
      </c>
      <c r="E800" s="3" t="s">
        <v>3179</v>
      </c>
      <c r="F800" s="3" t="s">
        <v>143</v>
      </c>
      <c r="G800" s="3" t="s">
        <v>139</v>
      </c>
      <c r="H800" s="13">
        <v>0</v>
      </c>
      <c r="I800" s="12">
        <v>94.991</v>
      </c>
    </row>
    <row r="801" spans="2:9" ht="24" x14ac:dyDescent="0.2">
      <c r="B801" s="236"/>
      <c r="C801" s="237"/>
      <c r="D801" s="721" t="s">
        <v>140</v>
      </c>
      <c r="E801" s="3" t="s">
        <v>144</v>
      </c>
      <c r="F801" s="3" t="s">
        <v>176</v>
      </c>
      <c r="G801" s="3" t="s">
        <v>139</v>
      </c>
      <c r="H801" s="13">
        <v>75</v>
      </c>
      <c r="I801" s="12">
        <v>90</v>
      </c>
    </row>
    <row r="802" spans="2:9" x14ac:dyDescent="0.2">
      <c r="B802" s="661" t="s">
        <v>376</v>
      </c>
      <c r="C802" s="662"/>
      <c r="D802" s="662"/>
      <c r="E802" s="662"/>
      <c r="F802" s="662"/>
      <c r="G802" s="662"/>
      <c r="H802" s="662"/>
      <c r="I802" s="663"/>
    </row>
    <row r="803" spans="2:9" ht="12.75" thickBot="1" x14ac:dyDescent="0.25">
      <c r="B803" s="236"/>
      <c r="C803" s="655" t="s">
        <v>3955</v>
      </c>
      <c r="D803" s="655"/>
      <c r="E803" s="655"/>
      <c r="F803" s="655"/>
      <c r="G803" s="655"/>
      <c r="H803" s="655"/>
      <c r="I803" s="656"/>
    </row>
    <row r="804" spans="2:9" ht="84.75" thickBot="1" x14ac:dyDescent="0.25">
      <c r="B804" s="236"/>
      <c r="C804" s="237"/>
      <c r="D804" s="721" t="s">
        <v>134</v>
      </c>
      <c r="E804" s="3" t="s">
        <v>173</v>
      </c>
      <c r="F804" s="3" t="s">
        <v>3178</v>
      </c>
      <c r="G804" s="3" t="s">
        <v>142</v>
      </c>
      <c r="H804" s="13">
        <v>0</v>
      </c>
      <c r="I804" s="12">
        <v>3</v>
      </c>
    </row>
    <row r="805" spans="2:9" ht="24.75" thickBot="1" x14ac:dyDescent="0.25">
      <c r="B805" s="236"/>
      <c r="C805" s="237"/>
      <c r="D805" s="721" t="s">
        <v>137</v>
      </c>
      <c r="E805" s="3" t="s">
        <v>174</v>
      </c>
      <c r="F805" s="3" t="s">
        <v>3280</v>
      </c>
      <c r="G805" s="3" t="s">
        <v>139</v>
      </c>
      <c r="H805" s="13">
        <v>0</v>
      </c>
      <c r="I805" s="12">
        <v>100</v>
      </c>
    </row>
    <row r="806" spans="2:9" ht="24" x14ac:dyDescent="0.2">
      <c r="B806" s="236"/>
      <c r="C806" s="237"/>
      <c r="D806" s="721" t="s">
        <v>140</v>
      </c>
      <c r="E806" s="3" t="s">
        <v>377</v>
      </c>
      <c r="F806" s="3" t="s">
        <v>378</v>
      </c>
      <c r="G806" s="3" t="s">
        <v>379</v>
      </c>
      <c r="H806" s="13">
        <v>0</v>
      </c>
      <c r="I806" s="12">
        <v>1</v>
      </c>
    </row>
    <row r="807" spans="2:9" x14ac:dyDescent="0.2">
      <c r="B807" s="661" t="s">
        <v>380</v>
      </c>
      <c r="C807" s="662"/>
      <c r="D807" s="662"/>
      <c r="E807" s="662"/>
      <c r="F807" s="662"/>
      <c r="G807" s="662"/>
      <c r="H807" s="662"/>
      <c r="I807" s="663"/>
    </row>
    <row r="808" spans="2:9" ht="12.75" thickBot="1" x14ac:dyDescent="0.25">
      <c r="B808" s="236"/>
      <c r="C808" s="655" t="s">
        <v>381</v>
      </c>
      <c r="D808" s="655"/>
      <c r="E808" s="655"/>
      <c r="F808" s="655"/>
      <c r="G808" s="655"/>
      <c r="H808" s="655"/>
      <c r="I808" s="656"/>
    </row>
    <row r="809" spans="2:9" ht="72.75" thickBot="1" x14ac:dyDescent="0.25">
      <c r="B809" s="236"/>
      <c r="C809" s="237"/>
      <c r="D809" s="721" t="s">
        <v>134</v>
      </c>
      <c r="E809" s="3" t="s">
        <v>382</v>
      </c>
      <c r="F809" s="3" t="s">
        <v>3956</v>
      </c>
      <c r="G809" s="3" t="s">
        <v>136</v>
      </c>
      <c r="H809" s="13">
        <v>0</v>
      </c>
      <c r="I809" s="12">
        <v>1</v>
      </c>
    </row>
    <row r="810" spans="2:9" ht="36.75" thickBot="1" x14ac:dyDescent="0.25">
      <c r="B810" s="236"/>
      <c r="C810" s="237"/>
      <c r="D810" s="721" t="s">
        <v>137</v>
      </c>
      <c r="E810" s="3" t="s">
        <v>170</v>
      </c>
      <c r="F810" s="3" t="s">
        <v>3280</v>
      </c>
      <c r="G810" s="3" t="s">
        <v>139</v>
      </c>
      <c r="H810" s="13">
        <v>0</v>
      </c>
      <c r="I810" s="12">
        <v>100</v>
      </c>
    </row>
    <row r="811" spans="2:9" ht="24" x14ac:dyDescent="0.2">
      <c r="B811" s="236"/>
      <c r="C811" s="237"/>
      <c r="D811" s="721" t="s">
        <v>140</v>
      </c>
      <c r="E811" s="3" t="s">
        <v>383</v>
      </c>
      <c r="F811" s="3" t="s">
        <v>384</v>
      </c>
      <c r="G811" s="3" t="s">
        <v>139</v>
      </c>
      <c r="H811" s="13">
        <v>100</v>
      </c>
      <c r="I811" s="12">
        <v>100</v>
      </c>
    </row>
    <row r="812" spans="2:9" ht="12.75" thickBot="1" x14ac:dyDescent="0.25">
      <c r="B812" s="236"/>
      <c r="C812" s="655" t="s">
        <v>3957</v>
      </c>
      <c r="D812" s="655"/>
      <c r="E812" s="655"/>
      <c r="F812" s="655"/>
      <c r="G812" s="655"/>
      <c r="H812" s="655"/>
      <c r="I812" s="656"/>
    </row>
    <row r="813" spans="2:9" ht="72.75" thickBot="1" x14ac:dyDescent="0.25">
      <c r="B813" s="236"/>
      <c r="C813" s="237"/>
      <c r="D813" s="721" t="s">
        <v>134</v>
      </c>
      <c r="E813" s="3" t="s">
        <v>382</v>
      </c>
      <c r="F813" s="3" t="s">
        <v>3956</v>
      </c>
      <c r="G813" s="3" t="s">
        <v>136</v>
      </c>
      <c r="H813" s="13">
        <v>0</v>
      </c>
      <c r="I813" s="12">
        <v>9</v>
      </c>
    </row>
    <row r="814" spans="2:9" ht="36.75" thickBot="1" x14ac:dyDescent="0.25">
      <c r="B814" s="236"/>
      <c r="C814" s="237"/>
      <c r="D814" s="721" t="s">
        <v>137</v>
      </c>
      <c r="E814" s="3" t="s">
        <v>170</v>
      </c>
      <c r="F814" s="3" t="s">
        <v>3280</v>
      </c>
      <c r="G814" s="3" t="s">
        <v>139</v>
      </c>
      <c r="H814" s="13">
        <v>0</v>
      </c>
      <c r="I814" s="12">
        <v>99.977999999999994</v>
      </c>
    </row>
    <row r="815" spans="2:9" ht="24" x14ac:dyDescent="0.2">
      <c r="B815" s="236"/>
      <c r="C815" s="237"/>
      <c r="D815" s="721" t="s">
        <v>140</v>
      </c>
      <c r="E815" s="3" t="s">
        <v>385</v>
      </c>
      <c r="F815" s="3" t="s">
        <v>386</v>
      </c>
      <c r="G815" s="3" t="s">
        <v>139</v>
      </c>
      <c r="H815" s="13">
        <v>100</v>
      </c>
      <c r="I815" s="12">
        <v>100</v>
      </c>
    </row>
    <row r="816" spans="2:9" x14ac:dyDescent="0.2">
      <c r="B816" s="661" t="s">
        <v>391</v>
      </c>
      <c r="C816" s="662"/>
      <c r="D816" s="662"/>
      <c r="E816" s="662"/>
      <c r="F816" s="662"/>
      <c r="G816" s="662"/>
      <c r="H816" s="662"/>
      <c r="I816" s="663"/>
    </row>
    <row r="817" spans="2:9" ht="12.75" thickBot="1" x14ac:dyDescent="0.25">
      <c r="B817" s="236"/>
      <c r="C817" s="655" t="s">
        <v>3958</v>
      </c>
      <c r="D817" s="655"/>
      <c r="E817" s="655"/>
      <c r="F817" s="655"/>
      <c r="G817" s="655"/>
      <c r="H817" s="655"/>
      <c r="I817" s="656"/>
    </row>
    <row r="818" spans="2:9" ht="36.75" thickBot="1" x14ac:dyDescent="0.25">
      <c r="B818" s="236"/>
      <c r="C818" s="237"/>
      <c r="D818" s="721" t="s">
        <v>134</v>
      </c>
      <c r="E818" s="3" t="s">
        <v>392</v>
      </c>
      <c r="F818" s="3" t="s">
        <v>3959</v>
      </c>
      <c r="G818" s="3" t="s">
        <v>175</v>
      </c>
      <c r="H818" s="13">
        <v>0</v>
      </c>
      <c r="I818" s="12">
        <v>149</v>
      </c>
    </row>
    <row r="819" spans="2:9" ht="36.75" thickBot="1" x14ac:dyDescent="0.25">
      <c r="B819" s="236"/>
      <c r="C819" s="237"/>
      <c r="D819" s="721" t="s">
        <v>137</v>
      </c>
      <c r="E819" s="3" t="s">
        <v>3960</v>
      </c>
      <c r="F819" s="3" t="s">
        <v>3961</v>
      </c>
      <c r="G819" s="3" t="s">
        <v>3962</v>
      </c>
      <c r="H819" s="13">
        <v>0</v>
      </c>
      <c r="I819" s="12">
        <v>224</v>
      </c>
    </row>
    <row r="820" spans="2:9" ht="24" x14ac:dyDescent="0.2">
      <c r="B820" s="236"/>
      <c r="C820" s="237"/>
      <c r="D820" s="721" t="s">
        <v>140</v>
      </c>
      <c r="E820" s="3" t="s">
        <v>3963</v>
      </c>
      <c r="F820" s="3" t="s">
        <v>3964</v>
      </c>
      <c r="G820" s="3" t="s">
        <v>175</v>
      </c>
      <c r="H820" s="13">
        <v>123</v>
      </c>
      <c r="I820" s="12">
        <v>149</v>
      </c>
    </row>
    <row r="821" spans="2:9" x14ac:dyDescent="0.2">
      <c r="B821" s="661" t="s">
        <v>393</v>
      </c>
      <c r="C821" s="662"/>
      <c r="D821" s="662"/>
      <c r="E821" s="662"/>
      <c r="F821" s="662"/>
      <c r="G821" s="662"/>
      <c r="H821" s="662"/>
      <c r="I821" s="663"/>
    </row>
    <row r="822" spans="2:9" ht="12.75" thickBot="1" x14ac:dyDescent="0.25">
      <c r="B822" s="236"/>
      <c r="C822" s="655" t="s">
        <v>3965</v>
      </c>
      <c r="D822" s="655"/>
      <c r="E822" s="655"/>
      <c r="F822" s="655"/>
      <c r="G822" s="655"/>
      <c r="H822" s="655"/>
      <c r="I822" s="656"/>
    </row>
    <row r="823" spans="2:9" ht="72.75" thickBot="1" x14ac:dyDescent="0.25">
      <c r="B823" s="236"/>
      <c r="C823" s="237"/>
      <c r="D823" s="721" t="s">
        <v>134</v>
      </c>
      <c r="E823" s="3" t="s">
        <v>297</v>
      </c>
      <c r="F823" s="3" t="s">
        <v>3518</v>
      </c>
      <c r="G823" s="3" t="s">
        <v>263</v>
      </c>
      <c r="H823" s="13">
        <v>0</v>
      </c>
      <c r="I823" s="12">
        <v>11.6</v>
      </c>
    </row>
    <row r="824" spans="2:9" ht="36.75" thickBot="1" x14ac:dyDescent="0.25">
      <c r="B824" s="236"/>
      <c r="C824" s="237"/>
      <c r="D824" s="721" t="s">
        <v>137</v>
      </c>
      <c r="E824" s="3" t="s">
        <v>3966</v>
      </c>
      <c r="F824" s="3" t="s">
        <v>3967</v>
      </c>
      <c r="G824" s="3" t="s">
        <v>139</v>
      </c>
      <c r="H824" s="13">
        <v>0</v>
      </c>
      <c r="I824" s="12">
        <v>100</v>
      </c>
    </row>
    <row r="825" spans="2:9" ht="36.75" thickBot="1" x14ac:dyDescent="0.25">
      <c r="B825" s="236"/>
      <c r="C825" s="237"/>
      <c r="D825" s="721" t="s">
        <v>140</v>
      </c>
      <c r="E825" s="3" t="s">
        <v>3968</v>
      </c>
      <c r="F825" s="3" t="s">
        <v>3969</v>
      </c>
      <c r="G825" s="3" t="s">
        <v>139</v>
      </c>
      <c r="H825" s="13">
        <v>100</v>
      </c>
      <c r="I825" s="12">
        <v>100</v>
      </c>
    </row>
    <row r="826" spans="2:9" ht="24.75" thickBot="1" x14ac:dyDescent="0.25">
      <c r="B826" s="236"/>
      <c r="C826" s="237"/>
      <c r="D826" s="721" t="s">
        <v>140</v>
      </c>
      <c r="E826" s="3" t="s">
        <v>3970</v>
      </c>
      <c r="F826" s="3" t="s">
        <v>3971</v>
      </c>
      <c r="G826" s="3" t="s">
        <v>139</v>
      </c>
      <c r="H826" s="13">
        <v>100</v>
      </c>
      <c r="I826" s="12">
        <v>100</v>
      </c>
    </row>
    <row r="827" spans="2:9" ht="24" x14ac:dyDescent="0.2">
      <c r="B827" s="236"/>
      <c r="C827" s="237"/>
      <c r="D827" s="721" t="s">
        <v>140</v>
      </c>
      <c r="E827" s="3" t="s">
        <v>3972</v>
      </c>
      <c r="F827" s="3" t="s">
        <v>3973</v>
      </c>
      <c r="G827" s="3" t="s">
        <v>3974</v>
      </c>
      <c r="H827" s="13">
        <v>0</v>
      </c>
      <c r="I827" s="12">
        <v>213</v>
      </c>
    </row>
    <row r="828" spans="2:9" ht="12.75" thickBot="1" x14ac:dyDescent="0.25">
      <c r="B828" s="236"/>
      <c r="C828" s="655" t="s">
        <v>3975</v>
      </c>
      <c r="D828" s="655"/>
      <c r="E828" s="655"/>
      <c r="F828" s="655"/>
      <c r="G828" s="655"/>
      <c r="H828" s="655"/>
      <c r="I828" s="656"/>
    </row>
    <row r="829" spans="2:9" ht="72.75" thickBot="1" x14ac:dyDescent="0.25">
      <c r="B829" s="236"/>
      <c r="C829" s="237"/>
      <c r="D829" s="721" t="s">
        <v>134</v>
      </c>
      <c r="E829" s="3" t="s">
        <v>3976</v>
      </c>
      <c r="F829" s="3" t="s">
        <v>3518</v>
      </c>
      <c r="G829" s="3" t="s">
        <v>263</v>
      </c>
      <c r="H829" s="13">
        <v>0</v>
      </c>
      <c r="I829" s="12">
        <v>11.6</v>
      </c>
    </row>
    <row r="830" spans="2:9" ht="36.75" thickBot="1" x14ac:dyDescent="0.25">
      <c r="B830" s="236"/>
      <c r="C830" s="237"/>
      <c r="D830" s="721" t="s">
        <v>137</v>
      </c>
      <c r="E830" s="3" t="s">
        <v>3977</v>
      </c>
      <c r="F830" s="3" t="s">
        <v>3978</v>
      </c>
      <c r="G830" s="3" t="s">
        <v>3979</v>
      </c>
      <c r="H830" s="13">
        <v>0</v>
      </c>
      <c r="I830" s="12">
        <v>100</v>
      </c>
    </row>
    <row r="831" spans="2:9" ht="36.75" thickBot="1" x14ac:dyDescent="0.25">
      <c r="B831" s="236"/>
      <c r="C831" s="237"/>
      <c r="D831" s="721" t="s">
        <v>140</v>
      </c>
      <c r="E831" s="3" t="s">
        <v>3980</v>
      </c>
      <c r="F831" s="3" t="s">
        <v>3981</v>
      </c>
      <c r="G831" s="3" t="s">
        <v>310</v>
      </c>
      <c r="H831" s="13">
        <v>80</v>
      </c>
      <c r="I831" s="12">
        <v>80.006</v>
      </c>
    </row>
    <row r="832" spans="2:9" ht="36.75" thickBot="1" x14ac:dyDescent="0.25">
      <c r="B832" s="236"/>
      <c r="C832" s="237"/>
      <c r="D832" s="721" t="s">
        <v>140</v>
      </c>
      <c r="E832" s="3" t="s">
        <v>3982</v>
      </c>
      <c r="F832" s="3" t="s">
        <v>3983</v>
      </c>
      <c r="G832" s="3" t="s">
        <v>310</v>
      </c>
      <c r="H832" s="13">
        <v>80</v>
      </c>
      <c r="I832" s="12">
        <v>80.093000000000004</v>
      </c>
    </row>
    <row r="833" spans="2:9" ht="48" x14ac:dyDescent="0.2">
      <c r="B833" s="236"/>
      <c r="C833" s="237"/>
      <c r="D833" s="721" t="s">
        <v>140</v>
      </c>
      <c r="E833" s="3" t="s">
        <v>3984</v>
      </c>
      <c r="F833" s="3" t="s">
        <v>3985</v>
      </c>
      <c r="G833" s="3" t="s">
        <v>310</v>
      </c>
      <c r="H833" s="13">
        <v>80</v>
      </c>
      <c r="I833" s="12">
        <v>80.058999999999997</v>
      </c>
    </row>
    <row r="834" spans="2:9" ht="12.75" thickBot="1" x14ac:dyDescent="0.25">
      <c r="B834" s="236"/>
      <c r="C834" s="655" t="s">
        <v>3986</v>
      </c>
      <c r="D834" s="655"/>
      <c r="E834" s="655"/>
      <c r="F834" s="655"/>
      <c r="G834" s="655"/>
      <c r="H834" s="655"/>
      <c r="I834" s="656"/>
    </row>
    <row r="835" spans="2:9" ht="72.75" thickBot="1" x14ac:dyDescent="0.25">
      <c r="B835" s="236"/>
      <c r="C835" s="237"/>
      <c r="D835" s="721" t="s">
        <v>134</v>
      </c>
      <c r="E835" s="3" t="s">
        <v>236</v>
      </c>
      <c r="F835" s="3" t="s">
        <v>3518</v>
      </c>
      <c r="G835" s="3" t="s">
        <v>263</v>
      </c>
      <c r="H835" s="13">
        <v>0</v>
      </c>
      <c r="I835" s="12">
        <v>11.6</v>
      </c>
    </row>
    <row r="836" spans="2:9" ht="36.75" thickBot="1" x14ac:dyDescent="0.25">
      <c r="B836" s="236"/>
      <c r="C836" s="237"/>
      <c r="D836" s="721" t="s">
        <v>137</v>
      </c>
      <c r="E836" s="3" t="s">
        <v>3987</v>
      </c>
      <c r="F836" s="3" t="s">
        <v>3988</v>
      </c>
      <c r="G836" s="3" t="s">
        <v>139</v>
      </c>
      <c r="H836" s="13">
        <v>0</v>
      </c>
      <c r="I836" s="12">
        <v>95</v>
      </c>
    </row>
    <row r="837" spans="2:9" ht="24.75" thickBot="1" x14ac:dyDescent="0.25">
      <c r="B837" s="236"/>
      <c r="C837" s="237"/>
      <c r="D837" s="721" t="s">
        <v>140</v>
      </c>
      <c r="E837" s="3" t="s">
        <v>3989</v>
      </c>
      <c r="F837" s="3" t="s">
        <v>3990</v>
      </c>
      <c r="G837" s="3" t="s">
        <v>139</v>
      </c>
      <c r="H837" s="13">
        <v>100</v>
      </c>
      <c r="I837" s="12">
        <v>100</v>
      </c>
    </row>
    <row r="838" spans="2:9" ht="48" x14ac:dyDescent="0.2">
      <c r="B838" s="236"/>
      <c r="C838" s="237"/>
      <c r="D838" s="721" t="s">
        <v>140</v>
      </c>
      <c r="E838" s="3" t="s">
        <v>3991</v>
      </c>
      <c r="F838" s="3" t="s">
        <v>3992</v>
      </c>
      <c r="G838" s="3" t="s">
        <v>139</v>
      </c>
      <c r="H838" s="13">
        <v>100</v>
      </c>
      <c r="I838" s="12">
        <v>100</v>
      </c>
    </row>
    <row r="839" spans="2:9" ht="12.75" thickBot="1" x14ac:dyDescent="0.25">
      <c r="B839" s="236"/>
      <c r="C839" s="655" t="s">
        <v>3993</v>
      </c>
      <c r="D839" s="655"/>
      <c r="E839" s="655"/>
      <c r="F839" s="655"/>
      <c r="G839" s="655"/>
      <c r="H839" s="655"/>
      <c r="I839" s="656"/>
    </row>
    <row r="840" spans="2:9" ht="72.75" thickBot="1" x14ac:dyDescent="0.25">
      <c r="B840" s="236"/>
      <c r="C840" s="237"/>
      <c r="D840" s="721" t="s">
        <v>134</v>
      </c>
      <c r="E840" s="3" t="s">
        <v>236</v>
      </c>
      <c r="F840" s="3" t="s">
        <v>3518</v>
      </c>
      <c r="G840" s="3" t="s">
        <v>263</v>
      </c>
      <c r="H840" s="13">
        <v>0</v>
      </c>
      <c r="I840" s="12">
        <v>11.6</v>
      </c>
    </row>
    <row r="841" spans="2:9" ht="36.75" thickBot="1" x14ac:dyDescent="0.25">
      <c r="B841" s="236"/>
      <c r="C841" s="237"/>
      <c r="D841" s="721" t="s">
        <v>137</v>
      </c>
      <c r="E841" s="3" t="s">
        <v>3994</v>
      </c>
      <c r="F841" s="3" t="s">
        <v>3995</v>
      </c>
      <c r="G841" s="3" t="s">
        <v>139</v>
      </c>
      <c r="H841" s="13">
        <v>0</v>
      </c>
      <c r="I841" s="12">
        <v>96.137</v>
      </c>
    </row>
    <row r="842" spans="2:9" ht="24.75" thickBot="1" x14ac:dyDescent="0.25">
      <c r="B842" s="236"/>
      <c r="C842" s="237"/>
      <c r="D842" s="721" t="s">
        <v>140</v>
      </c>
      <c r="E842" s="3" t="s">
        <v>398</v>
      </c>
      <c r="F842" s="3" t="s">
        <v>3996</v>
      </c>
      <c r="G842" s="3" t="s">
        <v>139</v>
      </c>
      <c r="H842" s="13">
        <v>95</v>
      </c>
      <c r="I842" s="12">
        <v>100</v>
      </c>
    </row>
    <row r="843" spans="2:9" ht="24" x14ac:dyDescent="0.2">
      <c r="B843" s="236"/>
      <c r="C843" s="237"/>
      <c r="D843" s="721" t="s">
        <v>140</v>
      </c>
      <c r="E843" s="3" t="s">
        <v>399</v>
      </c>
      <c r="F843" s="3" t="s">
        <v>3997</v>
      </c>
      <c r="G843" s="3" t="s">
        <v>139</v>
      </c>
      <c r="H843" s="13">
        <v>100</v>
      </c>
      <c r="I843" s="12">
        <v>100</v>
      </c>
    </row>
    <row r="844" spans="2:9" ht="12.75" thickBot="1" x14ac:dyDescent="0.25">
      <c r="B844" s="236"/>
      <c r="C844" s="655" t="s">
        <v>3998</v>
      </c>
      <c r="D844" s="655"/>
      <c r="E844" s="655"/>
      <c r="F844" s="655"/>
      <c r="G844" s="655"/>
      <c r="H844" s="655"/>
      <c r="I844" s="656"/>
    </row>
    <row r="845" spans="2:9" ht="72.75" thickBot="1" x14ac:dyDescent="0.25">
      <c r="B845" s="236"/>
      <c r="C845" s="237"/>
      <c r="D845" s="721" t="s">
        <v>134</v>
      </c>
      <c r="E845" s="3" t="s">
        <v>236</v>
      </c>
      <c r="F845" s="3" t="s">
        <v>3518</v>
      </c>
      <c r="G845" s="3" t="s">
        <v>263</v>
      </c>
      <c r="H845" s="13">
        <v>0</v>
      </c>
      <c r="I845" s="12">
        <v>11.6</v>
      </c>
    </row>
    <row r="846" spans="2:9" ht="72.75" thickBot="1" x14ac:dyDescent="0.25">
      <c r="B846" s="236"/>
      <c r="C846" s="237"/>
      <c r="D846" s="721" t="s">
        <v>137</v>
      </c>
      <c r="E846" s="3" t="s">
        <v>3729</v>
      </c>
      <c r="F846" s="3" t="s">
        <v>3730</v>
      </c>
      <c r="G846" s="3" t="s">
        <v>139</v>
      </c>
      <c r="H846" s="13">
        <v>0</v>
      </c>
      <c r="I846" s="12">
        <v>100</v>
      </c>
    </row>
    <row r="847" spans="2:9" ht="36.75" thickBot="1" x14ac:dyDescent="0.25">
      <c r="B847" s="236"/>
      <c r="C847" s="237"/>
      <c r="D847" s="721" t="s">
        <v>140</v>
      </c>
      <c r="E847" s="3" t="s">
        <v>3999</v>
      </c>
      <c r="F847" s="3" t="s">
        <v>4000</v>
      </c>
      <c r="G847" s="3" t="s">
        <v>186</v>
      </c>
      <c r="H847" s="13">
        <v>100</v>
      </c>
      <c r="I847" s="12">
        <v>100</v>
      </c>
    </row>
    <row r="848" spans="2:9" ht="24.75" thickBot="1" x14ac:dyDescent="0.25">
      <c r="B848" s="236"/>
      <c r="C848" s="237"/>
      <c r="D848" s="721" t="s">
        <v>140</v>
      </c>
      <c r="E848" s="3" t="s">
        <v>4001</v>
      </c>
      <c r="F848" s="3" t="s">
        <v>4002</v>
      </c>
      <c r="G848" s="3" t="s">
        <v>4003</v>
      </c>
      <c r="H848" s="13">
        <v>100</v>
      </c>
      <c r="I848" s="12">
        <v>90</v>
      </c>
    </row>
    <row r="849" spans="2:9" ht="24" x14ac:dyDescent="0.2">
      <c r="B849" s="236"/>
      <c r="C849" s="237"/>
      <c r="D849" s="721" t="s">
        <v>140</v>
      </c>
      <c r="E849" s="3" t="s">
        <v>405</v>
      </c>
      <c r="F849" s="3" t="s">
        <v>4004</v>
      </c>
      <c r="G849" s="3" t="s">
        <v>307</v>
      </c>
      <c r="H849" s="13">
        <v>0</v>
      </c>
      <c r="I849" s="12">
        <v>100</v>
      </c>
    </row>
    <row r="850" spans="2:9" ht="12.75" thickBot="1" x14ac:dyDescent="0.25">
      <c r="B850" s="236"/>
      <c r="C850" s="655" t="s">
        <v>4005</v>
      </c>
      <c r="D850" s="655"/>
      <c r="E850" s="655"/>
      <c r="F850" s="655"/>
      <c r="G850" s="655"/>
      <c r="H850" s="655"/>
      <c r="I850" s="656"/>
    </row>
    <row r="851" spans="2:9" ht="72.75" thickBot="1" x14ac:dyDescent="0.25">
      <c r="B851" s="236"/>
      <c r="C851" s="237"/>
      <c r="D851" s="721" t="s">
        <v>134</v>
      </c>
      <c r="E851" s="3" t="s">
        <v>236</v>
      </c>
      <c r="F851" s="3" t="s">
        <v>3518</v>
      </c>
      <c r="G851" s="3" t="s">
        <v>263</v>
      </c>
      <c r="H851" s="13">
        <v>0</v>
      </c>
      <c r="I851" s="12">
        <v>11.6</v>
      </c>
    </row>
    <row r="852" spans="2:9" ht="60.75" thickBot="1" x14ac:dyDescent="0.25">
      <c r="B852" s="236"/>
      <c r="C852" s="237"/>
      <c r="D852" s="721" t="s">
        <v>137</v>
      </c>
      <c r="E852" s="3" t="s">
        <v>4006</v>
      </c>
      <c r="F852" s="3" t="s">
        <v>4007</v>
      </c>
      <c r="G852" s="3" t="s">
        <v>188</v>
      </c>
      <c r="H852" s="13">
        <v>0</v>
      </c>
      <c r="I852" s="12">
        <v>100</v>
      </c>
    </row>
    <row r="853" spans="2:9" ht="36.75" thickBot="1" x14ac:dyDescent="0.25">
      <c r="B853" s="236"/>
      <c r="C853" s="237"/>
      <c r="D853" s="721" t="s">
        <v>140</v>
      </c>
      <c r="E853" s="3" t="s">
        <v>4008</v>
      </c>
      <c r="F853" s="3" t="s">
        <v>4009</v>
      </c>
      <c r="G853" s="3" t="s">
        <v>139</v>
      </c>
      <c r="H853" s="13">
        <v>90</v>
      </c>
      <c r="I853" s="12">
        <v>90</v>
      </c>
    </row>
    <row r="854" spans="2:9" ht="36.75" thickBot="1" x14ac:dyDescent="0.25">
      <c r="B854" s="236"/>
      <c r="C854" s="237"/>
      <c r="D854" s="721" t="s">
        <v>140</v>
      </c>
      <c r="E854" s="3" t="s">
        <v>396</v>
      </c>
      <c r="F854" s="3" t="s">
        <v>4010</v>
      </c>
      <c r="G854" s="3" t="s">
        <v>263</v>
      </c>
      <c r="H854" s="13">
        <v>100</v>
      </c>
      <c r="I854" s="12">
        <v>100</v>
      </c>
    </row>
    <row r="855" spans="2:9" ht="24.75" thickBot="1" x14ac:dyDescent="0.25">
      <c r="B855" s="236"/>
      <c r="C855" s="237"/>
      <c r="D855" s="721" t="s">
        <v>140</v>
      </c>
      <c r="E855" s="3" t="s">
        <v>4011</v>
      </c>
      <c r="F855" s="3" t="s">
        <v>4012</v>
      </c>
      <c r="G855" s="3" t="s">
        <v>204</v>
      </c>
      <c r="H855" s="13">
        <v>0</v>
      </c>
      <c r="I855" s="12">
        <v>100</v>
      </c>
    </row>
    <row r="856" spans="2:9" ht="24.75" thickBot="1" x14ac:dyDescent="0.25">
      <c r="B856" s="236"/>
      <c r="C856" s="237"/>
      <c r="D856" s="721" t="s">
        <v>140</v>
      </c>
      <c r="E856" s="3" t="s">
        <v>4013</v>
      </c>
      <c r="F856" s="3" t="s">
        <v>4014</v>
      </c>
      <c r="G856" s="3" t="s">
        <v>4015</v>
      </c>
      <c r="H856" s="13">
        <v>100</v>
      </c>
      <c r="I856" s="12">
        <v>100</v>
      </c>
    </row>
    <row r="857" spans="2:9" ht="24.75" thickBot="1" x14ac:dyDescent="0.25">
      <c r="B857" s="236"/>
      <c r="C857" s="237"/>
      <c r="D857" s="721" t="s">
        <v>140</v>
      </c>
      <c r="E857" s="3" t="s">
        <v>4016</v>
      </c>
      <c r="F857" s="3" t="s">
        <v>4017</v>
      </c>
      <c r="G857" s="3" t="s">
        <v>204</v>
      </c>
      <c r="H857" s="13">
        <v>0</v>
      </c>
      <c r="I857" s="12">
        <v>100</v>
      </c>
    </row>
    <row r="858" spans="2:9" ht="24" x14ac:dyDescent="0.2">
      <c r="B858" s="236"/>
      <c r="C858" s="237"/>
      <c r="D858" s="721" t="s">
        <v>140</v>
      </c>
      <c r="E858" s="3" t="s">
        <v>4018</v>
      </c>
      <c r="F858" s="3" t="s">
        <v>4019</v>
      </c>
      <c r="G858" s="3" t="s">
        <v>4020</v>
      </c>
      <c r="H858" s="13">
        <v>100</v>
      </c>
      <c r="I858" s="12">
        <v>100</v>
      </c>
    </row>
    <row r="859" spans="2:9" ht="12.75" thickBot="1" x14ac:dyDescent="0.25">
      <c r="B859" s="236"/>
      <c r="C859" s="655" t="s">
        <v>4021</v>
      </c>
      <c r="D859" s="655"/>
      <c r="E859" s="655"/>
      <c r="F859" s="655"/>
      <c r="G859" s="655"/>
      <c r="H859" s="655"/>
      <c r="I859" s="656"/>
    </row>
    <row r="860" spans="2:9" ht="72.75" thickBot="1" x14ac:dyDescent="0.25">
      <c r="B860" s="236"/>
      <c r="C860" s="237"/>
      <c r="D860" s="721" t="s">
        <v>134</v>
      </c>
      <c r="E860" s="3" t="s">
        <v>236</v>
      </c>
      <c r="F860" s="3" t="s">
        <v>3518</v>
      </c>
      <c r="G860" s="3" t="s">
        <v>263</v>
      </c>
      <c r="H860" s="13">
        <v>0</v>
      </c>
      <c r="I860" s="12">
        <v>11.6</v>
      </c>
    </row>
    <row r="861" spans="2:9" ht="36.75" thickBot="1" x14ac:dyDescent="0.25">
      <c r="B861" s="236"/>
      <c r="C861" s="237"/>
      <c r="D861" s="721" t="s">
        <v>137</v>
      </c>
      <c r="E861" s="3" t="s">
        <v>4022</v>
      </c>
      <c r="F861" s="3" t="s">
        <v>4023</v>
      </c>
      <c r="G861" s="3" t="s">
        <v>142</v>
      </c>
      <c r="H861" s="13">
        <v>0</v>
      </c>
      <c r="I861" s="12">
        <v>40</v>
      </c>
    </row>
    <row r="862" spans="2:9" ht="24.75" thickBot="1" x14ac:dyDescent="0.25">
      <c r="B862" s="236"/>
      <c r="C862" s="237"/>
      <c r="D862" s="721" t="s">
        <v>140</v>
      </c>
      <c r="E862" s="3" t="s">
        <v>4024</v>
      </c>
      <c r="F862" s="3" t="s">
        <v>4025</v>
      </c>
      <c r="G862" s="3" t="s">
        <v>152</v>
      </c>
      <c r="H862" s="13">
        <v>35.6</v>
      </c>
      <c r="I862" s="12">
        <v>1</v>
      </c>
    </row>
    <row r="863" spans="2:9" ht="24.75" thickBot="1" x14ac:dyDescent="0.25">
      <c r="B863" s="236"/>
      <c r="C863" s="237"/>
      <c r="D863" s="721" t="s">
        <v>140</v>
      </c>
      <c r="E863" s="3" t="s">
        <v>401</v>
      </c>
      <c r="F863" s="3" t="s">
        <v>4026</v>
      </c>
      <c r="G863" s="3" t="s">
        <v>205</v>
      </c>
      <c r="H863" s="13">
        <v>20</v>
      </c>
      <c r="I863" s="12">
        <v>18</v>
      </c>
    </row>
    <row r="864" spans="2:9" ht="24.75" thickBot="1" x14ac:dyDescent="0.25">
      <c r="B864" s="236"/>
      <c r="C864" s="237"/>
      <c r="D864" s="721" t="s">
        <v>140</v>
      </c>
      <c r="E864" s="3" t="s">
        <v>4027</v>
      </c>
      <c r="F864" s="3" t="s">
        <v>4028</v>
      </c>
      <c r="G864" s="3" t="s">
        <v>4029</v>
      </c>
      <c r="H864" s="13">
        <v>2</v>
      </c>
      <c r="I864" s="12">
        <v>43</v>
      </c>
    </row>
    <row r="865" spans="2:9" ht="36.75" thickBot="1" x14ac:dyDescent="0.25">
      <c r="B865" s="236"/>
      <c r="C865" s="237"/>
      <c r="D865" s="721" t="s">
        <v>140</v>
      </c>
      <c r="E865" s="3" t="s">
        <v>4030</v>
      </c>
      <c r="F865" s="3" t="s">
        <v>4031</v>
      </c>
      <c r="G865" s="3" t="s">
        <v>204</v>
      </c>
      <c r="H865" s="13">
        <v>30</v>
      </c>
      <c r="I865" s="12">
        <v>30</v>
      </c>
    </row>
    <row r="866" spans="2:9" ht="24.75" thickBot="1" x14ac:dyDescent="0.25">
      <c r="B866" s="236"/>
      <c r="C866" s="237"/>
      <c r="D866" s="721" t="s">
        <v>140</v>
      </c>
      <c r="E866" s="3" t="s">
        <v>4032</v>
      </c>
      <c r="F866" s="3" t="s">
        <v>4033</v>
      </c>
      <c r="G866" s="3" t="s">
        <v>142</v>
      </c>
      <c r="H866" s="13">
        <v>0</v>
      </c>
      <c r="I866" s="12">
        <v>3.05</v>
      </c>
    </row>
    <row r="867" spans="2:9" ht="24.75" thickBot="1" x14ac:dyDescent="0.25">
      <c r="B867" s="236"/>
      <c r="C867" s="237"/>
      <c r="D867" s="721" t="s">
        <v>140</v>
      </c>
      <c r="E867" s="3" t="s">
        <v>4034</v>
      </c>
      <c r="F867" s="3" t="s">
        <v>4035</v>
      </c>
      <c r="G867" s="3" t="s">
        <v>4036</v>
      </c>
      <c r="H867" s="13">
        <v>79.900000000000006</v>
      </c>
      <c r="I867" s="12">
        <v>89.998000000000005</v>
      </c>
    </row>
    <row r="868" spans="2:9" ht="36.75" thickBot="1" x14ac:dyDescent="0.25">
      <c r="B868" s="236"/>
      <c r="C868" s="237"/>
      <c r="D868" s="721" t="s">
        <v>140</v>
      </c>
      <c r="E868" s="3" t="s">
        <v>4037</v>
      </c>
      <c r="F868" s="3" t="s">
        <v>4038</v>
      </c>
      <c r="G868" s="3" t="s">
        <v>4039</v>
      </c>
      <c r="H868" s="13">
        <v>100</v>
      </c>
      <c r="I868" s="12">
        <v>50.011000000000003</v>
      </c>
    </row>
    <row r="869" spans="2:9" ht="36.75" thickBot="1" x14ac:dyDescent="0.25">
      <c r="B869" s="236"/>
      <c r="C869" s="237"/>
      <c r="D869" s="721" t="s">
        <v>140</v>
      </c>
      <c r="E869" s="3" t="s">
        <v>4040</v>
      </c>
      <c r="F869" s="3" t="s">
        <v>4041</v>
      </c>
      <c r="G869" s="3" t="s">
        <v>4042</v>
      </c>
      <c r="H869" s="13">
        <v>80</v>
      </c>
      <c r="I869" s="12">
        <v>100</v>
      </c>
    </row>
    <row r="870" spans="2:9" ht="24.75" thickBot="1" x14ac:dyDescent="0.25">
      <c r="B870" s="236"/>
      <c r="C870" s="237"/>
      <c r="D870" s="721" t="s">
        <v>140</v>
      </c>
      <c r="E870" s="3" t="s">
        <v>4043</v>
      </c>
      <c r="F870" s="3" t="s">
        <v>4044</v>
      </c>
      <c r="G870" s="3" t="s">
        <v>4045</v>
      </c>
      <c r="H870" s="13">
        <v>0</v>
      </c>
      <c r="I870" s="12">
        <v>5</v>
      </c>
    </row>
    <row r="871" spans="2:9" ht="36" x14ac:dyDescent="0.2">
      <c r="B871" s="236"/>
      <c r="C871" s="237"/>
      <c r="D871" s="721" t="s">
        <v>140</v>
      </c>
      <c r="E871" s="3" t="s">
        <v>4046</v>
      </c>
      <c r="F871" s="3" t="s">
        <v>4047</v>
      </c>
      <c r="G871" s="3" t="s">
        <v>188</v>
      </c>
      <c r="H871" s="13">
        <v>0</v>
      </c>
      <c r="I871" s="12">
        <v>100</v>
      </c>
    </row>
    <row r="872" spans="2:9" ht="12.75" thickBot="1" x14ac:dyDescent="0.25">
      <c r="B872" s="236"/>
      <c r="C872" s="655" t="s">
        <v>4048</v>
      </c>
      <c r="D872" s="655"/>
      <c r="E872" s="655"/>
      <c r="F872" s="655"/>
      <c r="G872" s="655"/>
      <c r="H872" s="655"/>
      <c r="I872" s="656"/>
    </row>
    <row r="873" spans="2:9" ht="72.75" thickBot="1" x14ac:dyDescent="0.25">
      <c r="B873" s="236"/>
      <c r="C873" s="237"/>
      <c r="D873" s="721" t="s">
        <v>134</v>
      </c>
      <c r="E873" s="3" t="s">
        <v>4049</v>
      </c>
      <c r="F873" s="3" t="s">
        <v>3518</v>
      </c>
      <c r="G873" s="3" t="s">
        <v>263</v>
      </c>
      <c r="H873" s="13">
        <v>0</v>
      </c>
      <c r="I873" s="12">
        <v>11.6</v>
      </c>
    </row>
    <row r="874" spans="2:9" ht="48.75" thickBot="1" x14ac:dyDescent="0.25">
      <c r="B874" s="236"/>
      <c r="C874" s="237"/>
      <c r="D874" s="721" t="s">
        <v>137</v>
      </c>
      <c r="E874" s="3" t="s">
        <v>3519</v>
      </c>
      <c r="F874" s="3" t="s">
        <v>3520</v>
      </c>
      <c r="G874" s="3" t="s">
        <v>139</v>
      </c>
      <c r="H874" s="13">
        <v>0</v>
      </c>
      <c r="I874" s="12">
        <v>70.769000000000005</v>
      </c>
    </row>
    <row r="875" spans="2:9" ht="36.75" thickBot="1" x14ac:dyDescent="0.25">
      <c r="B875" s="236"/>
      <c r="C875" s="237"/>
      <c r="D875" s="721" t="s">
        <v>140</v>
      </c>
      <c r="E875" s="3" t="s">
        <v>4050</v>
      </c>
      <c r="F875" s="3" t="s">
        <v>4051</v>
      </c>
      <c r="G875" s="3" t="s">
        <v>4042</v>
      </c>
      <c r="H875" s="13">
        <v>0.8</v>
      </c>
      <c r="I875" s="12">
        <v>88.888999999999996</v>
      </c>
    </row>
    <row r="876" spans="2:9" ht="24.75" thickBot="1" x14ac:dyDescent="0.25">
      <c r="B876" s="236"/>
      <c r="C876" s="237"/>
      <c r="D876" s="721" t="s">
        <v>140</v>
      </c>
      <c r="E876" s="3" t="s">
        <v>403</v>
      </c>
      <c r="F876" s="3" t="s">
        <v>4052</v>
      </c>
      <c r="G876" s="3" t="s">
        <v>3379</v>
      </c>
      <c r="H876" s="13">
        <v>100</v>
      </c>
      <c r="I876" s="12">
        <v>98.268000000000001</v>
      </c>
    </row>
    <row r="877" spans="2:9" ht="36.75" thickBot="1" x14ac:dyDescent="0.25">
      <c r="B877" s="236"/>
      <c r="C877" s="237"/>
      <c r="D877" s="721" t="s">
        <v>140</v>
      </c>
      <c r="E877" s="3" t="s">
        <v>4053</v>
      </c>
      <c r="F877" s="3" t="s">
        <v>4054</v>
      </c>
      <c r="G877" s="3" t="s">
        <v>263</v>
      </c>
      <c r="H877" s="13">
        <v>0</v>
      </c>
      <c r="I877" s="12">
        <v>11.765000000000001</v>
      </c>
    </row>
    <row r="878" spans="2:9" ht="24.75" thickBot="1" x14ac:dyDescent="0.25">
      <c r="B878" s="236"/>
      <c r="C878" s="237"/>
      <c r="D878" s="721" t="s">
        <v>140</v>
      </c>
      <c r="E878" s="3" t="s">
        <v>4055</v>
      </c>
      <c r="F878" s="3" t="s">
        <v>4056</v>
      </c>
      <c r="G878" s="3" t="s">
        <v>4057</v>
      </c>
      <c r="H878" s="13">
        <v>100</v>
      </c>
      <c r="I878" s="12">
        <v>100</v>
      </c>
    </row>
    <row r="879" spans="2:9" ht="36" x14ac:dyDescent="0.2">
      <c r="B879" s="236"/>
      <c r="C879" s="237"/>
      <c r="D879" s="721" t="s">
        <v>140</v>
      </c>
      <c r="E879" s="3" t="s">
        <v>4058</v>
      </c>
      <c r="F879" s="3" t="s">
        <v>4059</v>
      </c>
      <c r="G879" s="3" t="s">
        <v>4060</v>
      </c>
      <c r="H879" s="13">
        <v>100</v>
      </c>
      <c r="I879" s="12">
        <v>100</v>
      </c>
    </row>
    <row r="880" spans="2:9" ht="12.75" thickBot="1" x14ac:dyDescent="0.25">
      <c r="B880" s="236"/>
      <c r="C880" s="655" t="s">
        <v>141</v>
      </c>
      <c r="D880" s="655"/>
      <c r="E880" s="655"/>
      <c r="F880" s="655"/>
      <c r="G880" s="655"/>
      <c r="H880" s="655"/>
      <c r="I880" s="656"/>
    </row>
    <row r="881" spans="2:9" ht="60.75" thickBot="1" x14ac:dyDescent="0.25">
      <c r="B881" s="236"/>
      <c r="C881" s="237"/>
      <c r="D881" s="721" t="s">
        <v>134</v>
      </c>
      <c r="E881" s="3" t="s">
        <v>3199</v>
      </c>
      <c r="F881" s="3" t="s">
        <v>3178</v>
      </c>
      <c r="G881" s="3" t="s">
        <v>142</v>
      </c>
      <c r="H881" s="13">
        <v>0</v>
      </c>
      <c r="I881" s="12">
        <v>14</v>
      </c>
    </row>
    <row r="882" spans="2:9" ht="36.75" thickBot="1" x14ac:dyDescent="0.25">
      <c r="B882" s="236"/>
      <c r="C882" s="237"/>
      <c r="D882" s="721" t="s">
        <v>137</v>
      </c>
      <c r="E882" s="3" t="s">
        <v>3200</v>
      </c>
      <c r="F882" s="3" t="s">
        <v>143</v>
      </c>
      <c r="G882" s="3" t="s">
        <v>139</v>
      </c>
      <c r="H882" s="13">
        <v>0</v>
      </c>
      <c r="I882" s="12">
        <v>94.991</v>
      </c>
    </row>
    <row r="883" spans="2:9" ht="24" x14ac:dyDescent="0.2">
      <c r="B883" s="236"/>
      <c r="C883" s="237"/>
      <c r="D883" s="721" t="s">
        <v>140</v>
      </c>
      <c r="E883" s="3" t="s">
        <v>3276</v>
      </c>
      <c r="F883" s="3" t="s">
        <v>4061</v>
      </c>
      <c r="G883" s="3" t="s">
        <v>187</v>
      </c>
      <c r="H883" s="13">
        <v>100</v>
      </c>
      <c r="I883" s="12">
        <v>100</v>
      </c>
    </row>
    <row r="884" spans="2:9" x14ac:dyDescent="0.2">
      <c r="B884" s="661" t="s">
        <v>408</v>
      </c>
      <c r="C884" s="662"/>
      <c r="D884" s="662"/>
      <c r="E884" s="662"/>
      <c r="F884" s="662"/>
      <c r="G884" s="662"/>
      <c r="H884" s="662"/>
      <c r="I884" s="663"/>
    </row>
    <row r="885" spans="2:9" ht="12.75" thickBot="1" x14ac:dyDescent="0.25">
      <c r="B885" s="236"/>
      <c r="C885" s="655" t="s">
        <v>3702</v>
      </c>
      <c r="D885" s="655"/>
      <c r="E885" s="655"/>
      <c r="F885" s="655"/>
      <c r="G885" s="655"/>
      <c r="H885" s="655"/>
      <c r="I885" s="656"/>
    </row>
    <row r="886" spans="2:9" ht="60.75" thickBot="1" x14ac:dyDescent="0.25">
      <c r="B886" s="236"/>
      <c r="C886" s="237"/>
      <c r="D886" s="721" t="s">
        <v>134</v>
      </c>
      <c r="E886" s="3" t="s">
        <v>4062</v>
      </c>
      <c r="F886" s="3" t="s">
        <v>3696</v>
      </c>
      <c r="G886" s="3" t="s">
        <v>3697</v>
      </c>
      <c r="H886" s="13">
        <v>0</v>
      </c>
      <c r="I886" s="12">
        <v>8</v>
      </c>
    </row>
    <row r="887" spans="2:9" ht="36.75" thickBot="1" x14ac:dyDescent="0.25">
      <c r="B887" s="236"/>
      <c r="C887" s="237"/>
      <c r="D887" s="721" t="s">
        <v>137</v>
      </c>
      <c r="E887" s="3" t="s">
        <v>4063</v>
      </c>
      <c r="F887" s="3" t="s">
        <v>3705</v>
      </c>
      <c r="G887" s="3" t="s">
        <v>139</v>
      </c>
      <c r="H887" s="13">
        <v>0</v>
      </c>
      <c r="I887" s="12">
        <v>100</v>
      </c>
    </row>
    <row r="888" spans="2:9" ht="24.75" thickBot="1" x14ac:dyDescent="0.25">
      <c r="B888" s="236"/>
      <c r="C888" s="237"/>
      <c r="D888" s="721" t="s">
        <v>140</v>
      </c>
      <c r="E888" s="3" t="s">
        <v>4064</v>
      </c>
      <c r="F888" s="3" t="s">
        <v>4065</v>
      </c>
      <c r="G888" s="3" t="s">
        <v>139</v>
      </c>
      <c r="H888" s="13">
        <v>100</v>
      </c>
      <c r="I888" s="12">
        <v>100</v>
      </c>
    </row>
    <row r="889" spans="2:9" ht="24.75" thickBot="1" x14ac:dyDescent="0.25">
      <c r="B889" s="236"/>
      <c r="C889" s="237"/>
      <c r="D889" s="721" t="s">
        <v>140</v>
      </c>
      <c r="E889" s="3" t="s">
        <v>4066</v>
      </c>
      <c r="F889" s="3" t="s">
        <v>4067</v>
      </c>
      <c r="G889" s="3" t="s">
        <v>139</v>
      </c>
      <c r="H889" s="13">
        <v>100</v>
      </c>
      <c r="I889" s="12">
        <v>100</v>
      </c>
    </row>
    <row r="890" spans="2:9" ht="48" x14ac:dyDescent="0.2">
      <c r="B890" s="236"/>
      <c r="C890" s="237"/>
      <c r="D890" s="721" t="s">
        <v>140</v>
      </c>
      <c r="E890" s="3" t="s">
        <v>4068</v>
      </c>
      <c r="F890" s="3" t="s">
        <v>4069</v>
      </c>
      <c r="G890" s="3" t="s">
        <v>139</v>
      </c>
      <c r="H890" s="13">
        <v>100</v>
      </c>
      <c r="I890" s="12">
        <v>100</v>
      </c>
    </row>
    <row r="891" spans="2:9" ht="12.75" thickBot="1" x14ac:dyDescent="0.25">
      <c r="B891" s="236"/>
      <c r="C891" s="655" t="s">
        <v>141</v>
      </c>
      <c r="D891" s="655"/>
      <c r="E891" s="655"/>
      <c r="F891" s="655"/>
      <c r="G891" s="655"/>
      <c r="H891" s="655"/>
      <c r="I891" s="656"/>
    </row>
    <row r="892" spans="2:9" ht="60.75" thickBot="1" x14ac:dyDescent="0.25">
      <c r="B892" s="236"/>
      <c r="C892" s="237"/>
      <c r="D892" s="721" t="s">
        <v>134</v>
      </c>
      <c r="E892" s="3" t="s">
        <v>3177</v>
      </c>
      <c r="F892" s="3" t="s">
        <v>3178</v>
      </c>
      <c r="G892" s="3" t="s">
        <v>142</v>
      </c>
      <c r="H892" s="13">
        <v>0</v>
      </c>
      <c r="I892" s="12">
        <v>14</v>
      </c>
    </row>
    <row r="893" spans="2:9" ht="36.75" thickBot="1" x14ac:dyDescent="0.25">
      <c r="B893" s="236"/>
      <c r="C893" s="237"/>
      <c r="D893" s="721" t="s">
        <v>137</v>
      </c>
      <c r="E893" s="3" t="s">
        <v>3179</v>
      </c>
      <c r="F893" s="3" t="s">
        <v>143</v>
      </c>
      <c r="G893" s="3" t="s">
        <v>139</v>
      </c>
      <c r="H893" s="13">
        <v>0</v>
      </c>
      <c r="I893" s="12">
        <v>94.991</v>
      </c>
    </row>
    <row r="894" spans="2:9" ht="36" x14ac:dyDescent="0.2">
      <c r="B894" s="236"/>
      <c r="C894" s="237"/>
      <c r="D894" s="721" t="s">
        <v>140</v>
      </c>
      <c r="E894" s="3" t="s">
        <v>144</v>
      </c>
      <c r="F894" s="3" t="s">
        <v>4070</v>
      </c>
      <c r="G894" s="3" t="s">
        <v>139</v>
      </c>
      <c r="H894" s="13">
        <v>100</v>
      </c>
      <c r="I894" s="12">
        <v>100</v>
      </c>
    </row>
    <row r="895" spans="2:9" x14ac:dyDescent="0.2">
      <c r="B895" s="661" t="s">
        <v>409</v>
      </c>
      <c r="C895" s="662"/>
      <c r="D895" s="662"/>
      <c r="E895" s="662"/>
      <c r="F895" s="662"/>
      <c r="G895" s="662"/>
      <c r="H895" s="662"/>
      <c r="I895" s="663"/>
    </row>
    <row r="896" spans="2:9" ht="12.75" thickBot="1" x14ac:dyDescent="0.25">
      <c r="B896" s="236"/>
      <c r="C896" s="655" t="s">
        <v>4071</v>
      </c>
      <c r="D896" s="655"/>
      <c r="E896" s="655"/>
      <c r="F896" s="655"/>
      <c r="G896" s="655"/>
      <c r="H896" s="655"/>
      <c r="I896" s="656"/>
    </row>
    <row r="897" spans="2:9" ht="60.75" thickBot="1" x14ac:dyDescent="0.25">
      <c r="B897" s="236"/>
      <c r="C897" s="237"/>
      <c r="D897" s="721" t="s">
        <v>134</v>
      </c>
      <c r="E897" s="3" t="s">
        <v>4072</v>
      </c>
      <c r="F897" s="3" t="s">
        <v>4073</v>
      </c>
      <c r="G897" s="3" t="s">
        <v>139</v>
      </c>
      <c r="H897" s="13">
        <v>0</v>
      </c>
      <c r="I897" s="12">
        <v>88.688999999999993</v>
      </c>
    </row>
    <row r="898" spans="2:9" ht="24.75" thickBot="1" x14ac:dyDescent="0.25">
      <c r="B898" s="236"/>
      <c r="C898" s="237"/>
      <c r="D898" s="721" t="s">
        <v>137</v>
      </c>
      <c r="E898" s="3" t="s">
        <v>4074</v>
      </c>
      <c r="F898" s="3" t="s">
        <v>4075</v>
      </c>
      <c r="G898" s="3" t="s">
        <v>204</v>
      </c>
      <c r="H898" s="13">
        <v>0</v>
      </c>
      <c r="I898" s="12">
        <v>26.311</v>
      </c>
    </row>
    <row r="899" spans="2:9" ht="60.75" thickBot="1" x14ac:dyDescent="0.25">
      <c r="B899" s="236"/>
      <c r="C899" s="237"/>
      <c r="D899" s="721" t="s">
        <v>140</v>
      </c>
      <c r="E899" s="3" t="s">
        <v>411</v>
      </c>
      <c r="F899" s="3" t="s">
        <v>4076</v>
      </c>
      <c r="G899" s="3" t="s">
        <v>4077</v>
      </c>
      <c r="H899" s="13">
        <v>0</v>
      </c>
      <c r="I899" s="12">
        <v>29.977</v>
      </c>
    </row>
    <row r="900" spans="2:9" ht="36.75" thickBot="1" x14ac:dyDescent="0.25">
      <c r="B900" s="236"/>
      <c r="C900" s="237"/>
      <c r="D900" s="721" t="s">
        <v>140</v>
      </c>
      <c r="E900" s="3" t="s">
        <v>4078</v>
      </c>
      <c r="F900" s="3" t="s">
        <v>4079</v>
      </c>
      <c r="G900" s="3" t="s">
        <v>205</v>
      </c>
      <c r="H900" s="13">
        <v>0</v>
      </c>
      <c r="I900" s="12">
        <v>3.089</v>
      </c>
    </row>
    <row r="901" spans="2:9" ht="24" x14ac:dyDescent="0.2">
      <c r="B901" s="236"/>
      <c r="C901" s="237"/>
      <c r="D901" s="721" t="s">
        <v>140</v>
      </c>
      <c r="E901" s="3" t="s">
        <v>4080</v>
      </c>
      <c r="F901" s="3" t="s">
        <v>4081</v>
      </c>
      <c r="G901" s="3" t="s">
        <v>4082</v>
      </c>
      <c r="H901" s="13">
        <v>0</v>
      </c>
      <c r="I901" s="12">
        <v>3.089</v>
      </c>
    </row>
    <row r="902" spans="2:9" ht="12.75" thickBot="1" x14ac:dyDescent="0.25">
      <c r="B902" s="236"/>
      <c r="C902" s="655" t="s">
        <v>4083</v>
      </c>
      <c r="D902" s="655"/>
      <c r="E902" s="655"/>
      <c r="F902" s="655"/>
      <c r="G902" s="655"/>
      <c r="H902" s="655"/>
      <c r="I902" s="656"/>
    </row>
    <row r="903" spans="2:9" ht="72.75" thickBot="1" x14ac:dyDescent="0.25">
      <c r="B903" s="236"/>
      <c r="C903" s="237"/>
      <c r="D903" s="721" t="s">
        <v>134</v>
      </c>
      <c r="E903" s="3" t="s">
        <v>4084</v>
      </c>
      <c r="F903" s="3" t="s">
        <v>4073</v>
      </c>
      <c r="G903" s="3" t="s">
        <v>139</v>
      </c>
      <c r="H903" s="13">
        <v>0</v>
      </c>
      <c r="I903" s="12">
        <v>96.406000000000006</v>
      </c>
    </row>
    <row r="904" spans="2:9" ht="24.75" thickBot="1" x14ac:dyDescent="0.25">
      <c r="B904" s="236"/>
      <c r="C904" s="237"/>
      <c r="D904" s="721" t="s">
        <v>137</v>
      </c>
      <c r="E904" s="3" t="s">
        <v>4085</v>
      </c>
      <c r="F904" s="3" t="s">
        <v>4086</v>
      </c>
      <c r="G904" s="3" t="s">
        <v>204</v>
      </c>
      <c r="H904" s="13">
        <v>0</v>
      </c>
      <c r="I904" s="12">
        <v>100</v>
      </c>
    </row>
    <row r="905" spans="2:9" ht="24.75" thickBot="1" x14ac:dyDescent="0.25">
      <c r="B905" s="236"/>
      <c r="C905" s="237"/>
      <c r="D905" s="721" t="s">
        <v>140</v>
      </c>
      <c r="E905" s="3" t="s">
        <v>412</v>
      </c>
      <c r="F905" s="3" t="s">
        <v>4087</v>
      </c>
      <c r="G905" s="3" t="s">
        <v>4088</v>
      </c>
      <c r="H905" s="13">
        <v>0</v>
      </c>
      <c r="I905" s="12">
        <v>100</v>
      </c>
    </row>
    <row r="906" spans="2:9" ht="24.75" thickBot="1" x14ac:dyDescent="0.25">
      <c r="B906" s="236"/>
      <c r="C906" s="237"/>
      <c r="D906" s="721" t="s">
        <v>140</v>
      </c>
      <c r="E906" s="3" t="s">
        <v>4089</v>
      </c>
      <c r="F906" s="3" t="s">
        <v>4090</v>
      </c>
      <c r="G906" s="3" t="s">
        <v>4077</v>
      </c>
      <c r="H906" s="13">
        <v>0</v>
      </c>
      <c r="I906" s="12">
        <v>0</v>
      </c>
    </row>
    <row r="907" spans="2:9" ht="24" x14ac:dyDescent="0.2">
      <c r="B907" s="236"/>
      <c r="C907" s="237"/>
      <c r="D907" s="721" t="s">
        <v>140</v>
      </c>
      <c r="E907" s="3" t="s">
        <v>413</v>
      </c>
      <c r="F907" s="3" t="s">
        <v>4091</v>
      </c>
      <c r="G907" s="3" t="s">
        <v>3427</v>
      </c>
      <c r="H907" s="13">
        <v>0</v>
      </c>
      <c r="I907" s="12">
        <v>100</v>
      </c>
    </row>
    <row r="908" spans="2:9" ht="12.75" thickBot="1" x14ac:dyDescent="0.25">
      <c r="B908" s="236"/>
      <c r="C908" s="655" t="s">
        <v>141</v>
      </c>
      <c r="D908" s="655"/>
      <c r="E908" s="655"/>
      <c r="F908" s="655"/>
      <c r="G908" s="655"/>
      <c r="H908" s="655"/>
      <c r="I908" s="656"/>
    </row>
    <row r="909" spans="2:9" ht="72.75" thickBot="1" x14ac:dyDescent="0.25">
      <c r="B909" s="236"/>
      <c r="C909" s="237"/>
      <c r="D909" s="721" t="s">
        <v>134</v>
      </c>
      <c r="E909" s="3" t="s">
        <v>4092</v>
      </c>
      <c r="F909" s="3" t="s">
        <v>3178</v>
      </c>
      <c r="G909" s="3" t="s">
        <v>142</v>
      </c>
      <c r="H909" s="13">
        <v>0</v>
      </c>
      <c r="I909" s="12">
        <v>14</v>
      </c>
    </row>
    <row r="910" spans="2:9" ht="36.75" thickBot="1" x14ac:dyDescent="0.25">
      <c r="B910" s="236"/>
      <c r="C910" s="237"/>
      <c r="D910" s="721" t="s">
        <v>137</v>
      </c>
      <c r="E910" s="3" t="s">
        <v>3179</v>
      </c>
      <c r="F910" s="3" t="s">
        <v>4086</v>
      </c>
      <c r="G910" s="3" t="s">
        <v>204</v>
      </c>
      <c r="H910" s="13">
        <v>0</v>
      </c>
      <c r="I910" s="12">
        <v>94.991</v>
      </c>
    </row>
    <row r="911" spans="2:9" ht="36" x14ac:dyDescent="0.2">
      <c r="B911" s="236"/>
      <c r="C911" s="237"/>
      <c r="D911" s="721" t="s">
        <v>140</v>
      </c>
      <c r="E911" s="3" t="s">
        <v>3276</v>
      </c>
      <c r="F911" s="3" t="s">
        <v>338</v>
      </c>
      <c r="G911" s="3" t="s">
        <v>177</v>
      </c>
      <c r="H911" s="13">
        <v>0</v>
      </c>
      <c r="I911" s="12">
        <v>100</v>
      </c>
    </row>
    <row r="912" spans="2:9" x14ac:dyDescent="0.2">
      <c r="B912" s="661" t="s">
        <v>415</v>
      </c>
      <c r="C912" s="662"/>
      <c r="D912" s="662"/>
      <c r="E912" s="662"/>
      <c r="F912" s="662"/>
      <c r="G912" s="662"/>
      <c r="H912" s="662"/>
      <c r="I912" s="663"/>
    </row>
    <row r="913" spans="2:9" ht="12.75" thickBot="1" x14ac:dyDescent="0.25">
      <c r="B913" s="236"/>
      <c r="C913" s="655" t="s">
        <v>3215</v>
      </c>
      <c r="D913" s="655"/>
      <c r="E913" s="655"/>
      <c r="F913" s="655"/>
      <c r="G913" s="655"/>
      <c r="H913" s="655"/>
      <c r="I913" s="656"/>
    </row>
    <row r="914" spans="2:9" ht="60.75" thickBot="1" x14ac:dyDescent="0.25">
      <c r="B914" s="236"/>
      <c r="C914" s="237"/>
      <c r="D914" s="721" t="s">
        <v>134</v>
      </c>
      <c r="E914" s="3" t="s">
        <v>4093</v>
      </c>
      <c r="F914" s="3" t="s">
        <v>3217</v>
      </c>
      <c r="G914" s="3" t="s">
        <v>139</v>
      </c>
      <c r="H914" s="13">
        <v>0</v>
      </c>
      <c r="I914" s="21">
        <v>5300</v>
      </c>
    </row>
    <row r="915" spans="2:9" ht="48.75" thickBot="1" x14ac:dyDescent="0.25">
      <c r="B915" s="236"/>
      <c r="C915" s="237"/>
      <c r="D915" s="721" t="s">
        <v>137</v>
      </c>
      <c r="E915" s="3" t="s">
        <v>4094</v>
      </c>
      <c r="F915" s="3" t="s">
        <v>3219</v>
      </c>
      <c r="G915" s="3" t="s">
        <v>139</v>
      </c>
      <c r="H915" s="13">
        <v>0</v>
      </c>
      <c r="I915" s="12">
        <v>20</v>
      </c>
    </row>
    <row r="916" spans="2:9" ht="48" x14ac:dyDescent="0.2">
      <c r="B916" s="236"/>
      <c r="C916" s="237"/>
      <c r="D916" s="721" t="s">
        <v>140</v>
      </c>
      <c r="E916" s="3" t="s">
        <v>416</v>
      </c>
      <c r="F916" s="3" t="s">
        <v>4095</v>
      </c>
      <c r="G916" s="3" t="s">
        <v>139</v>
      </c>
      <c r="H916" s="13">
        <v>5.62</v>
      </c>
      <c r="I916" s="12">
        <v>0.95899999999999996</v>
      </c>
    </row>
    <row r="917" spans="2:9" ht="12.75" thickBot="1" x14ac:dyDescent="0.25">
      <c r="B917" s="236"/>
      <c r="C917" s="655" t="s">
        <v>3252</v>
      </c>
      <c r="D917" s="655"/>
      <c r="E917" s="655"/>
      <c r="F917" s="655"/>
      <c r="G917" s="655"/>
      <c r="H917" s="655"/>
      <c r="I917" s="656"/>
    </row>
    <row r="918" spans="2:9" ht="48.75" thickBot="1" x14ac:dyDescent="0.25">
      <c r="B918" s="236"/>
      <c r="C918" s="237"/>
      <c r="D918" s="721" t="s">
        <v>134</v>
      </c>
      <c r="E918" s="3" t="s">
        <v>4093</v>
      </c>
      <c r="F918" s="3" t="s">
        <v>3254</v>
      </c>
      <c r="G918" s="3" t="s">
        <v>139</v>
      </c>
      <c r="H918" s="13">
        <v>0</v>
      </c>
      <c r="I918" s="21">
        <v>8500</v>
      </c>
    </row>
    <row r="919" spans="2:9" ht="72.75" thickBot="1" x14ac:dyDescent="0.25">
      <c r="B919" s="236"/>
      <c r="C919" s="237"/>
      <c r="D919" s="721" t="s">
        <v>137</v>
      </c>
      <c r="E919" s="3" t="s">
        <v>3255</v>
      </c>
      <c r="F919" s="3" t="s">
        <v>3256</v>
      </c>
      <c r="G919" s="3" t="s">
        <v>139</v>
      </c>
      <c r="H919" s="13">
        <v>0</v>
      </c>
      <c r="I919" s="21">
        <v>1700</v>
      </c>
    </row>
    <row r="920" spans="2:9" ht="48" x14ac:dyDescent="0.2">
      <c r="B920" s="236"/>
      <c r="C920" s="237"/>
      <c r="D920" s="721" t="s">
        <v>140</v>
      </c>
      <c r="E920" s="3" t="s">
        <v>417</v>
      </c>
      <c r="F920" s="3" t="s">
        <v>4096</v>
      </c>
      <c r="G920" s="3" t="s">
        <v>139</v>
      </c>
      <c r="H920" s="13">
        <v>86.43</v>
      </c>
      <c r="I920" s="12">
        <v>96.051000000000002</v>
      </c>
    </row>
    <row r="921" spans="2:9" ht="12.75" thickBot="1" x14ac:dyDescent="0.25">
      <c r="B921" s="236"/>
      <c r="C921" s="655" t="s">
        <v>141</v>
      </c>
      <c r="D921" s="655"/>
      <c r="E921" s="655"/>
      <c r="F921" s="655"/>
      <c r="G921" s="655"/>
      <c r="H921" s="655"/>
      <c r="I921" s="656"/>
    </row>
    <row r="922" spans="2:9" ht="60.75" thickBot="1" x14ac:dyDescent="0.25">
      <c r="B922" s="236"/>
      <c r="C922" s="237"/>
      <c r="D922" s="721" t="s">
        <v>134</v>
      </c>
      <c r="E922" s="3" t="s">
        <v>3733</v>
      </c>
      <c r="F922" s="3" t="s">
        <v>3178</v>
      </c>
      <c r="G922" s="3" t="s">
        <v>142</v>
      </c>
      <c r="H922" s="13">
        <v>0</v>
      </c>
      <c r="I922" s="12">
        <v>14</v>
      </c>
    </row>
    <row r="923" spans="2:9" ht="36.75" thickBot="1" x14ac:dyDescent="0.25">
      <c r="B923" s="236"/>
      <c r="C923" s="237"/>
      <c r="D923" s="721" t="s">
        <v>137</v>
      </c>
      <c r="E923" s="3" t="s">
        <v>3200</v>
      </c>
      <c r="F923" s="3" t="s">
        <v>143</v>
      </c>
      <c r="G923" s="3" t="s">
        <v>139</v>
      </c>
      <c r="H923" s="13">
        <v>0</v>
      </c>
      <c r="I923" s="12">
        <v>94.991</v>
      </c>
    </row>
    <row r="924" spans="2:9" ht="24" x14ac:dyDescent="0.2">
      <c r="B924" s="236"/>
      <c r="C924" s="237"/>
      <c r="D924" s="721" t="s">
        <v>140</v>
      </c>
      <c r="E924" s="3" t="s">
        <v>3276</v>
      </c>
      <c r="F924" s="3" t="s">
        <v>468</v>
      </c>
      <c r="G924" s="3" t="s">
        <v>139</v>
      </c>
      <c r="H924" s="13">
        <v>52.27</v>
      </c>
      <c r="I924" s="12">
        <v>80.168000000000006</v>
      </c>
    </row>
    <row r="925" spans="2:9" x14ac:dyDescent="0.2">
      <c r="B925" s="661" t="s">
        <v>418</v>
      </c>
      <c r="C925" s="662"/>
      <c r="D925" s="662"/>
      <c r="E925" s="662"/>
      <c r="F925" s="662"/>
      <c r="G925" s="662"/>
      <c r="H925" s="662"/>
      <c r="I925" s="663"/>
    </row>
    <row r="926" spans="2:9" ht="12.75" thickBot="1" x14ac:dyDescent="0.25">
      <c r="B926" s="236"/>
      <c r="C926" s="655" t="s">
        <v>4097</v>
      </c>
      <c r="D926" s="655"/>
      <c r="E926" s="655"/>
      <c r="F926" s="655"/>
      <c r="G926" s="655"/>
      <c r="H926" s="655"/>
      <c r="I926" s="656"/>
    </row>
    <row r="927" spans="2:9" ht="84.75" thickBot="1" x14ac:dyDescent="0.25">
      <c r="B927" s="236"/>
      <c r="C927" s="237"/>
      <c r="D927" s="721" t="s">
        <v>134</v>
      </c>
      <c r="E927" s="3" t="s">
        <v>4098</v>
      </c>
      <c r="F927" s="3" t="s">
        <v>3204</v>
      </c>
      <c r="G927" s="3" t="s">
        <v>142</v>
      </c>
      <c r="H927" s="13">
        <v>0</v>
      </c>
      <c r="I927" s="12">
        <v>15</v>
      </c>
    </row>
    <row r="928" spans="2:9" ht="36.75" thickBot="1" x14ac:dyDescent="0.25">
      <c r="B928" s="236"/>
      <c r="C928" s="237"/>
      <c r="D928" s="721" t="s">
        <v>137</v>
      </c>
      <c r="E928" s="3" t="s">
        <v>4099</v>
      </c>
      <c r="F928" s="3" t="s">
        <v>4100</v>
      </c>
      <c r="G928" s="3" t="s">
        <v>266</v>
      </c>
      <c r="H928" s="13">
        <v>0</v>
      </c>
      <c r="I928" s="12">
        <v>100</v>
      </c>
    </row>
    <row r="929" spans="2:9" ht="36.75" thickBot="1" x14ac:dyDescent="0.25">
      <c r="B929" s="236"/>
      <c r="C929" s="237"/>
      <c r="D929" s="721" t="s">
        <v>140</v>
      </c>
      <c r="E929" s="3" t="s">
        <v>4101</v>
      </c>
      <c r="F929" s="3" t="s">
        <v>4102</v>
      </c>
      <c r="G929" s="3" t="s">
        <v>266</v>
      </c>
      <c r="H929" s="13">
        <v>30</v>
      </c>
      <c r="I929" s="12">
        <v>100</v>
      </c>
    </row>
    <row r="930" spans="2:9" ht="48" x14ac:dyDescent="0.2">
      <c r="B930" s="236"/>
      <c r="C930" s="237"/>
      <c r="D930" s="721" t="s">
        <v>140</v>
      </c>
      <c r="E930" s="3" t="s">
        <v>4103</v>
      </c>
      <c r="F930" s="3" t="s">
        <v>4104</v>
      </c>
      <c r="G930" s="3" t="s">
        <v>472</v>
      </c>
      <c r="H930" s="13">
        <v>100</v>
      </c>
      <c r="I930" s="12">
        <v>100</v>
      </c>
    </row>
    <row r="931" spans="2:9" ht="12.75" thickBot="1" x14ac:dyDescent="0.25">
      <c r="B931" s="236"/>
      <c r="C931" s="655" t="s">
        <v>141</v>
      </c>
      <c r="D931" s="655"/>
      <c r="E931" s="655"/>
      <c r="F931" s="655"/>
      <c r="G931" s="655"/>
      <c r="H931" s="655"/>
      <c r="I931" s="656"/>
    </row>
    <row r="932" spans="2:9" ht="60.75" thickBot="1" x14ac:dyDescent="0.25">
      <c r="B932" s="236"/>
      <c r="C932" s="237"/>
      <c r="D932" s="721" t="s">
        <v>134</v>
      </c>
      <c r="E932" s="3" t="s">
        <v>3177</v>
      </c>
      <c r="F932" s="3" t="s">
        <v>3178</v>
      </c>
      <c r="G932" s="3" t="s">
        <v>142</v>
      </c>
      <c r="H932" s="13">
        <v>0</v>
      </c>
      <c r="I932" s="12">
        <v>14</v>
      </c>
    </row>
    <row r="933" spans="2:9" ht="36.75" thickBot="1" x14ac:dyDescent="0.25">
      <c r="B933" s="236"/>
      <c r="C933" s="237"/>
      <c r="D933" s="721" t="s">
        <v>137</v>
      </c>
      <c r="E933" s="3" t="s">
        <v>3179</v>
      </c>
      <c r="F933" s="3" t="s">
        <v>143</v>
      </c>
      <c r="G933" s="3" t="s">
        <v>139</v>
      </c>
      <c r="H933" s="13">
        <v>0</v>
      </c>
      <c r="I933" s="12">
        <v>94.991</v>
      </c>
    </row>
    <row r="934" spans="2:9" ht="36" x14ac:dyDescent="0.2">
      <c r="B934" s="236"/>
      <c r="C934" s="237"/>
      <c r="D934" s="721" t="s">
        <v>140</v>
      </c>
      <c r="E934" s="3" t="s">
        <v>144</v>
      </c>
      <c r="F934" s="3" t="s">
        <v>4105</v>
      </c>
      <c r="G934" s="3" t="s">
        <v>139</v>
      </c>
      <c r="H934" s="20">
        <v>1000</v>
      </c>
      <c r="I934" s="12">
        <v>100</v>
      </c>
    </row>
    <row r="935" spans="2:9" x14ac:dyDescent="0.2">
      <c r="B935" s="661" t="s">
        <v>419</v>
      </c>
      <c r="C935" s="662"/>
      <c r="D935" s="662"/>
      <c r="E935" s="662"/>
      <c r="F935" s="662"/>
      <c r="G935" s="662"/>
      <c r="H935" s="662"/>
      <c r="I935" s="663"/>
    </row>
    <row r="936" spans="2:9" ht="12.75" thickBot="1" x14ac:dyDescent="0.25">
      <c r="B936" s="236"/>
      <c r="C936" s="655" t="s">
        <v>4106</v>
      </c>
      <c r="D936" s="655"/>
      <c r="E936" s="655"/>
      <c r="F936" s="655"/>
      <c r="G936" s="655"/>
      <c r="H936" s="655"/>
      <c r="I936" s="656"/>
    </row>
    <row r="937" spans="2:9" ht="108.75" thickBot="1" x14ac:dyDescent="0.25">
      <c r="B937" s="236"/>
      <c r="C937" s="237"/>
      <c r="D937" s="721" t="s">
        <v>134</v>
      </c>
      <c r="E937" s="3" t="s">
        <v>4107</v>
      </c>
      <c r="F937" s="3" t="s">
        <v>3497</v>
      </c>
      <c r="G937" s="3" t="s">
        <v>139</v>
      </c>
      <c r="H937" s="13">
        <v>0</v>
      </c>
      <c r="I937" s="12">
        <v>95</v>
      </c>
    </row>
    <row r="938" spans="2:9" ht="48.75" thickBot="1" x14ac:dyDescent="0.25">
      <c r="B938" s="236"/>
      <c r="C938" s="237"/>
      <c r="D938" s="721" t="s">
        <v>137</v>
      </c>
      <c r="E938" s="3" t="s">
        <v>4108</v>
      </c>
      <c r="F938" s="3" t="s">
        <v>4109</v>
      </c>
      <c r="G938" s="3" t="s">
        <v>142</v>
      </c>
      <c r="H938" s="13">
        <v>0</v>
      </c>
      <c r="I938" s="12">
        <v>9</v>
      </c>
    </row>
    <row r="939" spans="2:9" ht="12.75" thickBot="1" x14ac:dyDescent="0.25">
      <c r="B939" s="236"/>
      <c r="C939" s="237"/>
      <c r="D939" s="721" t="s">
        <v>140</v>
      </c>
      <c r="E939" s="3" t="s">
        <v>420</v>
      </c>
      <c r="F939" s="3" t="s">
        <v>4110</v>
      </c>
      <c r="G939" s="3" t="s">
        <v>139</v>
      </c>
      <c r="H939" s="13">
        <v>0</v>
      </c>
      <c r="I939" s="12">
        <v>100</v>
      </c>
    </row>
    <row r="940" spans="2:9" ht="48" x14ac:dyDescent="0.2">
      <c r="B940" s="236"/>
      <c r="C940" s="237"/>
      <c r="D940" s="721" t="s">
        <v>140</v>
      </c>
      <c r="E940" s="3" t="s">
        <v>421</v>
      </c>
      <c r="F940" s="3" t="s">
        <v>422</v>
      </c>
      <c r="G940" s="3" t="s">
        <v>139</v>
      </c>
      <c r="H940" s="13">
        <v>0</v>
      </c>
      <c r="I940" s="12">
        <v>100</v>
      </c>
    </row>
    <row r="941" spans="2:9" ht="12.75" thickBot="1" x14ac:dyDescent="0.25">
      <c r="B941" s="236"/>
      <c r="C941" s="655" t="s">
        <v>141</v>
      </c>
      <c r="D941" s="655"/>
      <c r="E941" s="655"/>
      <c r="F941" s="655"/>
      <c r="G941" s="655"/>
      <c r="H941" s="655"/>
      <c r="I941" s="656"/>
    </row>
    <row r="942" spans="2:9" ht="60.75" thickBot="1" x14ac:dyDescent="0.25">
      <c r="B942" s="236"/>
      <c r="C942" s="237"/>
      <c r="D942" s="721" t="s">
        <v>134</v>
      </c>
      <c r="E942" s="3" t="s">
        <v>3199</v>
      </c>
      <c r="F942" s="3" t="s">
        <v>3178</v>
      </c>
      <c r="G942" s="3" t="s">
        <v>142</v>
      </c>
      <c r="H942" s="13">
        <v>0</v>
      </c>
      <c r="I942" s="12">
        <v>14</v>
      </c>
    </row>
    <row r="943" spans="2:9" ht="36.75" thickBot="1" x14ac:dyDescent="0.25">
      <c r="B943" s="236"/>
      <c r="C943" s="237"/>
      <c r="D943" s="721" t="s">
        <v>137</v>
      </c>
      <c r="E943" s="3" t="s">
        <v>3200</v>
      </c>
      <c r="F943" s="3" t="s">
        <v>143</v>
      </c>
      <c r="G943" s="3" t="s">
        <v>139</v>
      </c>
      <c r="H943" s="13">
        <v>0</v>
      </c>
      <c r="I943" s="12">
        <v>94.991</v>
      </c>
    </row>
    <row r="944" spans="2:9" ht="24" x14ac:dyDescent="0.2">
      <c r="B944" s="236"/>
      <c r="C944" s="237"/>
      <c r="D944" s="721" t="s">
        <v>140</v>
      </c>
      <c r="E944" s="3" t="s">
        <v>3276</v>
      </c>
      <c r="F944" s="3" t="s">
        <v>429</v>
      </c>
      <c r="G944" s="3" t="s">
        <v>139</v>
      </c>
      <c r="H944" s="13">
        <v>100</v>
      </c>
      <c r="I944" s="12">
        <v>100</v>
      </c>
    </row>
    <row r="945" spans="2:9" x14ac:dyDescent="0.2">
      <c r="B945" s="661" t="s">
        <v>423</v>
      </c>
      <c r="C945" s="662"/>
      <c r="D945" s="662"/>
      <c r="E945" s="662"/>
      <c r="F945" s="662"/>
      <c r="G945" s="662"/>
      <c r="H945" s="662"/>
      <c r="I945" s="663"/>
    </row>
    <row r="946" spans="2:9" ht="12.75" thickBot="1" x14ac:dyDescent="0.25">
      <c r="B946" s="236"/>
      <c r="C946" s="655" t="s">
        <v>4111</v>
      </c>
      <c r="D946" s="655"/>
      <c r="E946" s="655"/>
      <c r="F946" s="655"/>
      <c r="G946" s="655"/>
      <c r="H946" s="655"/>
      <c r="I946" s="656"/>
    </row>
    <row r="947" spans="2:9" ht="60.75" thickBot="1" x14ac:dyDescent="0.25">
      <c r="B947" s="236"/>
      <c r="C947" s="237"/>
      <c r="D947" s="721" t="s">
        <v>134</v>
      </c>
      <c r="E947" s="3" t="s">
        <v>425</v>
      </c>
      <c r="F947" s="3" t="s">
        <v>3204</v>
      </c>
      <c r="G947" s="3" t="s">
        <v>142</v>
      </c>
      <c r="H947" s="13">
        <v>0</v>
      </c>
      <c r="I947" s="12">
        <v>40.72</v>
      </c>
    </row>
    <row r="948" spans="2:9" ht="48.75" thickBot="1" x14ac:dyDescent="0.25">
      <c r="B948" s="236"/>
      <c r="C948" s="237"/>
      <c r="D948" s="721" t="s">
        <v>137</v>
      </c>
      <c r="E948" s="3" t="s">
        <v>4112</v>
      </c>
      <c r="F948" s="3" t="s">
        <v>4113</v>
      </c>
      <c r="G948" s="3" t="s">
        <v>139</v>
      </c>
      <c r="H948" s="13">
        <v>0</v>
      </c>
      <c r="I948" s="12">
        <v>26.66</v>
      </c>
    </row>
    <row r="949" spans="2:9" ht="24.75" thickBot="1" x14ac:dyDescent="0.25">
      <c r="B949" s="236"/>
      <c r="C949" s="237"/>
      <c r="D949" s="721" t="s">
        <v>140</v>
      </c>
      <c r="E949" s="3" t="s">
        <v>426</v>
      </c>
      <c r="F949" s="3" t="s">
        <v>4114</v>
      </c>
      <c r="G949" s="3" t="s">
        <v>139</v>
      </c>
      <c r="H949" s="13">
        <v>0</v>
      </c>
      <c r="I949" s="12">
        <v>47.503</v>
      </c>
    </row>
    <row r="950" spans="2:9" ht="24" x14ac:dyDescent="0.2">
      <c r="B950" s="236"/>
      <c r="C950" s="237"/>
      <c r="D950" s="721" t="s">
        <v>140</v>
      </c>
      <c r="E950" s="3" t="s">
        <v>4115</v>
      </c>
      <c r="F950" s="3" t="s">
        <v>4115</v>
      </c>
      <c r="G950" s="3" t="s">
        <v>139</v>
      </c>
      <c r="H950" s="13">
        <v>0</v>
      </c>
      <c r="I950" s="12">
        <v>80</v>
      </c>
    </row>
    <row r="951" spans="2:9" ht="12.75" thickBot="1" x14ac:dyDescent="0.25">
      <c r="B951" s="236"/>
      <c r="C951" s="655" t="s">
        <v>141</v>
      </c>
      <c r="D951" s="655"/>
      <c r="E951" s="655"/>
      <c r="F951" s="655"/>
      <c r="G951" s="655"/>
      <c r="H951" s="655"/>
      <c r="I951" s="656"/>
    </row>
    <row r="952" spans="2:9" ht="60.75" thickBot="1" x14ac:dyDescent="0.25">
      <c r="B952" s="236"/>
      <c r="C952" s="237"/>
      <c r="D952" s="721" t="s">
        <v>134</v>
      </c>
      <c r="E952" s="3" t="s">
        <v>3177</v>
      </c>
      <c r="F952" s="3" t="s">
        <v>3178</v>
      </c>
      <c r="G952" s="3" t="s">
        <v>142</v>
      </c>
      <c r="H952" s="13">
        <v>0</v>
      </c>
      <c r="I952" s="12">
        <v>14</v>
      </c>
    </row>
    <row r="953" spans="2:9" ht="36.75" thickBot="1" x14ac:dyDescent="0.25">
      <c r="B953" s="236"/>
      <c r="C953" s="237"/>
      <c r="D953" s="721" t="s">
        <v>137</v>
      </c>
      <c r="E953" s="3" t="s">
        <v>3179</v>
      </c>
      <c r="F953" s="3" t="s">
        <v>143</v>
      </c>
      <c r="G953" s="3" t="s">
        <v>139</v>
      </c>
      <c r="H953" s="13">
        <v>0</v>
      </c>
      <c r="I953" s="12">
        <v>94.991</v>
      </c>
    </row>
    <row r="954" spans="2:9" ht="36" x14ac:dyDescent="0.2">
      <c r="B954" s="236"/>
      <c r="C954" s="237"/>
      <c r="D954" s="721" t="s">
        <v>140</v>
      </c>
      <c r="E954" s="3" t="s">
        <v>144</v>
      </c>
      <c r="F954" s="3" t="s">
        <v>324</v>
      </c>
      <c r="G954" s="3" t="s">
        <v>139</v>
      </c>
      <c r="H954" s="13">
        <v>0</v>
      </c>
      <c r="I954" s="12">
        <v>100</v>
      </c>
    </row>
    <row r="955" spans="2:9" x14ac:dyDescent="0.2">
      <c r="B955" s="661" t="s">
        <v>4116</v>
      </c>
      <c r="C955" s="662"/>
      <c r="D955" s="662"/>
      <c r="E955" s="662"/>
      <c r="F955" s="662"/>
      <c r="G955" s="662"/>
      <c r="H955" s="662"/>
      <c r="I955" s="663"/>
    </row>
    <row r="956" spans="2:9" ht="12.75" thickBot="1" x14ac:dyDescent="0.25">
      <c r="B956" s="236"/>
      <c r="C956" s="655" t="s">
        <v>3345</v>
      </c>
      <c r="D956" s="655"/>
      <c r="E956" s="655"/>
      <c r="F956" s="655"/>
      <c r="G956" s="655"/>
      <c r="H956" s="655"/>
      <c r="I956" s="656"/>
    </row>
    <row r="957" spans="2:9" ht="60.75" thickBot="1" x14ac:dyDescent="0.25">
      <c r="B957" s="236"/>
      <c r="C957" s="237"/>
      <c r="D957" s="721" t="s">
        <v>134</v>
      </c>
      <c r="E957" s="3" t="s">
        <v>3346</v>
      </c>
      <c r="F957" s="3" t="s">
        <v>3325</v>
      </c>
      <c r="G957" s="3" t="s">
        <v>3326</v>
      </c>
      <c r="H957" s="13">
        <v>0</v>
      </c>
      <c r="I957" s="12">
        <v>100</v>
      </c>
    </row>
    <row r="958" spans="2:9" ht="60.75" thickBot="1" x14ac:dyDescent="0.25">
      <c r="B958" s="236"/>
      <c r="C958" s="237"/>
      <c r="D958" s="721" t="s">
        <v>137</v>
      </c>
      <c r="E958" s="3" t="s">
        <v>3347</v>
      </c>
      <c r="F958" s="3" t="s">
        <v>3348</v>
      </c>
      <c r="G958" s="3" t="s">
        <v>3349</v>
      </c>
      <c r="H958" s="13">
        <v>0</v>
      </c>
      <c r="I958" s="12">
        <v>100</v>
      </c>
    </row>
    <row r="959" spans="2:9" ht="36.75" thickBot="1" x14ac:dyDescent="0.25">
      <c r="B959" s="236"/>
      <c r="C959" s="237"/>
      <c r="D959" s="721" t="s">
        <v>140</v>
      </c>
      <c r="E959" s="3" t="s">
        <v>4117</v>
      </c>
      <c r="F959" s="3" t="s">
        <v>4118</v>
      </c>
      <c r="G959" s="3" t="s">
        <v>139</v>
      </c>
      <c r="H959" s="13">
        <v>23.09</v>
      </c>
      <c r="I959" s="12">
        <v>3.6709999999999998</v>
      </c>
    </row>
    <row r="960" spans="2:9" ht="36.75" thickBot="1" x14ac:dyDescent="0.25">
      <c r="B960" s="236"/>
      <c r="C960" s="237"/>
      <c r="D960" s="721" t="s">
        <v>140</v>
      </c>
      <c r="E960" s="3" t="s">
        <v>4119</v>
      </c>
      <c r="F960" s="3" t="s">
        <v>4120</v>
      </c>
      <c r="G960" s="3" t="s">
        <v>139</v>
      </c>
      <c r="H960" s="13">
        <v>20</v>
      </c>
      <c r="I960" s="12">
        <v>105.937</v>
      </c>
    </row>
    <row r="961" spans="2:9" ht="48" x14ac:dyDescent="0.2">
      <c r="B961" s="236"/>
      <c r="C961" s="237"/>
      <c r="D961" s="721" t="s">
        <v>140</v>
      </c>
      <c r="E961" s="3" t="s">
        <v>4121</v>
      </c>
      <c r="F961" s="3" t="s">
        <v>4122</v>
      </c>
      <c r="G961" s="3" t="s">
        <v>139</v>
      </c>
      <c r="H961" s="13">
        <v>8</v>
      </c>
      <c r="I961" s="12">
        <v>25</v>
      </c>
    </row>
    <row r="962" spans="2:9" ht="12.75" thickBot="1" x14ac:dyDescent="0.25">
      <c r="B962" s="236"/>
      <c r="C962" s="655" t="s">
        <v>141</v>
      </c>
      <c r="D962" s="655"/>
      <c r="E962" s="655"/>
      <c r="F962" s="655"/>
      <c r="G962" s="655"/>
      <c r="H962" s="655"/>
      <c r="I962" s="656"/>
    </row>
    <row r="963" spans="2:9" ht="60.75" thickBot="1" x14ac:dyDescent="0.25">
      <c r="B963" s="236"/>
      <c r="C963" s="237"/>
      <c r="D963" s="721" t="s">
        <v>134</v>
      </c>
      <c r="E963" s="3" t="s">
        <v>3177</v>
      </c>
      <c r="F963" s="3" t="s">
        <v>3178</v>
      </c>
      <c r="G963" s="3" t="s">
        <v>142</v>
      </c>
      <c r="H963" s="13">
        <v>0</v>
      </c>
      <c r="I963" s="12">
        <v>14</v>
      </c>
    </row>
    <row r="964" spans="2:9" ht="36.75" thickBot="1" x14ac:dyDescent="0.25">
      <c r="B964" s="236"/>
      <c r="C964" s="237"/>
      <c r="D964" s="721" t="s">
        <v>137</v>
      </c>
      <c r="E964" s="3" t="s">
        <v>3179</v>
      </c>
      <c r="F964" s="3" t="s">
        <v>143</v>
      </c>
      <c r="G964" s="3" t="s">
        <v>139</v>
      </c>
      <c r="H964" s="13">
        <v>0</v>
      </c>
      <c r="I964" s="12">
        <v>94.991</v>
      </c>
    </row>
    <row r="965" spans="2:9" ht="36" x14ac:dyDescent="0.2">
      <c r="B965" s="236"/>
      <c r="C965" s="237"/>
      <c r="D965" s="721" t="s">
        <v>140</v>
      </c>
      <c r="E965" s="3" t="s">
        <v>144</v>
      </c>
      <c r="F965" s="3" t="s">
        <v>4123</v>
      </c>
      <c r="G965" s="3" t="s">
        <v>139</v>
      </c>
      <c r="H965" s="13">
        <v>100</v>
      </c>
      <c r="I965" s="12">
        <v>100</v>
      </c>
    </row>
    <row r="966" spans="2:9" x14ac:dyDescent="0.2">
      <c r="B966" s="661" t="s">
        <v>4124</v>
      </c>
      <c r="C966" s="662"/>
      <c r="D966" s="662"/>
      <c r="E966" s="662"/>
      <c r="F966" s="662"/>
      <c r="G966" s="662"/>
      <c r="H966" s="662"/>
      <c r="I966" s="663"/>
    </row>
    <row r="967" spans="2:9" ht="12.75" thickBot="1" x14ac:dyDescent="0.25">
      <c r="B967" s="236"/>
      <c r="C967" s="655" t="s">
        <v>4125</v>
      </c>
      <c r="D967" s="655"/>
      <c r="E967" s="655"/>
      <c r="F967" s="655"/>
      <c r="G967" s="655"/>
      <c r="H967" s="655"/>
      <c r="I967" s="656"/>
    </row>
    <row r="968" spans="2:9" ht="72.75" thickBot="1" x14ac:dyDescent="0.25">
      <c r="B968" s="236"/>
      <c r="C968" s="237"/>
      <c r="D968" s="721" t="s">
        <v>134</v>
      </c>
      <c r="E968" s="3" t="s">
        <v>199</v>
      </c>
      <c r="F968" s="3" t="s">
        <v>3404</v>
      </c>
      <c r="G968" s="3" t="s">
        <v>136</v>
      </c>
      <c r="H968" s="13">
        <v>0</v>
      </c>
      <c r="I968" s="12">
        <v>9</v>
      </c>
    </row>
    <row r="969" spans="2:9" ht="36.75" thickBot="1" x14ac:dyDescent="0.25">
      <c r="B969" s="236"/>
      <c r="C969" s="237"/>
      <c r="D969" s="721" t="s">
        <v>137</v>
      </c>
      <c r="E969" s="3" t="s">
        <v>4126</v>
      </c>
      <c r="F969" s="3" t="s">
        <v>4127</v>
      </c>
      <c r="G969" s="3" t="s">
        <v>186</v>
      </c>
      <c r="H969" s="13">
        <v>0</v>
      </c>
      <c r="I969" s="12">
        <v>2</v>
      </c>
    </row>
    <row r="970" spans="2:9" ht="24.75" thickBot="1" x14ac:dyDescent="0.25">
      <c r="B970" s="236"/>
      <c r="C970" s="237"/>
      <c r="D970" s="721" t="s">
        <v>140</v>
      </c>
      <c r="E970" s="3" t="s">
        <v>4128</v>
      </c>
      <c r="F970" s="3" t="s">
        <v>4129</v>
      </c>
      <c r="G970" s="3" t="s">
        <v>139</v>
      </c>
      <c r="H970" s="13">
        <v>0</v>
      </c>
      <c r="I970" s="12">
        <v>100</v>
      </c>
    </row>
    <row r="971" spans="2:9" ht="12.75" thickBot="1" x14ac:dyDescent="0.25">
      <c r="B971" s="236"/>
      <c r="C971" s="237"/>
      <c r="D971" s="721" t="s">
        <v>140</v>
      </c>
      <c r="E971" s="3" t="s">
        <v>4130</v>
      </c>
      <c r="F971" s="3" t="s">
        <v>4131</v>
      </c>
      <c r="G971" s="3" t="s">
        <v>139</v>
      </c>
      <c r="H971" s="13">
        <v>0</v>
      </c>
      <c r="I971" s="12">
        <v>100</v>
      </c>
    </row>
    <row r="972" spans="2:9" ht="24.75" thickBot="1" x14ac:dyDescent="0.25">
      <c r="B972" s="236"/>
      <c r="C972" s="237"/>
      <c r="D972" s="721" t="s">
        <v>140</v>
      </c>
      <c r="E972" s="3" t="s">
        <v>4132</v>
      </c>
      <c r="F972" s="3" t="s">
        <v>4133</v>
      </c>
      <c r="G972" s="3" t="s">
        <v>139</v>
      </c>
      <c r="H972" s="13">
        <v>0</v>
      </c>
      <c r="I972" s="12">
        <v>100</v>
      </c>
    </row>
    <row r="973" spans="2:9" ht="24" x14ac:dyDescent="0.2">
      <c r="B973" s="236"/>
      <c r="C973" s="237"/>
      <c r="D973" s="721" t="s">
        <v>140</v>
      </c>
      <c r="E973" s="3" t="s">
        <v>4134</v>
      </c>
      <c r="F973" s="3" t="s">
        <v>4135</v>
      </c>
      <c r="G973" s="3" t="s">
        <v>139</v>
      </c>
      <c r="H973" s="13">
        <v>0</v>
      </c>
      <c r="I973" s="12">
        <v>100</v>
      </c>
    </row>
    <row r="974" spans="2:9" ht="12.75" thickBot="1" x14ac:dyDescent="0.25">
      <c r="B974" s="236"/>
      <c r="C974" s="655" t="s">
        <v>141</v>
      </c>
      <c r="D974" s="655"/>
      <c r="E974" s="655"/>
      <c r="F974" s="655"/>
      <c r="G974" s="655"/>
      <c r="H974" s="655"/>
      <c r="I974" s="656"/>
    </row>
    <row r="975" spans="2:9" ht="60.75" thickBot="1" x14ac:dyDescent="0.25">
      <c r="B975" s="236"/>
      <c r="C975" s="237"/>
      <c r="D975" s="721" t="s">
        <v>134</v>
      </c>
      <c r="E975" s="3" t="s">
        <v>3177</v>
      </c>
      <c r="F975" s="3" t="s">
        <v>3178</v>
      </c>
      <c r="G975" s="3" t="s">
        <v>142</v>
      </c>
      <c r="H975" s="13">
        <v>0</v>
      </c>
      <c r="I975" s="12">
        <v>3</v>
      </c>
    </row>
    <row r="976" spans="2:9" ht="36.75" thickBot="1" x14ac:dyDescent="0.25">
      <c r="B976" s="236"/>
      <c r="C976" s="237"/>
      <c r="D976" s="721" t="s">
        <v>137</v>
      </c>
      <c r="E976" s="3" t="s">
        <v>3179</v>
      </c>
      <c r="F976" s="3" t="s">
        <v>4136</v>
      </c>
      <c r="G976" s="3" t="s">
        <v>4137</v>
      </c>
      <c r="H976" s="13">
        <v>0</v>
      </c>
      <c r="I976" s="12">
        <v>94.991</v>
      </c>
    </row>
    <row r="977" spans="2:9" ht="36" x14ac:dyDescent="0.2">
      <c r="B977" s="236"/>
      <c r="C977" s="237"/>
      <c r="D977" s="721" t="s">
        <v>140</v>
      </c>
      <c r="E977" s="3" t="s">
        <v>144</v>
      </c>
      <c r="F977" s="3" t="s">
        <v>4138</v>
      </c>
      <c r="G977" s="3" t="s">
        <v>139</v>
      </c>
      <c r="H977" s="13">
        <v>54.16</v>
      </c>
      <c r="I977" s="12">
        <v>75.861999999999995</v>
      </c>
    </row>
    <row r="978" spans="2:9" ht="12.75" thickBot="1" x14ac:dyDescent="0.25">
      <c r="B978" s="236"/>
      <c r="C978" s="655" t="s">
        <v>4139</v>
      </c>
      <c r="D978" s="655"/>
      <c r="E978" s="655"/>
      <c r="F978" s="655"/>
      <c r="G978" s="655"/>
      <c r="H978" s="655"/>
      <c r="I978" s="656"/>
    </row>
    <row r="979" spans="2:9" ht="72.75" thickBot="1" x14ac:dyDescent="0.25">
      <c r="B979" s="236"/>
      <c r="C979" s="237"/>
      <c r="D979" s="721" t="s">
        <v>134</v>
      </c>
      <c r="E979" s="3" t="s">
        <v>199</v>
      </c>
      <c r="F979" s="3" t="s">
        <v>3404</v>
      </c>
      <c r="G979" s="3" t="s">
        <v>136</v>
      </c>
      <c r="H979" s="13">
        <v>0</v>
      </c>
      <c r="I979" s="12">
        <v>9</v>
      </c>
    </row>
    <row r="980" spans="2:9" ht="48.75" thickBot="1" x14ac:dyDescent="0.25">
      <c r="B980" s="236"/>
      <c r="C980" s="237"/>
      <c r="D980" s="721" t="s">
        <v>137</v>
      </c>
      <c r="E980" s="3" t="s">
        <v>4140</v>
      </c>
      <c r="F980" s="3" t="s">
        <v>4136</v>
      </c>
      <c r="G980" s="3" t="s">
        <v>4137</v>
      </c>
      <c r="H980" s="13">
        <v>0</v>
      </c>
      <c r="I980" s="12">
        <v>600</v>
      </c>
    </row>
    <row r="981" spans="2:9" ht="36.75" thickBot="1" x14ac:dyDescent="0.25">
      <c r="B981" s="236"/>
      <c r="C981" s="237"/>
      <c r="D981" s="721" t="s">
        <v>140</v>
      </c>
      <c r="E981" s="3" t="s">
        <v>4141</v>
      </c>
      <c r="F981" s="3" t="s">
        <v>4142</v>
      </c>
      <c r="G981" s="3" t="s">
        <v>4143</v>
      </c>
      <c r="H981" s="13">
        <v>27</v>
      </c>
      <c r="I981" s="12">
        <v>100</v>
      </c>
    </row>
    <row r="982" spans="2:9" ht="48" x14ac:dyDescent="0.2">
      <c r="B982" s="236"/>
      <c r="C982" s="237"/>
      <c r="D982" s="721" t="s">
        <v>140</v>
      </c>
      <c r="E982" s="3" t="s">
        <v>4144</v>
      </c>
      <c r="F982" s="3" t="s">
        <v>4145</v>
      </c>
      <c r="G982" s="3" t="s">
        <v>4137</v>
      </c>
      <c r="H982" s="13">
        <v>0</v>
      </c>
      <c r="I982" s="12">
        <v>100</v>
      </c>
    </row>
    <row r="983" spans="2:9" x14ac:dyDescent="0.2">
      <c r="B983" s="661" t="s">
        <v>427</v>
      </c>
      <c r="C983" s="662"/>
      <c r="D983" s="662"/>
      <c r="E983" s="662"/>
      <c r="F983" s="662"/>
      <c r="G983" s="662"/>
      <c r="H983" s="662"/>
      <c r="I983" s="663"/>
    </row>
    <row r="984" spans="2:9" ht="12.75" thickBot="1" x14ac:dyDescent="0.25">
      <c r="B984" s="236"/>
      <c r="C984" s="655" t="s">
        <v>4146</v>
      </c>
      <c r="D984" s="655"/>
      <c r="E984" s="655"/>
      <c r="F984" s="655"/>
      <c r="G984" s="655"/>
      <c r="H984" s="655"/>
      <c r="I984" s="656"/>
    </row>
    <row r="985" spans="2:9" ht="60.75" thickBot="1" x14ac:dyDescent="0.25">
      <c r="B985" s="236"/>
      <c r="C985" s="237"/>
      <c r="D985" s="721" t="s">
        <v>134</v>
      </c>
      <c r="E985" s="3" t="s">
        <v>4147</v>
      </c>
      <c r="F985" s="3" t="s">
        <v>3325</v>
      </c>
      <c r="G985" s="3" t="s">
        <v>3326</v>
      </c>
      <c r="H985" s="13">
        <v>0</v>
      </c>
      <c r="I985" s="12">
        <v>100</v>
      </c>
    </row>
    <row r="986" spans="2:9" ht="60.75" thickBot="1" x14ac:dyDescent="0.25">
      <c r="B986" s="236"/>
      <c r="C986" s="237"/>
      <c r="D986" s="721" t="s">
        <v>137</v>
      </c>
      <c r="E986" s="3" t="s">
        <v>4148</v>
      </c>
      <c r="F986" s="3" t="s">
        <v>3357</v>
      </c>
      <c r="G986" s="3" t="s">
        <v>3358</v>
      </c>
      <c r="H986" s="13">
        <v>0</v>
      </c>
      <c r="I986" s="12">
        <v>100</v>
      </c>
    </row>
    <row r="987" spans="2:9" ht="48.75" thickBot="1" x14ac:dyDescent="0.25">
      <c r="B987" s="236"/>
      <c r="C987" s="237"/>
      <c r="D987" s="721" t="s">
        <v>140</v>
      </c>
      <c r="E987" s="3" t="s">
        <v>4149</v>
      </c>
      <c r="F987" s="3" t="s">
        <v>428</v>
      </c>
      <c r="G987" s="3" t="s">
        <v>183</v>
      </c>
      <c r="H987" s="13">
        <v>0</v>
      </c>
      <c r="I987" s="12">
        <v>18</v>
      </c>
    </row>
    <row r="988" spans="2:9" ht="24.75" thickBot="1" x14ac:dyDescent="0.25">
      <c r="B988" s="236"/>
      <c r="C988" s="237"/>
      <c r="D988" s="721" t="s">
        <v>140</v>
      </c>
      <c r="E988" s="3" t="s">
        <v>4150</v>
      </c>
      <c r="F988" s="3" t="s">
        <v>4151</v>
      </c>
      <c r="G988" s="3" t="s">
        <v>3361</v>
      </c>
      <c r="H988" s="13">
        <v>0</v>
      </c>
      <c r="I988" s="21">
        <v>1795</v>
      </c>
    </row>
    <row r="989" spans="2:9" ht="24" x14ac:dyDescent="0.2">
      <c r="B989" s="236"/>
      <c r="C989" s="237"/>
      <c r="D989" s="721" t="s">
        <v>140</v>
      </c>
      <c r="E989" s="3" t="s">
        <v>4152</v>
      </c>
      <c r="F989" s="3" t="s">
        <v>4153</v>
      </c>
      <c r="G989" s="3" t="s">
        <v>183</v>
      </c>
      <c r="H989" s="13">
        <v>0</v>
      </c>
      <c r="I989" s="12">
        <v>12</v>
      </c>
    </row>
    <row r="990" spans="2:9" ht="12.75" thickBot="1" x14ac:dyDescent="0.25">
      <c r="B990" s="236"/>
      <c r="C990" s="655" t="s">
        <v>141</v>
      </c>
      <c r="D990" s="655"/>
      <c r="E990" s="655"/>
      <c r="F990" s="655"/>
      <c r="G990" s="655"/>
      <c r="H990" s="655"/>
      <c r="I990" s="656"/>
    </row>
    <row r="991" spans="2:9" ht="60.75" thickBot="1" x14ac:dyDescent="0.25">
      <c r="B991" s="236"/>
      <c r="C991" s="237"/>
      <c r="D991" s="721" t="s">
        <v>134</v>
      </c>
      <c r="E991" s="3" t="s">
        <v>3177</v>
      </c>
      <c r="F991" s="3" t="s">
        <v>3178</v>
      </c>
      <c r="G991" s="3" t="s">
        <v>142</v>
      </c>
      <c r="H991" s="13">
        <v>0</v>
      </c>
      <c r="I991" s="12">
        <v>3</v>
      </c>
    </row>
    <row r="992" spans="2:9" ht="36.75" thickBot="1" x14ac:dyDescent="0.25">
      <c r="B992" s="236"/>
      <c r="C992" s="237"/>
      <c r="D992" s="721" t="s">
        <v>137</v>
      </c>
      <c r="E992" s="3" t="s">
        <v>3179</v>
      </c>
      <c r="F992" s="3" t="s">
        <v>143</v>
      </c>
      <c r="G992" s="3" t="s">
        <v>139</v>
      </c>
      <c r="H992" s="13">
        <v>0</v>
      </c>
      <c r="I992" s="12">
        <v>94.991</v>
      </c>
    </row>
    <row r="993" spans="2:9" ht="24" x14ac:dyDescent="0.2">
      <c r="B993" s="236"/>
      <c r="C993" s="237"/>
      <c r="D993" s="721" t="s">
        <v>140</v>
      </c>
      <c r="E993" s="3" t="s">
        <v>144</v>
      </c>
      <c r="F993" s="3" t="s">
        <v>429</v>
      </c>
      <c r="G993" s="3" t="s">
        <v>139</v>
      </c>
      <c r="H993" s="13">
        <v>0</v>
      </c>
      <c r="I993" s="12">
        <v>100</v>
      </c>
    </row>
    <row r="994" spans="2:9" x14ac:dyDescent="0.2">
      <c r="B994" s="661" t="s">
        <v>4154</v>
      </c>
      <c r="C994" s="662"/>
      <c r="D994" s="662"/>
      <c r="E994" s="662"/>
      <c r="F994" s="662"/>
      <c r="G994" s="662"/>
      <c r="H994" s="662"/>
      <c r="I994" s="663"/>
    </row>
    <row r="995" spans="2:9" ht="12.75" thickBot="1" x14ac:dyDescent="0.25">
      <c r="B995" s="236"/>
      <c r="C995" s="655" t="s">
        <v>4155</v>
      </c>
      <c r="D995" s="655"/>
      <c r="E995" s="655"/>
      <c r="F995" s="655"/>
      <c r="G995" s="655"/>
      <c r="H995" s="655"/>
      <c r="I995" s="656"/>
    </row>
    <row r="996" spans="2:9" ht="48.75" thickBot="1" x14ac:dyDescent="0.25">
      <c r="B996" s="236"/>
      <c r="C996" s="237"/>
      <c r="D996" s="721" t="s">
        <v>134</v>
      </c>
      <c r="E996" s="3" t="s">
        <v>4156</v>
      </c>
      <c r="F996" s="3" t="s">
        <v>4157</v>
      </c>
      <c r="G996" s="3" t="s">
        <v>139</v>
      </c>
      <c r="H996" s="13">
        <v>0</v>
      </c>
      <c r="I996" s="12">
        <v>100</v>
      </c>
    </row>
    <row r="997" spans="2:9" ht="48.75" thickBot="1" x14ac:dyDescent="0.25">
      <c r="B997" s="236"/>
      <c r="C997" s="237"/>
      <c r="D997" s="721" t="s">
        <v>137</v>
      </c>
      <c r="E997" s="3" t="s">
        <v>4158</v>
      </c>
      <c r="F997" s="3" t="s">
        <v>4159</v>
      </c>
      <c r="G997" s="3" t="s">
        <v>139</v>
      </c>
      <c r="H997" s="13">
        <v>0</v>
      </c>
      <c r="I997" s="12">
        <v>7.7670000000000003</v>
      </c>
    </row>
    <row r="998" spans="2:9" ht="24.75" thickBot="1" x14ac:dyDescent="0.25">
      <c r="B998" s="236"/>
      <c r="C998" s="237"/>
      <c r="D998" s="721" t="s">
        <v>140</v>
      </c>
      <c r="E998" s="3" t="s">
        <v>4160</v>
      </c>
      <c r="F998" s="3" t="s">
        <v>4161</v>
      </c>
      <c r="G998" s="3" t="s">
        <v>139</v>
      </c>
      <c r="H998" s="13">
        <v>0</v>
      </c>
      <c r="I998" s="12">
        <v>100</v>
      </c>
    </row>
    <row r="999" spans="2:9" ht="24" x14ac:dyDescent="0.2">
      <c r="B999" s="236"/>
      <c r="C999" s="237"/>
      <c r="D999" s="721" t="s">
        <v>140</v>
      </c>
      <c r="E999" s="3" t="s">
        <v>4162</v>
      </c>
      <c r="F999" s="3" t="s">
        <v>4163</v>
      </c>
      <c r="G999" s="3" t="s">
        <v>139</v>
      </c>
      <c r="H999" s="13">
        <v>0</v>
      </c>
      <c r="I999" s="12">
        <v>200</v>
      </c>
    </row>
    <row r="1000" spans="2:9" ht="12.75" thickBot="1" x14ac:dyDescent="0.25">
      <c r="B1000" s="236"/>
      <c r="C1000" s="655" t="s">
        <v>141</v>
      </c>
      <c r="D1000" s="655"/>
      <c r="E1000" s="655"/>
      <c r="F1000" s="655"/>
      <c r="G1000" s="655"/>
      <c r="H1000" s="655"/>
      <c r="I1000" s="656"/>
    </row>
    <row r="1001" spans="2:9" ht="60.75" thickBot="1" x14ac:dyDescent="0.25">
      <c r="B1001" s="236"/>
      <c r="C1001" s="237"/>
      <c r="D1001" s="721" t="s">
        <v>134</v>
      </c>
      <c r="E1001" s="3" t="s">
        <v>3177</v>
      </c>
      <c r="F1001" s="3" t="s">
        <v>3178</v>
      </c>
      <c r="G1001" s="3" t="s">
        <v>142</v>
      </c>
      <c r="H1001" s="13">
        <v>0</v>
      </c>
      <c r="I1001" s="12">
        <v>14</v>
      </c>
    </row>
    <row r="1002" spans="2:9" ht="36.75" thickBot="1" x14ac:dyDescent="0.25">
      <c r="B1002" s="236"/>
      <c r="C1002" s="237"/>
      <c r="D1002" s="721" t="s">
        <v>137</v>
      </c>
      <c r="E1002" s="3" t="s">
        <v>3179</v>
      </c>
      <c r="F1002" s="3" t="s">
        <v>143</v>
      </c>
      <c r="G1002" s="3" t="s">
        <v>139</v>
      </c>
      <c r="H1002" s="13">
        <v>0</v>
      </c>
      <c r="I1002" s="12">
        <v>94.991</v>
      </c>
    </row>
    <row r="1003" spans="2:9" ht="36" x14ac:dyDescent="0.2">
      <c r="B1003" s="236"/>
      <c r="C1003" s="237"/>
      <c r="D1003" s="721" t="s">
        <v>140</v>
      </c>
      <c r="E1003" s="3" t="s">
        <v>144</v>
      </c>
      <c r="F1003" s="3" t="s">
        <v>4164</v>
      </c>
      <c r="G1003" s="3" t="s">
        <v>139</v>
      </c>
      <c r="H1003" s="13">
        <v>75</v>
      </c>
      <c r="I1003" s="12">
        <v>100</v>
      </c>
    </row>
    <row r="1004" spans="2:9" x14ac:dyDescent="0.2">
      <c r="B1004" s="661" t="s">
        <v>4165</v>
      </c>
      <c r="C1004" s="662"/>
      <c r="D1004" s="662"/>
      <c r="E1004" s="662"/>
      <c r="F1004" s="662"/>
      <c r="G1004" s="662"/>
      <c r="H1004" s="662"/>
      <c r="I1004" s="663"/>
    </row>
    <row r="1005" spans="2:9" ht="12.75" thickBot="1" x14ac:dyDescent="0.25">
      <c r="B1005" s="236"/>
      <c r="C1005" s="655" t="s">
        <v>4166</v>
      </c>
      <c r="D1005" s="655"/>
      <c r="E1005" s="655"/>
      <c r="F1005" s="655"/>
      <c r="G1005" s="655"/>
      <c r="H1005" s="655"/>
      <c r="I1005" s="656"/>
    </row>
    <row r="1006" spans="2:9" ht="36.75" thickBot="1" x14ac:dyDescent="0.25">
      <c r="B1006" s="236"/>
      <c r="C1006" s="237"/>
      <c r="D1006" s="721" t="s">
        <v>134</v>
      </c>
      <c r="E1006" s="3" t="s">
        <v>4167</v>
      </c>
      <c r="F1006" s="3" t="s">
        <v>4168</v>
      </c>
      <c r="G1006" s="3" t="s">
        <v>139</v>
      </c>
      <c r="H1006" s="13">
        <v>0</v>
      </c>
      <c r="I1006" s="12">
        <v>100</v>
      </c>
    </row>
    <row r="1007" spans="2:9" ht="48.75" thickBot="1" x14ac:dyDescent="0.25">
      <c r="B1007" s="236"/>
      <c r="C1007" s="237"/>
      <c r="D1007" s="721" t="s">
        <v>137</v>
      </c>
      <c r="E1007" s="3" t="s">
        <v>4169</v>
      </c>
      <c r="F1007" s="3" t="s">
        <v>4170</v>
      </c>
      <c r="G1007" s="3" t="s">
        <v>4171</v>
      </c>
      <c r="H1007" s="13">
        <v>0</v>
      </c>
      <c r="I1007" s="12">
        <v>100</v>
      </c>
    </row>
    <row r="1008" spans="2:9" ht="24.75" thickBot="1" x14ac:dyDescent="0.25">
      <c r="B1008" s="236"/>
      <c r="C1008" s="237"/>
      <c r="D1008" s="721" t="s">
        <v>140</v>
      </c>
      <c r="E1008" s="3" t="s">
        <v>4172</v>
      </c>
      <c r="F1008" s="3" t="s">
        <v>4173</v>
      </c>
      <c r="G1008" s="3" t="s">
        <v>139</v>
      </c>
      <c r="H1008" s="13">
        <v>100</v>
      </c>
      <c r="I1008" s="12">
        <v>100</v>
      </c>
    </row>
    <row r="1009" spans="2:9" ht="24" x14ac:dyDescent="0.2">
      <c r="B1009" s="236"/>
      <c r="C1009" s="237"/>
      <c r="D1009" s="721" t="s">
        <v>140</v>
      </c>
      <c r="E1009" s="3" t="s">
        <v>4174</v>
      </c>
      <c r="F1009" s="3" t="s">
        <v>4175</v>
      </c>
      <c r="G1009" s="3" t="s">
        <v>204</v>
      </c>
      <c r="H1009" s="13">
        <v>100</v>
      </c>
      <c r="I1009" s="12">
        <v>100</v>
      </c>
    </row>
    <row r="1010" spans="2:9" ht="12.75" thickBot="1" x14ac:dyDescent="0.25">
      <c r="B1010" s="236"/>
      <c r="C1010" s="655" t="s">
        <v>141</v>
      </c>
      <c r="D1010" s="655"/>
      <c r="E1010" s="655"/>
      <c r="F1010" s="655"/>
      <c r="G1010" s="655"/>
      <c r="H1010" s="655"/>
      <c r="I1010" s="656"/>
    </row>
    <row r="1011" spans="2:9" ht="60.75" thickBot="1" x14ac:dyDescent="0.25">
      <c r="B1011" s="236"/>
      <c r="C1011" s="237"/>
      <c r="D1011" s="721" t="s">
        <v>134</v>
      </c>
      <c r="E1011" s="3" t="s">
        <v>3177</v>
      </c>
      <c r="F1011" s="3" t="s">
        <v>3178</v>
      </c>
      <c r="G1011" s="3" t="s">
        <v>142</v>
      </c>
      <c r="H1011" s="13">
        <v>0</v>
      </c>
      <c r="I1011" s="12">
        <v>14</v>
      </c>
    </row>
    <row r="1012" spans="2:9" ht="36.75" thickBot="1" x14ac:dyDescent="0.25">
      <c r="B1012" s="236"/>
      <c r="C1012" s="237"/>
      <c r="D1012" s="721" t="s">
        <v>137</v>
      </c>
      <c r="E1012" s="3" t="s">
        <v>3179</v>
      </c>
      <c r="F1012" s="3" t="s">
        <v>143</v>
      </c>
      <c r="G1012" s="3" t="s">
        <v>139</v>
      </c>
      <c r="H1012" s="13">
        <v>0</v>
      </c>
      <c r="I1012" s="12">
        <v>94.991</v>
      </c>
    </row>
    <row r="1013" spans="2:9" ht="36" x14ac:dyDescent="0.2">
      <c r="B1013" s="236"/>
      <c r="C1013" s="237"/>
      <c r="D1013" s="721" t="s">
        <v>140</v>
      </c>
      <c r="E1013" s="3" t="s">
        <v>144</v>
      </c>
      <c r="F1013" s="3" t="s">
        <v>4176</v>
      </c>
      <c r="G1013" s="3" t="s">
        <v>139</v>
      </c>
      <c r="H1013" s="13">
        <v>100</v>
      </c>
      <c r="I1013" s="12">
        <v>100</v>
      </c>
    </row>
    <row r="1014" spans="2:9" x14ac:dyDescent="0.2">
      <c r="B1014" s="661" t="s">
        <v>4177</v>
      </c>
      <c r="C1014" s="662"/>
      <c r="D1014" s="662"/>
      <c r="E1014" s="662"/>
      <c r="F1014" s="662"/>
      <c r="G1014" s="662"/>
      <c r="H1014" s="662"/>
      <c r="I1014" s="663"/>
    </row>
    <row r="1015" spans="2:9" ht="12.75" thickBot="1" x14ac:dyDescent="0.25">
      <c r="B1015" s="236"/>
      <c r="C1015" s="655" t="s">
        <v>4178</v>
      </c>
      <c r="D1015" s="655"/>
      <c r="E1015" s="655"/>
      <c r="F1015" s="655"/>
      <c r="G1015" s="655"/>
      <c r="H1015" s="655"/>
      <c r="I1015" s="656"/>
    </row>
    <row r="1016" spans="2:9" ht="60.75" thickBot="1" x14ac:dyDescent="0.25">
      <c r="B1016" s="236"/>
      <c r="C1016" s="237"/>
      <c r="D1016" s="721" t="s">
        <v>134</v>
      </c>
      <c r="E1016" s="3" t="s">
        <v>4179</v>
      </c>
      <c r="F1016" s="3" t="s">
        <v>4180</v>
      </c>
      <c r="G1016" s="3" t="s">
        <v>139</v>
      </c>
      <c r="H1016" s="13">
        <v>0</v>
      </c>
      <c r="I1016" s="12">
        <v>90.32</v>
      </c>
    </row>
    <row r="1017" spans="2:9" ht="60.75" thickBot="1" x14ac:dyDescent="0.25">
      <c r="B1017" s="236"/>
      <c r="C1017" s="237"/>
      <c r="D1017" s="721" t="s">
        <v>134</v>
      </c>
      <c r="E1017" s="3" t="s">
        <v>4179</v>
      </c>
      <c r="F1017" s="3" t="s">
        <v>4181</v>
      </c>
      <c r="G1017" s="3" t="s">
        <v>139</v>
      </c>
      <c r="H1017" s="13">
        <v>0</v>
      </c>
      <c r="I1017" s="12">
        <v>77.59</v>
      </c>
    </row>
    <row r="1018" spans="2:9" ht="36.75" thickBot="1" x14ac:dyDescent="0.25">
      <c r="B1018" s="236"/>
      <c r="C1018" s="237"/>
      <c r="D1018" s="721" t="s">
        <v>137</v>
      </c>
      <c r="E1018" s="3" t="s">
        <v>4182</v>
      </c>
      <c r="F1018" s="3" t="s">
        <v>4183</v>
      </c>
      <c r="G1018" s="3" t="s">
        <v>139</v>
      </c>
      <c r="H1018" s="13">
        <v>0</v>
      </c>
      <c r="I1018" s="12">
        <v>31.155999999999999</v>
      </c>
    </row>
    <row r="1019" spans="2:9" ht="24.75" thickBot="1" x14ac:dyDescent="0.25">
      <c r="B1019" s="236"/>
      <c r="C1019" s="237"/>
      <c r="D1019" s="721" t="s">
        <v>140</v>
      </c>
      <c r="E1019" s="3" t="s">
        <v>4184</v>
      </c>
      <c r="F1019" s="3" t="s">
        <v>4185</v>
      </c>
      <c r="G1019" s="3" t="s">
        <v>139</v>
      </c>
      <c r="H1019" s="13">
        <v>43.65</v>
      </c>
      <c r="I1019" s="12">
        <v>34.96</v>
      </c>
    </row>
    <row r="1020" spans="2:9" ht="24.75" thickBot="1" x14ac:dyDescent="0.25">
      <c r="B1020" s="236"/>
      <c r="C1020" s="237"/>
      <c r="D1020" s="721" t="s">
        <v>140</v>
      </c>
      <c r="E1020" s="3" t="s">
        <v>4186</v>
      </c>
      <c r="F1020" s="3" t="s">
        <v>4187</v>
      </c>
      <c r="G1020" s="3" t="s">
        <v>139</v>
      </c>
      <c r="H1020" s="13">
        <v>87.07</v>
      </c>
      <c r="I1020" s="12">
        <v>89.12</v>
      </c>
    </row>
    <row r="1021" spans="2:9" ht="36" x14ac:dyDescent="0.2">
      <c r="B1021" s="236"/>
      <c r="C1021" s="237"/>
      <c r="D1021" s="721" t="s">
        <v>140</v>
      </c>
      <c r="E1021" s="3" t="s">
        <v>4188</v>
      </c>
      <c r="F1021" s="3" t="s">
        <v>4189</v>
      </c>
      <c r="G1021" s="3" t="s">
        <v>152</v>
      </c>
      <c r="H1021" s="13">
        <v>8.5</v>
      </c>
      <c r="I1021" s="12">
        <v>7.4</v>
      </c>
    </row>
    <row r="1022" spans="2:9" ht="12.75" thickBot="1" x14ac:dyDescent="0.25">
      <c r="B1022" s="236"/>
      <c r="C1022" s="655" t="s">
        <v>4190</v>
      </c>
      <c r="D1022" s="655"/>
      <c r="E1022" s="655"/>
      <c r="F1022" s="655"/>
      <c r="G1022" s="655"/>
      <c r="H1022" s="655"/>
      <c r="I1022" s="656"/>
    </row>
    <row r="1023" spans="2:9" ht="60.75" thickBot="1" x14ac:dyDescent="0.25">
      <c r="B1023" s="236"/>
      <c r="C1023" s="237"/>
      <c r="D1023" s="721" t="s">
        <v>134</v>
      </c>
      <c r="E1023" s="3" t="s">
        <v>4179</v>
      </c>
      <c r="F1023" s="3" t="s">
        <v>4180</v>
      </c>
      <c r="G1023" s="3" t="s">
        <v>139</v>
      </c>
      <c r="H1023" s="13">
        <v>0</v>
      </c>
      <c r="I1023" s="12">
        <v>90.32</v>
      </c>
    </row>
    <row r="1024" spans="2:9" ht="60.75" thickBot="1" x14ac:dyDescent="0.25">
      <c r="B1024" s="236"/>
      <c r="C1024" s="237"/>
      <c r="D1024" s="721" t="s">
        <v>134</v>
      </c>
      <c r="E1024" s="3" t="s">
        <v>4179</v>
      </c>
      <c r="F1024" s="3" t="s">
        <v>4181</v>
      </c>
      <c r="G1024" s="3" t="s">
        <v>139</v>
      </c>
      <c r="H1024" s="13">
        <v>0</v>
      </c>
      <c r="I1024" s="12">
        <v>77.59</v>
      </c>
    </row>
    <row r="1025" spans="2:9" ht="36.75" thickBot="1" x14ac:dyDescent="0.25">
      <c r="B1025" s="236"/>
      <c r="C1025" s="237"/>
      <c r="D1025" s="721" t="s">
        <v>137</v>
      </c>
      <c r="E1025" s="3" t="s">
        <v>4191</v>
      </c>
      <c r="F1025" s="3" t="s">
        <v>4192</v>
      </c>
      <c r="G1025" s="3" t="s">
        <v>139</v>
      </c>
      <c r="H1025" s="13">
        <v>0</v>
      </c>
      <c r="I1025" s="12">
        <v>90.32</v>
      </c>
    </row>
    <row r="1026" spans="2:9" ht="36.75" thickBot="1" x14ac:dyDescent="0.25">
      <c r="B1026" s="236"/>
      <c r="C1026" s="237"/>
      <c r="D1026" s="721" t="s">
        <v>137</v>
      </c>
      <c r="E1026" s="3" t="s">
        <v>4191</v>
      </c>
      <c r="F1026" s="3" t="s">
        <v>4193</v>
      </c>
      <c r="G1026" s="3" t="s">
        <v>139</v>
      </c>
      <c r="H1026" s="13">
        <v>0</v>
      </c>
      <c r="I1026" s="12">
        <v>77.489999999999995</v>
      </c>
    </row>
    <row r="1027" spans="2:9" ht="24.75" thickBot="1" x14ac:dyDescent="0.25">
      <c r="B1027" s="236"/>
      <c r="C1027" s="237"/>
      <c r="D1027" s="721" t="s">
        <v>140</v>
      </c>
      <c r="E1027" s="3" t="s">
        <v>4194</v>
      </c>
      <c r="F1027" s="3" t="s">
        <v>4195</v>
      </c>
      <c r="G1027" s="3" t="s">
        <v>139</v>
      </c>
      <c r="H1027" s="13">
        <v>94.81</v>
      </c>
      <c r="I1027" s="12">
        <v>93.59</v>
      </c>
    </row>
    <row r="1028" spans="2:9" ht="24.75" thickBot="1" x14ac:dyDescent="0.25">
      <c r="B1028" s="236"/>
      <c r="C1028" s="237"/>
      <c r="D1028" s="721" t="s">
        <v>140</v>
      </c>
      <c r="E1028" s="3" t="s">
        <v>4196</v>
      </c>
      <c r="F1028" s="3" t="s">
        <v>4197</v>
      </c>
      <c r="G1028" s="3" t="s">
        <v>139</v>
      </c>
      <c r="H1028" s="13">
        <v>75.3</v>
      </c>
      <c r="I1028" s="12">
        <v>83.4</v>
      </c>
    </row>
    <row r="1029" spans="2:9" ht="24.75" thickBot="1" x14ac:dyDescent="0.25">
      <c r="B1029" s="236"/>
      <c r="C1029" s="237"/>
      <c r="D1029" s="721" t="s">
        <v>140</v>
      </c>
      <c r="E1029" s="3" t="s">
        <v>4198</v>
      </c>
      <c r="F1029" s="3" t="s">
        <v>4199</v>
      </c>
      <c r="G1029" s="3" t="s">
        <v>139</v>
      </c>
      <c r="H1029" s="13">
        <v>0</v>
      </c>
      <c r="I1029" s="12">
        <v>91.49</v>
      </c>
    </row>
    <row r="1030" spans="2:9" ht="24.75" thickBot="1" x14ac:dyDescent="0.25">
      <c r="B1030" s="236"/>
      <c r="C1030" s="237"/>
      <c r="D1030" s="721" t="s">
        <v>140</v>
      </c>
      <c r="E1030" s="3" t="s">
        <v>4200</v>
      </c>
      <c r="F1030" s="3" t="s">
        <v>4201</v>
      </c>
      <c r="G1030" s="3" t="s">
        <v>139</v>
      </c>
      <c r="H1030" s="13">
        <v>0</v>
      </c>
      <c r="I1030" s="12">
        <v>10.19</v>
      </c>
    </row>
    <row r="1031" spans="2:9" ht="24.75" thickBot="1" x14ac:dyDescent="0.25">
      <c r="B1031" s="236"/>
      <c r="C1031" s="237"/>
      <c r="D1031" s="721" t="s">
        <v>140</v>
      </c>
      <c r="E1031" s="3" t="s">
        <v>4202</v>
      </c>
      <c r="F1031" s="3" t="s">
        <v>4203</v>
      </c>
      <c r="G1031" s="3" t="s">
        <v>139</v>
      </c>
      <c r="H1031" s="13">
        <v>68.69</v>
      </c>
      <c r="I1031" s="12">
        <v>77.59</v>
      </c>
    </row>
    <row r="1032" spans="2:9" ht="36" x14ac:dyDescent="0.2">
      <c r="B1032" s="236"/>
      <c r="C1032" s="237"/>
      <c r="D1032" s="721" t="s">
        <v>140</v>
      </c>
      <c r="E1032" s="3" t="s">
        <v>4204</v>
      </c>
      <c r="F1032" s="3" t="s">
        <v>4205</v>
      </c>
      <c r="G1032" s="3" t="s">
        <v>139</v>
      </c>
      <c r="H1032" s="13">
        <v>0</v>
      </c>
      <c r="I1032" s="12">
        <v>9</v>
      </c>
    </row>
    <row r="1033" spans="2:9" ht="12.75" thickBot="1" x14ac:dyDescent="0.25">
      <c r="B1033" s="236"/>
      <c r="C1033" s="655" t="s">
        <v>4206</v>
      </c>
      <c r="D1033" s="655"/>
      <c r="E1033" s="655"/>
      <c r="F1033" s="655"/>
      <c r="G1033" s="655"/>
      <c r="H1033" s="655"/>
      <c r="I1033" s="656"/>
    </row>
    <row r="1034" spans="2:9" ht="60.75" thickBot="1" x14ac:dyDescent="0.25">
      <c r="B1034" s="236"/>
      <c r="C1034" s="237"/>
      <c r="D1034" s="721" t="s">
        <v>134</v>
      </c>
      <c r="E1034" s="3" t="s">
        <v>4179</v>
      </c>
      <c r="F1034" s="3" t="s">
        <v>4180</v>
      </c>
      <c r="G1034" s="3" t="s">
        <v>139</v>
      </c>
      <c r="H1034" s="13">
        <v>0</v>
      </c>
      <c r="I1034" s="12">
        <v>90.32</v>
      </c>
    </row>
    <row r="1035" spans="2:9" ht="60.75" thickBot="1" x14ac:dyDescent="0.25">
      <c r="B1035" s="236"/>
      <c r="C1035" s="237"/>
      <c r="D1035" s="721" t="s">
        <v>134</v>
      </c>
      <c r="E1035" s="3" t="s">
        <v>4179</v>
      </c>
      <c r="F1035" s="3" t="s">
        <v>4181</v>
      </c>
      <c r="G1035" s="3" t="s">
        <v>139</v>
      </c>
      <c r="H1035" s="13">
        <v>0</v>
      </c>
      <c r="I1035" s="12">
        <v>77.59</v>
      </c>
    </row>
    <row r="1036" spans="2:9" ht="36.75" thickBot="1" x14ac:dyDescent="0.25">
      <c r="B1036" s="236"/>
      <c r="C1036" s="237"/>
      <c r="D1036" s="721" t="s">
        <v>137</v>
      </c>
      <c r="E1036" s="3" t="s">
        <v>4207</v>
      </c>
      <c r="F1036" s="3" t="s">
        <v>4208</v>
      </c>
      <c r="G1036" s="3" t="s">
        <v>4209</v>
      </c>
      <c r="H1036" s="13">
        <v>0</v>
      </c>
      <c r="I1036" s="21">
        <v>235316</v>
      </c>
    </row>
    <row r="1037" spans="2:9" ht="24" x14ac:dyDescent="0.2">
      <c r="B1037" s="236"/>
      <c r="C1037" s="237"/>
      <c r="D1037" s="721" t="s">
        <v>140</v>
      </c>
      <c r="E1037" s="3" t="s">
        <v>4210</v>
      </c>
      <c r="F1037" s="3" t="s">
        <v>4211</v>
      </c>
      <c r="G1037" s="3" t="s">
        <v>139</v>
      </c>
      <c r="H1037" s="13">
        <v>0</v>
      </c>
      <c r="I1037" s="12">
        <v>75</v>
      </c>
    </row>
    <row r="1038" spans="2:9" ht="12.75" thickBot="1" x14ac:dyDescent="0.25">
      <c r="B1038" s="236"/>
      <c r="C1038" s="655" t="s">
        <v>141</v>
      </c>
      <c r="D1038" s="655"/>
      <c r="E1038" s="655"/>
      <c r="F1038" s="655"/>
      <c r="G1038" s="655"/>
      <c r="H1038" s="655"/>
      <c r="I1038" s="656"/>
    </row>
    <row r="1039" spans="2:9" ht="60.75" thickBot="1" x14ac:dyDescent="0.25">
      <c r="B1039" s="236"/>
      <c r="C1039" s="237"/>
      <c r="D1039" s="721" t="s">
        <v>134</v>
      </c>
      <c r="E1039" s="3" t="s">
        <v>3177</v>
      </c>
      <c r="F1039" s="3" t="s">
        <v>3178</v>
      </c>
      <c r="G1039" s="3" t="s">
        <v>142</v>
      </c>
      <c r="H1039" s="13">
        <v>0</v>
      </c>
      <c r="I1039" s="12">
        <v>14</v>
      </c>
    </row>
    <row r="1040" spans="2:9" ht="36.75" thickBot="1" x14ac:dyDescent="0.25">
      <c r="B1040" s="236"/>
      <c r="C1040" s="237"/>
      <c r="D1040" s="721" t="s">
        <v>137</v>
      </c>
      <c r="E1040" s="3" t="s">
        <v>3179</v>
      </c>
      <c r="F1040" s="3" t="s">
        <v>143</v>
      </c>
      <c r="G1040" s="3" t="s">
        <v>139</v>
      </c>
      <c r="H1040" s="13">
        <v>0</v>
      </c>
      <c r="I1040" s="12">
        <v>94.991</v>
      </c>
    </row>
    <row r="1041" spans="2:9" ht="36" x14ac:dyDescent="0.2">
      <c r="B1041" s="236"/>
      <c r="C1041" s="237"/>
      <c r="D1041" s="721" t="s">
        <v>140</v>
      </c>
      <c r="E1041" s="3" t="s">
        <v>144</v>
      </c>
      <c r="F1041" s="3" t="s">
        <v>4212</v>
      </c>
      <c r="G1041" s="3" t="s">
        <v>139</v>
      </c>
      <c r="H1041" s="13">
        <v>74.19</v>
      </c>
      <c r="I1041" s="12">
        <v>79.31</v>
      </c>
    </row>
    <row r="1042" spans="2:9" x14ac:dyDescent="0.2">
      <c r="B1042" s="661" t="s">
        <v>430</v>
      </c>
      <c r="C1042" s="662"/>
      <c r="D1042" s="662"/>
      <c r="E1042" s="662"/>
      <c r="F1042" s="662"/>
      <c r="G1042" s="662"/>
      <c r="H1042" s="662"/>
      <c r="I1042" s="663"/>
    </row>
    <row r="1043" spans="2:9" ht="12.75" thickBot="1" x14ac:dyDescent="0.25">
      <c r="B1043" s="236"/>
      <c r="C1043" s="655" t="s">
        <v>4213</v>
      </c>
      <c r="D1043" s="655"/>
      <c r="E1043" s="655"/>
      <c r="F1043" s="655"/>
      <c r="G1043" s="655"/>
      <c r="H1043" s="655"/>
      <c r="I1043" s="656"/>
    </row>
    <row r="1044" spans="2:9" ht="84.75" thickBot="1" x14ac:dyDescent="0.25">
      <c r="B1044" s="236"/>
      <c r="C1044" s="237"/>
      <c r="D1044" s="721" t="s">
        <v>134</v>
      </c>
      <c r="E1044" s="3" t="s">
        <v>4214</v>
      </c>
      <c r="F1044" s="3" t="s">
        <v>4215</v>
      </c>
      <c r="G1044" s="3" t="s">
        <v>431</v>
      </c>
      <c r="H1044" s="13">
        <v>0</v>
      </c>
      <c r="I1044" s="12">
        <v>40</v>
      </c>
    </row>
    <row r="1045" spans="2:9" ht="36.75" thickBot="1" x14ac:dyDescent="0.25">
      <c r="B1045" s="236"/>
      <c r="C1045" s="237"/>
      <c r="D1045" s="721" t="s">
        <v>137</v>
      </c>
      <c r="E1045" s="3" t="s">
        <v>4216</v>
      </c>
      <c r="F1045" s="3" t="s">
        <v>4217</v>
      </c>
      <c r="G1045" s="3" t="s">
        <v>139</v>
      </c>
      <c r="H1045" s="13">
        <v>0</v>
      </c>
      <c r="I1045" s="12">
        <v>60.000999999999998</v>
      </c>
    </row>
    <row r="1046" spans="2:9" ht="36.75" thickBot="1" x14ac:dyDescent="0.25">
      <c r="B1046" s="236"/>
      <c r="C1046" s="237"/>
      <c r="D1046" s="721" t="s">
        <v>140</v>
      </c>
      <c r="E1046" s="3" t="s">
        <v>4218</v>
      </c>
      <c r="F1046" s="3" t="s">
        <v>4219</v>
      </c>
      <c r="G1046" s="3" t="s">
        <v>139</v>
      </c>
      <c r="H1046" s="13">
        <v>0</v>
      </c>
      <c r="I1046" s="12">
        <v>84.863</v>
      </c>
    </row>
    <row r="1047" spans="2:9" ht="36.75" thickBot="1" x14ac:dyDescent="0.25">
      <c r="B1047" s="236"/>
      <c r="C1047" s="237"/>
      <c r="D1047" s="721" t="s">
        <v>140</v>
      </c>
      <c r="E1047" s="3" t="s">
        <v>4220</v>
      </c>
      <c r="F1047" s="3" t="s">
        <v>4221</v>
      </c>
      <c r="G1047" s="3" t="s">
        <v>139</v>
      </c>
      <c r="H1047" s="13">
        <v>0</v>
      </c>
      <c r="I1047" s="12">
        <v>80</v>
      </c>
    </row>
    <row r="1048" spans="2:9" ht="36.75" thickBot="1" x14ac:dyDescent="0.25">
      <c r="B1048" s="236"/>
      <c r="C1048" s="237"/>
      <c r="D1048" s="721" t="s">
        <v>140</v>
      </c>
      <c r="E1048" s="3" t="s">
        <v>4222</v>
      </c>
      <c r="F1048" s="3" t="s">
        <v>4223</v>
      </c>
      <c r="G1048" s="3" t="s">
        <v>139</v>
      </c>
      <c r="H1048" s="13">
        <v>0</v>
      </c>
      <c r="I1048" s="12">
        <v>33.332999999999998</v>
      </c>
    </row>
    <row r="1049" spans="2:9" ht="36.75" thickBot="1" x14ac:dyDescent="0.25">
      <c r="B1049" s="236"/>
      <c r="C1049" s="237"/>
      <c r="D1049" s="721" t="s">
        <v>140</v>
      </c>
      <c r="E1049" s="3" t="s">
        <v>4224</v>
      </c>
      <c r="F1049" s="3" t="s">
        <v>4225</v>
      </c>
      <c r="G1049" s="3" t="s">
        <v>139</v>
      </c>
      <c r="H1049" s="13">
        <v>0</v>
      </c>
      <c r="I1049" s="12">
        <v>18.181999999999999</v>
      </c>
    </row>
    <row r="1050" spans="2:9" ht="48" x14ac:dyDescent="0.2">
      <c r="B1050" s="236"/>
      <c r="C1050" s="237"/>
      <c r="D1050" s="721" t="s">
        <v>140</v>
      </c>
      <c r="E1050" s="3" t="s">
        <v>4226</v>
      </c>
      <c r="F1050" s="3" t="s">
        <v>4227</v>
      </c>
      <c r="G1050" s="3" t="s">
        <v>139</v>
      </c>
      <c r="H1050" s="13">
        <v>0</v>
      </c>
      <c r="I1050" s="12">
        <v>100</v>
      </c>
    </row>
    <row r="1051" spans="2:9" ht="12.75" thickBot="1" x14ac:dyDescent="0.25">
      <c r="B1051" s="236"/>
      <c r="C1051" s="655" t="s">
        <v>141</v>
      </c>
      <c r="D1051" s="655"/>
      <c r="E1051" s="655"/>
      <c r="F1051" s="655"/>
      <c r="G1051" s="655"/>
      <c r="H1051" s="655"/>
      <c r="I1051" s="656"/>
    </row>
    <row r="1052" spans="2:9" ht="60.75" thickBot="1" x14ac:dyDescent="0.25">
      <c r="B1052" s="236"/>
      <c r="C1052" s="237"/>
      <c r="D1052" s="721" t="s">
        <v>134</v>
      </c>
      <c r="E1052" s="3" t="s">
        <v>3177</v>
      </c>
      <c r="F1052" s="3" t="s">
        <v>3178</v>
      </c>
      <c r="G1052" s="3" t="s">
        <v>142</v>
      </c>
      <c r="H1052" s="13">
        <v>0</v>
      </c>
      <c r="I1052" s="12">
        <v>14</v>
      </c>
    </row>
    <row r="1053" spans="2:9" ht="36.75" thickBot="1" x14ac:dyDescent="0.25">
      <c r="B1053" s="236"/>
      <c r="C1053" s="237"/>
      <c r="D1053" s="721" t="s">
        <v>137</v>
      </c>
      <c r="E1053" s="3" t="s">
        <v>3179</v>
      </c>
      <c r="F1053" s="3" t="s">
        <v>143</v>
      </c>
      <c r="G1053" s="3" t="s">
        <v>139</v>
      </c>
      <c r="H1053" s="13">
        <v>0</v>
      </c>
      <c r="I1053" s="12">
        <v>94.991</v>
      </c>
    </row>
    <row r="1054" spans="2:9" ht="36" x14ac:dyDescent="0.2">
      <c r="B1054" s="236"/>
      <c r="C1054" s="237"/>
      <c r="D1054" s="721" t="s">
        <v>140</v>
      </c>
      <c r="E1054" s="3" t="s">
        <v>144</v>
      </c>
      <c r="F1054" s="3" t="s">
        <v>4228</v>
      </c>
      <c r="G1054" s="3" t="s">
        <v>139</v>
      </c>
      <c r="H1054" s="13">
        <v>30</v>
      </c>
      <c r="I1054" s="12">
        <v>100</v>
      </c>
    </row>
    <row r="1055" spans="2:9" x14ac:dyDescent="0.2">
      <c r="B1055" s="661" t="s">
        <v>433</v>
      </c>
      <c r="C1055" s="662"/>
      <c r="D1055" s="662"/>
      <c r="E1055" s="662"/>
      <c r="F1055" s="662"/>
      <c r="G1055" s="662"/>
      <c r="H1055" s="662"/>
      <c r="I1055" s="663"/>
    </row>
    <row r="1056" spans="2:9" ht="12.75" thickBot="1" x14ac:dyDescent="0.25">
      <c r="B1056" s="236"/>
      <c r="C1056" s="655" t="s">
        <v>4229</v>
      </c>
      <c r="D1056" s="655"/>
      <c r="E1056" s="655"/>
      <c r="F1056" s="655"/>
      <c r="G1056" s="655"/>
      <c r="H1056" s="655"/>
      <c r="I1056" s="656"/>
    </row>
    <row r="1057" spans="2:9" ht="36.75" thickBot="1" x14ac:dyDescent="0.25">
      <c r="B1057" s="236"/>
      <c r="C1057" s="237"/>
      <c r="D1057" s="721" t="s">
        <v>134</v>
      </c>
      <c r="E1057" s="3" t="s">
        <v>4230</v>
      </c>
      <c r="F1057" s="3" t="s">
        <v>4231</v>
      </c>
      <c r="G1057" s="3" t="s">
        <v>204</v>
      </c>
      <c r="H1057" s="13">
        <v>0</v>
      </c>
      <c r="I1057" s="12">
        <v>100</v>
      </c>
    </row>
    <row r="1058" spans="2:9" ht="36.75" thickBot="1" x14ac:dyDescent="0.25">
      <c r="B1058" s="236"/>
      <c r="C1058" s="237"/>
      <c r="D1058" s="721" t="s">
        <v>137</v>
      </c>
      <c r="E1058" s="3" t="s">
        <v>4232</v>
      </c>
      <c r="F1058" s="3" t="s">
        <v>4233</v>
      </c>
      <c r="G1058" s="3" t="s">
        <v>436</v>
      </c>
      <c r="H1058" s="13">
        <v>0</v>
      </c>
      <c r="I1058" s="12">
        <v>100</v>
      </c>
    </row>
    <row r="1059" spans="2:9" ht="36.75" thickBot="1" x14ac:dyDescent="0.25">
      <c r="B1059" s="236"/>
      <c r="C1059" s="237"/>
      <c r="D1059" s="721" t="s">
        <v>140</v>
      </c>
      <c r="E1059" s="3" t="s">
        <v>4234</v>
      </c>
      <c r="F1059" s="3" t="s">
        <v>4235</v>
      </c>
      <c r="G1059" s="3" t="s">
        <v>139</v>
      </c>
      <c r="H1059" s="13">
        <v>100</v>
      </c>
      <c r="I1059" s="12">
        <v>100</v>
      </c>
    </row>
    <row r="1060" spans="2:9" ht="36.75" thickBot="1" x14ac:dyDescent="0.25">
      <c r="B1060" s="236"/>
      <c r="C1060" s="237"/>
      <c r="D1060" s="721" t="s">
        <v>140</v>
      </c>
      <c r="E1060" s="3" t="s">
        <v>4236</v>
      </c>
      <c r="F1060" s="3" t="s">
        <v>4237</v>
      </c>
      <c r="G1060" s="3" t="s">
        <v>139</v>
      </c>
      <c r="H1060" s="13">
        <v>100</v>
      </c>
      <c r="I1060" s="12">
        <v>100</v>
      </c>
    </row>
    <row r="1061" spans="2:9" ht="36.75" thickBot="1" x14ac:dyDescent="0.25">
      <c r="B1061" s="236"/>
      <c r="C1061" s="237"/>
      <c r="D1061" s="721" t="s">
        <v>140</v>
      </c>
      <c r="E1061" s="3" t="s">
        <v>4238</v>
      </c>
      <c r="F1061" s="3" t="s">
        <v>4239</v>
      </c>
      <c r="G1061" s="3" t="s">
        <v>139</v>
      </c>
      <c r="H1061" s="20">
        <v>1000</v>
      </c>
      <c r="I1061" s="12">
        <v>100</v>
      </c>
    </row>
    <row r="1062" spans="2:9" ht="24" x14ac:dyDescent="0.2">
      <c r="B1062" s="236"/>
      <c r="C1062" s="237"/>
      <c r="D1062" s="721" t="s">
        <v>140</v>
      </c>
      <c r="E1062" s="3" t="s">
        <v>4240</v>
      </c>
      <c r="F1062" s="3" t="s">
        <v>4241</v>
      </c>
      <c r="G1062" s="3" t="s">
        <v>139</v>
      </c>
      <c r="H1062" s="13">
        <v>0</v>
      </c>
      <c r="I1062" s="12">
        <v>100</v>
      </c>
    </row>
    <row r="1063" spans="2:9" ht="12.75" thickBot="1" x14ac:dyDescent="0.25">
      <c r="B1063" s="236"/>
      <c r="C1063" s="655" t="s">
        <v>141</v>
      </c>
      <c r="D1063" s="655"/>
      <c r="E1063" s="655"/>
      <c r="F1063" s="655"/>
      <c r="G1063" s="655"/>
      <c r="H1063" s="655"/>
      <c r="I1063" s="656"/>
    </row>
    <row r="1064" spans="2:9" ht="60.75" thickBot="1" x14ac:dyDescent="0.25">
      <c r="B1064" s="236"/>
      <c r="C1064" s="237"/>
      <c r="D1064" s="721" t="s">
        <v>134</v>
      </c>
      <c r="E1064" s="3" t="s">
        <v>3199</v>
      </c>
      <c r="F1064" s="3" t="s">
        <v>3178</v>
      </c>
      <c r="G1064" s="3" t="s">
        <v>142</v>
      </c>
      <c r="H1064" s="13">
        <v>0</v>
      </c>
      <c r="I1064" s="12">
        <v>14</v>
      </c>
    </row>
    <row r="1065" spans="2:9" ht="36.75" thickBot="1" x14ac:dyDescent="0.25">
      <c r="B1065" s="236"/>
      <c r="C1065" s="237"/>
      <c r="D1065" s="721" t="s">
        <v>137</v>
      </c>
      <c r="E1065" s="3" t="s">
        <v>3179</v>
      </c>
      <c r="F1065" s="3" t="s">
        <v>143</v>
      </c>
      <c r="G1065" s="3" t="s">
        <v>139</v>
      </c>
      <c r="H1065" s="13">
        <v>0</v>
      </c>
      <c r="I1065" s="12">
        <v>94.991</v>
      </c>
    </row>
    <row r="1066" spans="2:9" ht="36" x14ac:dyDescent="0.2">
      <c r="B1066" s="236"/>
      <c r="C1066" s="237"/>
      <c r="D1066" s="721" t="s">
        <v>140</v>
      </c>
      <c r="E1066" s="3" t="s">
        <v>144</v>
      </c>
      <c r="F1066" s="3" t="s">
        <v>440</v>
      </c>
      <c r="G1066" s="3" t="s">
        <v>139</v>
      </c>
      <c r="H1066" s="13">
        <v>0</v>
      </c>
      <c r="I1066" s="12">
        <v>79.591999999999999</v>
      </c>
    </row>
    <row r="1067" spans="2:9" x14ac:dyDescent="0.2">
      <c r="B1067" s="661" t="s">
        <v>441</v>
      </c>
      <c r="C1067" s="662"/>
      <c r="D1067" s="662"/>
      <c r="E1067" s="662"/>
      <c r="F1067" s="662"/>
      <c r="G1067" s="662"/>
      <c r="H1067" s="662"/>
      <c r="I1067" s="663"/>
    </row>
    <row r="1068" spans="2:9" ht="12.75" thickBot="1" x14ac:dyDescent="0.25">
      <c r="B1068" s="236"/>
      <c r="C1068" s="655" t="s">
        <v>4242</v>
      </c>
      <c r="D1068" s="655"/>
      <c r="E1068" s="655"/>
      <c r="F1068" s="655"/>
      <c r="G1068" s="655"/>
      <c r="H1068" s="655"/>
      <c r="I1068" s="656"/>
    </row>
    <row r="1069" spans="2:9" ht="60.75" thickBot="1" x14ac:dyDescent="0.25">
      <c r="B1069" s="236"/>
      <c r="C1069" s="237"/>
      <c r="D1069" s="721" t="s">
        <v>134</v>
      </c>
      <c r="E1069" s="3" t="s">
        <v>454</v>
      </c>
      <c r="F1069" s="3" t="s">
        <v>442</v>
      </c>
      <c r="G1069" s="3" t="s">
        <v>142</v>
      </c>
      <c r="H1069" s="13">
        <v>0</v>
      </c>
      <c r="I1069" s="12">
        <v>0.38100000000000001</v>
      </c>
    </row>
    <row r="1070" spans="2:9" ht="36.75" thickBot="1" x14ac:dyDescent="0.25">
      <c r="B1070" s="236"/>
      <c r="C1070" s="237"/>
      <c r="D1070" s="721" t="s">
        <v>137</v>
      </c>
      <c r="E1070" s="3" t="s">
        <v>455</v>
      </c>
      <c r="F1070" s="3" t="s">
        <v>4243</v>
      </c>
      <c r="G1070" s="3" t="s">
        <v>456</v>
      </c>
      <c r="H1070" s="13">
        <v>0</v>
      </c>
      <c r="I1070" s="12">
        <v>83.332999999999998</v>
      </c>
    </row>
    <row r="1071" spans="2:9" ht="48.75" thickBot="1" x14ac:dyDescent="0.25">
      <c r="B1071" s="236"/>
      <c r="C1071" s="237"/>
      <c r="D1071" s="721" t="s">
        <v>140</v>
      </c>
      <c r="E1071" s="3" t="s">
        <v>457</v>
      </c>
      <c r="F1071" s="3" t="s">
        <v>4244</v>
      </c>
      <c r="G1071" s="3" t="s">
        <v>458</v>
      </c>
      <c r="H1071" s="13">
        <v>51.1</v>
      </c>
      <c r="I1071" s="12">
        <v>50</v>
      </c>
    </row>
    <row r="1072" spans="2:9" ht="36.75" thickBot="1" x14ac:dyDescent="0.25">
      <c r="B1072" s="236"/>
      <c r="C1072" s="237"/>
      <c r="D1072" s="721" t="s">
        <v>140</v>
      </c>
      <c r="E1072" s="3" t="s">
        <v>459</v>
      </c>
      <c r="F1072" s="3" t="s">
        <v>4245</v>
      </c>
      <c r="G1072" s="3" t="s">
        <v>204</v>
      </c>
      <c r="H1072" s="13">
        <v>0</v>
      </c>
      <c r="I1072" s="12">
        <v>100</v>
      </c>
    </row>
    <row r="1073" spans="2:9" ht="48.75" thickBot="1" x14ac:dyDescent="0.25">
      <c r="B1073" s="236"/>
      <c r="C1073" s="237"/>
      <c r="D1073" s="721" t="s">
        <v>140</v>
      </c>
      <c r="E1073" s="3" t="s">
        <v>460</v>
      </c>
      <c r="F1073" s="3" t="s">
        <v>4246</v>
      </c>
      <c r="G1073" s="3" t="s">
        <v>449</v>
      </c>
      <c r="H1073" s="13">
        <v>73</v>
      </c>
      <c r="I1073" s="12">
        <v>55.713999999999999</v>
      </c>
    </row>
    <row r="1074" spans="2:9" ht="36" x14ac:dyDescent="0.2">
      <c r="B1074" s="236"/>
      <c r="C1074" s="237"/>
      <c r="D1074" s="721" t="s">
        <v>140</v>
      </c>
      <c r="E1074" s="3" t="s">
        <v>4247</v>
      </c>
      <c r="F1074" s="3" t="s">
        <v>4248</v>
      </c>
      <c r="G1074" s="3" t="s">
        <v>4249</v>
      </c>
      <c r="H1074" s="13">
        <v>0</v>
      </c>
      <c r="I1074" s="12">
        <v>100</v>
      </c>
    </row>
    <row r="1075" spans="2:9" ht="12.75" thickBot="1" x14ac:dyDescent="0.25">
      <c r="B1075" s="236"/>
      <c r="C1075" s="655" t="s">
        <v>4250</v>
      </c>
      <c r="D1075" s="655"/>
      <c r="E1075" s="655"/>
      <c r="F1075" s="655"/>
      <c r="G1075" s="655"/>
      <c r="H1075" s="655"/>
      <c r="I1075" s="656"/>
    </row>
    <row r="1076" spans="2:9" ht="60.75" thickBot="1" x14ac:dyDescent="0.25">
      <c r="B1076" s="236"/>
      <c r="C1076" s="237"/>
      <c r="D1076" s="721" t="s">
        <v>134</v>
      </c>
      <c r="E1076" s="3" t="s">
        <v>4251</v>
      </c>
      <c r="F1076" s="3" t="s">
        <v>442</v>
      </c>
      <c r="G1076" s="3" t="s">
        <v>142</v>
      </c>
      <c r="H1076" s="13">
        <v>0</v>
      </c>
      <c r="I1076" s="12">
        <v>0.38100000000000001</v>
      </c>
    </row>
    <row r="1077" spans="2:9" ht="36.75" thickBot="1" x14ac:dyDescent="0.25">
      <c r="B1077" s="236"/>
      <c r="C1077" s="237"/>
      <c r="D1077" s="721" t="s">
        <v>137</v>
      </c>
      <c r="E1077" s="3" t="s">
        <v>4252</v>
      </c>
      <c r="F1077" s="3" t="s">
        <v>4253</v>
      </c>
      <c r="G1077" s="3" t="s">
        <v>410</v>
      </c>
      <c r="H1077" s="13">
        <v>0</v>
      </c>
      <c r="I1077" s="12">
        <v>77</v>
      </c>
    </row>
    <row r="1078" spans="2:9" ht="36.75" thickBot="1" x14ac:dyDescent="0.25">
      <c r="B1078" s="236"/>
      <c r="C1078" s="237"/>
      <c r="D1078" s="721" t="s">
        <v>137</v>
      </c>
      <c r="E1078" s="3" t="s">
        <v>4252</v>
      </c>
      <c r="F1078" s="3" t="s">
        <v>4254</v>
      </c>
      <c r="G1078" s="3" t="s">
        <v>139</v>
      </c>
      <c r="H1078" s="13">
        <v>0</v>
      </c>
      <c r="I1078" s="12">
        <v>54.545000000000002</v>
      </c>
    </row>
    <row r="1079" spans="2:9" ht="36.75" thickBot="1" x14ac:dyDescent="0.25">
      <c r="B1079" s="236"/>
      <c r="C1079" s="237"/>
      <c r="D1079" s="721" t="s">
        <v>140</v>
      </c>
      <c r="E1079" s="3" t="s">
        <v>444</v>
      </c>
      <c r="F1079" s="3" t="s">
        <v>445</v>
      </c>
      <c r="G1079" s="3" t="s">
        <v>204</v>
      </c>
      <c r="H1079" s="13">
        <v>0.39800000000000002</v>
      </c>
      <c r="I1079" s="12">
        <v>0.26500000000000001</v>
      </c>
    </row>
    <row r="1080" spans="2:9" ht="36.75" thickBot="1" x14ac:dyDescent="0.25">
      <c r="B1080" s="236"/>
      <c r="C1080" s="237"/>
      <c r="D1080" s="721" t="s">
        <v>140</v>
      </c>
      <c r="E1080" s="3" t="s">
        <v>446</v>
      </c>
      <c r="F1080" s="3" t="s">
        <v>4255</v>
      </c>
      <c r="G1080" s="3" t="s">
        <v>275</v>
      </c>
      <c r="H1080" s="13">
        <v>1.262</v>
      </c>
      <c r="I1080" s="12">
        <v>1.0389999999999999</v>
      </c>
    </row>
    <row r="1081" spans="2:9" ht="60.75" thickBot="1" x14ac:dyDescent="0.25">
      <c r="B1081" s="236"/>
      <c r="C1081" s="237"/>
      <c r="D1081" s="721" t="s">
        <v>140</v>
      </c>
      <c r="E1081" s="3" t="s">
        <v>447</v>
      </c>
      <c r="F1081" s="3" t="s">
        <v>448</v>
      </c>
      <c r="G1081" s="3" t="s">
        <v>449</v>
      </c>
      <c r="H1081" s="13">
        <v>42.625</v>
      </c>
      <c r="I1081" s="12">
        <v>41.429000000000002</v>
      </c>
    </row>
    <row r="1082" spans="2:9" ht="36" x14ac:dyDescent="0.2">
      <c r="B1082" s="236"/>
      <c r="C1082" s="237"/>
      <c r="D1082" s="721" t="s">
        <v>140</v>
      </c>
      <c r="E1082" s="3" t="s">
        <v>4256</v>
      </c>
      <c r="F1082" s="3" t="s">
        <v>4257</v>
      </c>
      <c r="G1082" s="3" t="s">
        <v>204</v>
      </c>
      <c r="H1082" s="13">
        <v>0.32100000000000001</v>
      </c>
      <c r="I1082" s="12">
        <v>0.58299999999999996</v>
      </c>
    </row>
    <row r="1083" spans="2:9" ht="12.75" thickBot="1" x14ac:dyDescent="0.25">
      <c r="B1083" s="236"/>
      <c r="C1083" s="655" t="s">
        <v>4258</v>
      </c>
      <c r="D1083" s="655"/>
      <c r="E1083" s="655"/>
      <c r="F1083" s="655"/>
      <c r="G1083" s="655"/>
      <c r="H1083" s="655"/>
      <c r="I1083" s="656"/>
    </row>
    <row r="1084" spans="2:9" ht="72.75" thickBot="1" x14ac:dyDescent="0.25">
      <c r="B1084" s="236"/>
      <c r="C1084" s="237"/>
      <c r="D1084" s="721" t="s">
        <v>134</v>
      </c>
      <c r="E1084" s="3" t="s">
        <v>4259</v>
      </c>
      <c r="F1084" s="3" t="s">
        <v>442</v>
      </c>
      <c r="G1084" s="3" t="s">
        <v>142</v>
      </c>
      <c r="H1084" s="13">
        <v>0</v>
      </c>
      <c r="I1084" s="12">
        <v>0.38100000000000001</v>
      </c>
    </row>
    <row r="1085" spans="2:9" ht="24.75" thickBot="1" x14ac:dyDescent="0.25">
      <c r="B1085" s="236"/>
      <c r="C1085" s="237"/>
      <c r="D1085" s="721" t="s">
        <v>137</v>
      </c>
      <c r="E1085" s="3" t="s">
        <v>452</v>
      </c>
      <c r="F1085" s="3" t="s">
        <v>4260</v>
      </c>
      <c r="G1085" s="3" t="s">
        <v>142</v>
      </c>
      <c r="H1085" s="13">
        <v>0</v>
      </c>
      <c r="I1085" s="12">
        <v>0.78</v>
      </c>
    </row>
    <row r="1086" spans="2:9" ht="36.75" thickBot="1" x14ac:dyDescent="0.25">
      <c r="B1086" s="236"/>
      <c r="C1086" s="237"/>
      <c r="D1086" s="721" t="s">
        <v>140</v>
      </c>
      <c r="E1086" s="3" t="s">
        <v>453</v>
      </c>
      <c r="F1086" s="3" t="s">
        <v>4261</v>
      </c>
      <c r="G1086" s="3" t="s">
        <v>204</v>
      </c>
      <c r="H1086" s="13">
        <v>0.7</v>
      </c>
      <c r="I1086" s="12">
        <v>0.57299999999999995</v>
      </c>
    </row>
    <row r="1087" spans="2:9" ht="36.75" thickBot="1" x14ac:dyDescent="0.25">
      <c r="B1087" s="236"/>
      <c r="C1087" s="237"/>
      <c r="D1087" s="721" t="s">
        <v>140</v>
      </c>
      <c r="E1087" s="3" t="s">
        <v>4262</v>
      </c>
      <c r="F1087" s="3" t="s">
        <v>4263</v>
      </c>
      <c r="G1087" s="3" t="s">
        <v>204</v>
      </c>
      <c r="H1087" s="13">
        <v>100</v>
      </c>
      <c r="I1087" s="12">
        <v>100</v>
      </c>
    </row>
    <row r="1088" spans="2:9" ht="24" x14ac:dyDescent="0.2">
      <c r="B1088" s="236"/>
      <c r="C1088" s="237"/>
      <c r="D1088" s="721" t="s">
        <v>140</v>
      </c>
      <c r="E1088" s="3" t="s">
        <v>4264</v>
      </c>
      <c r="F1088" s="3" t="s">
        <v>4265</v>
      </c>
      <c r="G1088" s="3" t="s">
        <v>275</v>
      </c>
      <c r="H1088" s="13">
        <v>100</v>
      </c>
      <c r="I1088" s="12">
        <v>100</v>
      </c>
    </row>
    <row r="1089" spans="2:9" ht="12.75" thickBot="1" x14ac:dyDescent="0.25">
      <c r="B1089" s="236"/>
      <c r="C1089" s="655" t="s">
        <v>141</v>
      </c>
      <c r="D1089" s="655"/>
      <c r="E1089" s="655"/>
      <c r="F1089" s="655"/>
      <c r="G1089" s="655"/>
      <c r="H1089" s="655"/>
      <c r="I1089" s="656"/>
    </row>
    <row r="1090" spans="2:9" ht="60.75" thickBot="1" x14ac:dyDescent="0.25">
      <c r="B1090" s="236"/>
      <c r="C1090" s="237"/>
      <c r="D1090" s="721" t="s">
        <v>134</v>
      </c>
      <c r="E1090" s="3" t="s">
        <v>3177</v>
      </c>
      <c r="F1090" s="3" t="s">
        <v>3178</v>
      </c>
      <c r="G1090" s="3" t="s">
        <v>142</v>
      </c>
      <c r="H1090" s="13">
        <v>0</v>
      </c>
      <c r="I1090" s="12">
        <v>14</v>
      </c>
    </row>
    <row r="1091" spans="2:9" ht="36.75" thickBot="1" x14ac:dyDescent="0.25">
      <c r="B1091" s="236"/>
      <c r="C1091" s="237"/>
      <c r="D1091" s="721" t="s">
        <v>137</v>
      </c>
      <c r="E1091" s="3" t="s">
        <v>3179</v>
      </c>
      <c r="F1091" s="3" t="s">
        <v>143</v>
      </c>
      <c r="G1091" s="3" t="s">
        <v>139</v>
      </c>
      <c r="H1091" s="13">
        <v>0</v>
      </c>
      <c r="I1091" s="12">
        <v>94.991</v>
      </c>
    </row>
    <row r="1092" spans="2:9" ht="36" x14ac:dyDescent="0.2">
      <c r="B1092" s="236"/>
      <c r="C1092" s="237"/>
      <c r="D1092" s="721" t="s">
        <v>140</v>
      </c>
      <c r="E1092" s="3" t="s">
        <v>144</v>
      </c>
      <c r="F1092" s="3" t="s">
        <v>4266</v>
      </c>
      <c r="G1092" s="3" t="s">
        <v>139</v>
      </c>
      <c r="H1092" s="13">
        <v>100</v>
      </c>
      <c r="I1092" s="12">
        <v>100</v>
      </c>
    </row>
    <row r="1093" spans="2:9" x14ac:dyDescent="0.2">
      <c r="B1093" s="661" t="s">
        <v>461</v>
      </c>
      <c r="C1093" s="662"/>
      <c r="D1093" s="662"/>
      <c r="E1093" s="662"/>
      <c r="F1093" s="662"/>
      <c r="G1093" s="662"/>
      <c r="H1093" s="662"/>
      <c r="I1093" s="663"/>
    </row>
    <row r="1094" spans="2:9" ht="12.75" thickBot="1" x14ac:dyDescent="0.25">
      <c r="B1094" s="236"/>
      <c r="C1094" s="655" t="s">
        <v>4267</v>
      </c>
      <c r="D1094" s="655"/>
      <c r="E1094" s="655"/>
      <c r="F1094" s="655"/>
      <c r="G1094" s="655"/>
      <c r="H1094" s="655"/>
      <c r="I1094" s="656"/>
    </row>
    <row r="1095" spans="2:9" ht="96.75" thickBot="1" x14ac:dyDescent="0.25">
      <c r="B1095" s="236"/>
      <c r="C1095" s="237"/>
      <c r="D1095" s="721" t="s">
        <v>134</v>
      </c>
      <c r="E1095" s="3" t="s">
        <v>4268</v>
      </c>
      <c r="F1095" s="3" t="s">
        <v>4269</v>
      </c>
      <c r="G1095" s="3" t="s">
        <v>136</v>
      </c>
      <c r="H1095" s="13">
        <v>0</v>
      </c>
      <c r="I1095" s="12">
        <v>100</v>
      </c>
    </row>
    <row r="1096" spans="2:9" ht="120.75" thickBot="1" x14ac:dyDescent="0.25">
      <c r="B1096" s="236"/>
      <c r="C1096" s="237"/>
      <c r="D1096" s="721" t="s">
        <v>137</v>
      </c>
      <c r="E1096" s="3" t="s">
        <v>4270</v>
      </c>
      <c r="F1096" s="3" t="s">
        <v>4271</v>
      </c>
      <c r="G1096" s="3" t="s">
        <v>139</v>
      </c>
      <c r="H1096" s="13">
        <v>0</v>
      </c>
      <c r="I1096" s="12">
        <v>100</v>
      </c>
    </row>
    <row r="1097" spans="2:9" ht="36.75" thickBot="1" x14ac:dyDescent="0.25">
      <c r="B1097" s="236"/>
      <c r="C1097" s="237"/>
      <c r="D1097" s="721" t="s">
        <v>140</v>
      </c>
      <c r="E1097" s="3" t="s">
        <v>4272</v>
      </c>
      <c r="F1097" s="3" t="s">
        <v>4273</v>
      </c>
      <c r="G1097" s="3" t="s">
        <v>204</v>
      </c>
      <c r="H1097" s="13">
        <v>100</v>
      </c>
      <c r="I1097" s="12">
        <v>100</v>
      </c>
    </row>
    <row r="1098" spans="2:9" ht="24.75" thickBot="1" x14ac:dyDescent="0.25">
      <c r="B1098" s="236"/>
      <c r="C1098" s="237"/>
      <c r="D1098" s="721" t="s">
        <v>140</v>
      </c>
      <c r="E1098" s="3" t="s">
        <v>4274</v>
      </c>
      <c r="F1098" s="3" t="s">
        <v>4275</v>
      </c>
      <c r="G1098" s="3" t="s">
        <v>4276</v>
      </c>
      <c r="H1098" s="13">
        <v>100</v>
      </c>
      <c r="I1098" s="12">
        <v>100</v>
      </c>
    </row>
    <row r="1099" spans="2:9" ht="24.75" thickBot="1" x14ac:dyDescent="0.25">
      <c r="B1099" s="236"/>
      <c r="C1099" s="237"/>
      <c r="D1099" s="721" t="s">
        <v>140</v>
      </c>
      <c r="E1099" s="3" t="s">
        <v>4277</v>
      </c>
      <c r="F1099" s="3" t="s">
        <v>4278</v>
      </c>
      <c r="G1099" s="3" t="s">
        <v>139</v>
      </c>
      <c r="H1099" s="13">
        <v>100</v>
      </c>
      <c r="I1099" s="12">
        <v>100</v>
      </c>
    </row>
    <row r="1100" spans="2:9" ht="24.75" thickBot="1" x14ac:dyDescent="0.25">
      <c r="B1100" s="236"/>
      <c r="C1100" s="237"/>
      <c r="D1100" s="721" t="s">
        <v>140</v>
      </c>
      <c r="E1100" s="3" t="s">
        <v>4279</v>
      </c>
      <c r="F1100" s="3" t="s">
        <v>4280</v>
      </c>
      <c r="G1100" s="3" t="s">
        <v>139</v>
      </c>
      <c r="H1100" s="13">
        <v>100</v>
      </c>
      <c r="I1100" s="12">
        <v>100</v>
      </c>
    </row>
    <row r="1101" spans="2:9" ht="24" x14ac:dyDescent="0.2">
      <c r="B1101" s="236"/>
      <c r="C1101" s="237"/>
      <c r="D1101" s="721" t="s">
        <v>140</v>
      </c>
      <c r="E1101" s="3" t="s">
        <v>4281</v>
      </c>
      <c r="F1101" s="3" t="s">
        <v>4282</v>
      </c>
      <c r="G1101" s="3" t="s">
        <v>139</v>
      </c>
      <c r="H1101" s="13">
        <v>100</v>
      </c>
      <c r="I1101" s="12">
        <v>100</v>
      </c>
    </row>
    <row r="1102" spans="2:9" ht="12.75" thickBot="1" x14ac:dyDescent="0.25">
      <c r="B1102" s="236"/>
      <c r="C1102" s="655" t="s">
        <v>141</v>
      </c>
      <c r="D1102" s="655"/>
      <c r="E1102" s="655"/>
      <c r="F1102" s="655"/>
      <c r="G1102" s="655"/>
      <c r="H1102" s="655"/>
      <c r="I1102" s="656"/>
    </row>
    <row r="1103" spans="2:9" ht="60.75" thickBot="1" x14ac:dyDescent="0.25">
      <c r="B1103" s="236"/>
      <c r="C1103" s="237"/>
      <c r="D1103" s="721" t="s">
        <v>134</v>
      </c>
      <c r="E1103" s="3" t="s">
        <v>3199</v>
      </c>
      <c r="F1103" s="3" t="s">
        <v>3178</v>
      </c>
      <c r="G1103" s="3" t="s">
        <v>142</v>
      </c>
      <c r="H1103" s="13">
        <v>0</v>
      </c>
      <c r="I1103" s="12">
        <v>14</v>
      </c>
    </row>
    <row r="1104" spans="2:9" ht="36.75" thickBot="1" x14ac:dyDescent="0.25">
      <c r="B1104" s="236"/>
      <c r="C1104" s="237"/>
      <c r="D1104" s="721" t="s">
        <v>137</v>
      </c>
      <c r="E1104" s="3" t="s">
        <v>3179</v>
      </c>
      <c r="F1104" s="3" t="s">
        <v>143</v>
      </c>
      <c r="G1104" s="3" t="s">
        <v>139</v>
      </c>
      <c r="H1104" s="13">
        <v>0</v>
      </c>
      <c r="I1104" s="12">
        <v>94.991</v>
      </c>
    </row>
    <row r="1105" spans="2:9" ht="36" x14ac:dyDescent="0.2">
      <c r="B1105" s="236"/>
      <c r="C1105" s="237"/>
      <c r="D1105" s="721" t="s">
        <v>140</v>
      </c>
      <c r="E1105" s="3" t="s">
        <v>144</v>
      </c>
      <c r="F1105" s="3" t="s">
        <v>424</v>
      </c>
      <c r="G1105" s="3" t="s">
        <v>139</v>
      </c>
      <c r="H1105" s="13">
        <v>100</v>
      </c>
      <c r="I1105" s="12">
        <v>100</v>
      </c>
    </row>
    <row r="1106" spans="2:9" x14ac:dyDescent="0.2">
      <c r="B1106" s="661" t="s">
        <v>463</v>
      </c>
      <c r="C1106" s="662"/>
      <c r="D1106" s="662"/>
      <c r="E1106" s="662"/>
      <c r="F1106" s="662"/>
      <c r="G1106" s="662"/>
      <c r="H1106" s="662"/>
      <c r="I1106" s="663"/>
    </row>
    <row r="1107" spans="2:9" ht="12.75" thickBot="1" x14ac:dyDescent="0.25">
      <c r="B1107" s="236"/>
      <c r="C1107" s="655" t="s">
        <v>4283</v>
      </c>
      <c r="D1107" s="655"/>
      <c r="E1107" s="655"/>
      <c r="F1107" s="655"/>
      <c r="G1107" s="655"/>
      <c r="H1107" s="655"/>
      <c r="I1107" s="656"/>
    </row>
    <row r="1108" spans="2:9" ht="48.75" thickBot="1" x14ac:dyDescent="0.25">
      <c r="B1108" s="236"/>
      <c r="C1108" s="237"/>
      <c r="D1108" s="721" t="s">
        <v>134</v>
      </c>
      <c r="E1108" s="3" t="s">
        <v>466</v>
      </c>
      <c r="F1108" s="3" t="s">
        <v>4284</v>
      </c>
      <c r="G1108" s="3" t="s">
        <v>139</v>
      </c>
      <c r="H1108" s="13">
        <v>0</v>
      </c>
      <c r="I1108" s="12">
        <v>10</v>
      </c>
    </row>
    <row r="1109" spans="2:9" ht="36.75" thickBot="1" x14ac:dyDescent="0.25">
      <c r="B1109" s="236"/>
      <c r="C1109" s="237"/>
      <c r="D1109" s="721" t="s">
        <v>137</v>
      </c>
      <c r="E1109" s="3" t="s">
        <v>467</v>
      </c>
      <c r="F1109" s="3" t="s">
        <v>4285</v>
      </c>
      <c r="G1109" s="3" t="s">
        <v>139</v>
      </c>
      <c r="H1109" s="13">
        <v>0</v>
      </c>
      <c r="I1109" s="12">
        <v>6.4320000000000004</v>
      </c>
    </row>
    <row r="1110" spans="2:9" ht="12.75" thickBot="1" x14ac:dyDescent="0.25">
      <c r="B1110" s="236"/>
      <c r="C1110" s="237"/>
      <c r="D1110" s="721" t="s">
        <v>140</v>
      </c>
      <c r="E1110" s="3" t="s">
        <v>4286</v>
      </c>
      <c r="F1110" s="3" t="s">
        <v>4287</v>
      </c>
      <c r="G1110" s="3" t="s">
        <v>465</v>
      </c>
      <c r="H1110" s="13">
        <v>0</v>
      </c>
      <c r="I1110" s="12">
        <v>7.5999999999999998E-2</v>
      </c>
    </row>
    <row r="1111" spans="2:9" ht="24.75" thickBot="1" x14ac:dyDescent="0.25">
      <c r="B1111" s="236"/>
      <c r="C1111" s="237"/>
      <c r="D1111" s="721" t="s">
        <v>140</v>
      </c>
      <c r="E1111" s="3" t="s">
        <v>4288</v>
      </c>
      <c r="F1111" s="3" t="s">
        <v>4289</v>
      </c>
      <c r="G1111" s="3" t="s">
        <v>465</v>
      </c>
      <c r="H1111" s="13">
        <v>0</v>
      </c>
      <c r="I1111" s="12">
        <v>0.28399999999999997</v>
      </c>
    </row>
    <row r="1112" spans="2:9" ht="12.75" thickBot="1" x14ac:dyDescent="0.25">
      <c r="B1112" s="236"/>
      <c r="C1112" s="237"/>
      <c r="D1112" s="721" t="s">
        <v>140</v>
      </c>
      <c r="E1112" s="3" t="s">
        <v>4290</v>
      </c>
      <c r="F1112" s="3" t="s">
        <v>4291</v>
      </c>
      <c r="G1112" s="3" t="s">
        <v>465</v>
      </c>
      <c r="H1112" s="13">
        <v>0</v>
      </c>
      <c r="I1112" s="12">
        <v>3.8410000000000002</v>
      </c>
    </row>
    <row r="1113" spans="2:9" x14ac:dyDescent="0.2">
      <c r="B1113" s="236"/>
      <c r="C1113" s="237"/>
      <c r="D1113" s="721" t="s">
        <v>140</v>
      </c>
      <c r="E1113" s="3" t="s">
        <v>4292</v>
      </c>
      <c r="F1113" s="3" t="s">
        <v>4293</v>
      </c>
      <c r="G1113" s="3" t="s">
        <v>465</v>
      </c>
      <c r="H1113" s="13">
        <v>0</v>
      </c>
      <c r="I1113" s="12">
        <v>2.23</v>
      </c>
    </row>
    <row r="1114" spans="2:9" ht="12.75" thickBot="1" x14ac:dyDescent="0.25">
      <c r="B1114" s="236"/>
      <c r="C1114" s="655" t="s">
        <v>141</v>
      </c>
      <c r="D1114" s="655"/>
      <c r="E1114" s="655"/>
      <c r="F1114" s="655"/>
      <c r="G1114" s="655"/>
      <c r="H1114" s="655"/>
      <c r="I1114" s="656"/>
    </row>
    <row r="1115" spans="2:9" ht="60.75" thickBot="1" x14ac:dyDescent="0.25">
      <c r="B1115" s="236"/>
      <c r="C1115" s="237"/>
      <c r="D1115" s="721" t="s">
        <v>134</v>
      </c>
      <c r="E1115" s="3" t="s">
        <v>3177</v>
      </c>
      <c r="F1115" s="3" t="s">
        <v>3178</v>
      </c>
      <c r="G1115" s="3" t="s">
        <v>142</v>
      </c>
      <c r="H1115" s="13">
        <v>0</v>
      </c>
      <c r="I1115" s="12">
        <v>14</v>
      </c>
    </row>
    <row r="1116" spans="2:9" ht="36.75" thickBot="1" x14ac:dyDescent="0.25">
      <c r="B1116" s="236"/>
      <c r="C1116" s="237"/>
      <c r="D1116" s="721" t="s">
        <v>137</v>
      </c>
      <c r="E1116" s="3" t="s">
        <v>3179</v>
      </c>
      <c r="F1116" s="3" t="s">
        <v>143</v>
      </c>
      <c r="G1116" s="3" t="s">
        <v>139</v>
      </c>
      <c r="H1116" s="13">
        <v>0</v>
      </c>
      <c r="I1116" s="12">
        <v>94.991</v>
      </c>
    </row>
    <row r="1117" spans="2:9" ht="36" x14ac:dyDescent="0.2">
      <c r="B1117" s="236"/>
      <c r="C1117" s="237"/>
      <c r="D1117" s="721" t="s">
        <v>140</v>
      </c>
      <c r="E1117" s="3" t="s">
        <v>144</v>
      </c>
      <c r="F1117" s="3" t="s">
        <v>4294</v>
      </c>
      <c r="G1117" s="3" t="s">
        <v>139</v>
      </c>
      <c r="H1117" s="13">
        <v>1</v>
      </c>
      <c r="I1117" s="12">
        <v>100</v>
      </c>
    </row>
    <row r="1118" spans="2:9" x14ac:dyDescent="0.2">
      <c r="B1118" s="661" t="s">
        <v>469</v>
      </c>
      <c r="C1118" s="662"/>
      <c r="D1118" s="662"/>
      <c r="E1118" s="662"/>
      <c r="F1118" s="662"/>
      <c r="G1118" s="662"/>
      <c r="H1118" s="662"/>
      <c r="I1118" s="663"/>
    </row>
    <row r="1119" spans="2:9" ht="12.75" thickBot="1" x14ac:dyDescent="0.25">
      <c r="B1119" s="236"/>
      <c r="C1119" s="655" t="s">
        <v>4295</v>
      </c>
      <c r="D1119" s="655"/>
      <c r="E1119" s="655"/>
      <c r="F1119" s="655"/>
      <c r="G1119" s="655"/>
      <c r="H1119" s="655"/>
      <c r="I1119" s="656"/>
    </row>
    <row r="1120" spans="2:9" ht="24.75" thickBot="1" x14ac:dyDescent="0.25">
      <c r="B1120" s="236"/>
      <c r="C1120" s="237"/>
      <c r="D1120" s="721" t="s">
        <v>134</v>
      </c>
      <c r="E1120" s="3" t="s">
        <v>4296</v>
      </c>
      <c r="F1120" s="3" t="s">
        <v>4297</v>
      </c>
      <c r="G1120" s="3" t="s">
        <v>152</v>
      </c>
      <c r="H1120" s="13">
        <v>0</v>
      </c>
      <c r="I1120" s="21">
        <v>60062.48</v>
      </c>
    </row>
    <row r="1121" spans="2:9" ht="48.75" thickBot="1" x14ac:dyDescent="0.25">
      <c r="B1121" s="236"/>
      <c r="C1121" s="237"/>
      <c r="D1121" s="721" t="s">
        <v>137</v>
      </c>
      <c r="E1121" s="3" t="s">
        <v>4298</v>
      </c>
      <c r="F1121" s="3" t="s">
        <v>4299</v>
      </c>
      <c r="G1121" s="3" t="s">
        <v>204</v>
      </c>
      <c r="H1121" s="13">
        <v>0</v>
      </c>
      <c r="I1121" s="12">
        <v>41</v>
      </c>
    </row>
    <row r="1122" spans="2:9" ht="24.75" thickBot="1" x14ac:dyDescent="0.25">
      <c r="B1122" s="236"/>
      <c r="C1122" s="237"/>
      <c r="D1122" s="721" t="s">
        <v>140</v>
      </c>
      <c r="E1122" s="3" t="s">
        <v>470</v>
      </c>
      <c r="F1122" s="3" t="s">
        <v>4300</v>
      </c>
      <c r="G1122" s="3" t="s">
        <v>3332</v>
      </c>
      <c r="H1122" s="13">
        <v>0</v>
      </c>
      <c r="I1122" s="12">
        <v>100</v>
      </c>
    </row>
    <row r="1123" spans="2:9" ht="36.75" thickBot="1" x14ac:dyDescent="0.25">
      <c r="B1123" s="236"/>
      <c r="C1123" s="237"/>
      <c r="D1123" s="721" t="s">
        <v>140</v>
      </c>
      <c r="E1123" s="3" t="s">
        <v>4301</v>
      </c>
      <c r="F1123" s="3" t="s">
        <v>4302</v>
      </c>
      <c r="G1123" s="3" t="s">
        <v>473</v>
      </c>
      <c r="H1123" s="13">
        <v>0</v>
      </c>
      <c r="I1123" s="12">
        <v>100</v>
      </c>
    </row>
    <row r="1124" spans="2:9" ht="24" x14ac:dyDescent="0.2">
      <c r="B1124" s="236"/>
      <c r="C1124" s="237"/>
      <c r="D1124" s="721" t="s">
        <v>140</v>
      </c>
      <c r="E1124" s="3" t="s">
        <v>4303</v>
      </c>
      <c r="F1124" s="3" t="s">
        <v>4304</v>
      </c>
      <c r="G1124" s="3" t="s">
        <v>4305</v>
      </c>
      <c r="H1124" s="13">
        <v>0</v>
      </c>
      <c r="I1124" s="12">
        <v>1</v>
      </c>
    </row>
    <row r="1125" spans="2:9" ht="12.75" thickBot="1" x14ac:dyDescent="0.25">
      <c r="B1125" s="236"/>
      <c r="C1125" s="655" t="s">
        <v>141</v>
      </c>
      <c r="D1125" s="655"/>
      <c r="E1125" s="655"/>
      <c r="F1125" s="655"/>
      <c r="G1125" s="655"/>
      <c r="H1125" s="655"/>
      <c r="I1125" s="656"/>
    </row>
    <row r="1126" spans="2:9" ht="60.75" thickBot="1" x14ac:dyDescent="0.25">
      <c r="B1126" s="236"/>
      <c r="C1126" s="237"/>
      <c r="D1126" s="721" t="s">
        <v>134</v>
      </c>
      <c r="E1126" s="3" t="s">
        <v>3177</v>
      </c>
      <c r="F1126" s="3" t="s">
        <v>3178</v>
      </c>
      <c r="G1126" s="3" t="s">
        <v>142</v>
      </c>
      <c r="H1126" s="13">
        <v>0</v>
      </c>
      <c r="I1126" s="12">
        <v>14</v>
      </c>
    </row>
    <row r="1127" spans="2:9" ht="36.75" thickBot="1" x14ac:dyDescent="0.25">
      <c r="B1127" s="236"/>
      <c r="C1127" s="237"/>
      <c r="D1127" s="721" t="s">
        <v>137</v>
      </c>
      <c r="E1127" s="3" t="s">
        <v>3179</v>
      </c>
      <c r="F1127" s="3" t="s">
        <v>143</v>
      </c>
      <c r="G1127" s="3" t="s">
        <v>139</v>
      </c>
      <c r="H1127" s="13">
        <v>0</v>
      </c>
      <c r="I1127" s="12">
        <v>94.991</v>
      </c>
    </row>
    <row r="1128" spans="2:9" ht="24" x14ac:dyDescent="0.2">
      <c r="B1128" s="236"/>
      <c r="C1128" s="237"/>
      <c r="D1128" s="721" t="s">
        <v>140</v>
      </c>
      <c r="E1128" s="3" t="s">
        <v>144</v>
      </c>
      <c r="F1128" s="3" t="s">
        <v>4306</v>
      </c>
      <c r="G1128" s="3" t="s">
        <v>139</v>
      </c>
      <c r="H1128" s="13">
        <v>0</v>
      </c>
      <c r="I1128" s="12">
        <v>82.352999999999994</v>
      </c>
    </row>
    <row r="1129" spans="2:9" x14ac:dyDescent="0.2">
      <c r="B1129" s="661" t="s">
        <v>475</v>
      </c>
      <c r="C1129" s="662"/>
      <c r="D1129" s="662"/>
      <c r="E1129" s="662"/>
      <c r="F1129" s="662"/>
      <c r="G1129" s="662"/>
      <c r="H1129" s="662"/>
      <c r="I1129" s="663"/>
    </row>
    <row r="1130" spans="2:9" ht="12.75" thickBot="1" x14ac:dyDescent="0.25">
      <c r="B1130" s="236"/>
      <c r="C1130" s="655" t="s">
        <v>141</v>
      </c>
      <c r="D1130" s="655"/>
      <c r="E1130" s="655"/>
      <c r="F1130" s="655"/>
      <c r="G1130" s="655"/>
      <c r="H1130" s="655"/>
      <c r="I1130" s="656"/>
    </row>
    <row r="1131" spans="2:9" ht="60.75" thickBot="1" x14ac:dyDescent="0.25">
      <c r="B1131" s="236"/>
      <c r="C1131" s="237"/>
      <c r="D1131" s="721" t="s">
        <v>134</v>
      </c>
      <c r="E1131" s="3" t="s">
        <v>3177</v>
      </c>
      <c r="F1131" s="3" t="s">
        <v>3178</v>
      </c>
      <c r="G1131" s="3" t="s">
        <v>142</v>
      </c>
      <c r="H1131" s="13">
        <v>0</v>
      </c>
      <c r="I1131" s="12">
        <v>14</v>
      </c>
    </row>
    <row r="1132" spans="2:9" ht="36.75" thickBot="1" x14ac:dyDescent="0.25">
      <c r="B1132" s="236"/>
      <c r="C1132" s="237"/>
      <c r="D1132" s="721" t="s">
        <v>137</v>
      </c>
      <c r="E1132" s="3" t="s">
        <v>3179</v>
      </c>
      <c r="F1132" s="3" t="s">
        <v>143</v>
      </c>
      <c r="G1132" s="3" t="s">
        <v>139</v>
      </c>
      <c r="H1132" s="13">
        <v>0</v>
      </c>
      <c r="I1132" s="12">
        <v>100</v>
      </c>
    </row>
    <row r="1133" spans="2:9" ht="36" x14ac:dyDescent="0.2">
      <c r="B1133" s="236"/>
      <c r="C1133" s="237"/>
      <c r="D1133" s="721" t="s">
        <v>140</v>
      </c>
      <c r="E1133" s="3" t="s">
        <v>144</v>
      </c>
      <c r="F1133" s="3" t="s">
        <v>176</v>
      </c>
      <c r="G1133" s="3" t="s">
        <v>177</v>
      </c>
      <c r="H1133" s="13">
        <v>0</v>
      </c>
      <c r="I1133" s="12">
        <v>100</v>
      </c>
    </row>
    <row r="1134" spans="2:9" ht="12.75" thickBot="1" x14ac:dyDescent="0.25">
      <c r="B1134" s="236"/>
      <c r="C1134" s="655" t="s">
        <v>4307</v>
      </c>
      <c r="D1134" s="655"/>
      <c r="E1134" s="655"/>
      <c r="F1134" s="655"/>
      <c r="G1134" s="655"/>
      <c r="H1134" s="655"/>
      <c r="I1134" s="656"/>
    </row>
    <row r="1135" spans="2:9" ht="108.75" thickBot="1" x14ac:dyDescent="0.25">
      <c r="B1135" s="236"/>
      <c r="C1135" s="237"/>
      <c r="D1135" s="721" t="s">
        <v>134</v>
      </c>
      <c r="E1135" s="3" t="s">
        <v>4308</v>
      </c>
      <c r="F1135" s="3" t="s">
        <v>3956</v>
      </c>
      <c r="G1135" s="3" t="s">
        <v>136</v>
      </c>
      <c r="H1135" s="13">
        <v>0</v>
      </c>
      <c r="I1135" s="12">
        <v>8</v>
      </c>
    </row>
    <row r="1136" spans="2:9" ht="60.75" thickBot="1" x14ac:dyDescent="0.25">
      <c r="B1136" s="236"/>
      <c r="C1136" s="237"/>
      <c r="D1136" s="721" t="s">
        <v>137</v>
      </c>
      <c r="E1136" s="3" t="s">
        <v>4309</v>
      </c>
      <c r="F1136" s="3" t="s">
        <v>4310</v>
      </c>
      <c r="G1136" s="3" t="s">
        <v>223</v>
      </c>
      <c r="H1136" s="13">
        <v>0</v>
      </c>
      <c r="I1136" s="12">
        <v>3</v>
      </c>
    </row>
    <row r="1137" spans="2:9" ht="24" x14ac:dyDescent="0.2">
      <c r="B1137" s="236"/>
      <c r="C1137" s="237"/>
      <c r="D1137" s="721" t="s">
        <v>140</v>
      </c>
      <c r="E1137" s="3" t="s">
        <v>4311</v>
      </c>
      <c r="F1137" s="3" t="s">
        <v>4312</v>
      </c>
      <c r="G1137" s="3" t="s">
        <v>213</v>
      </c>
      <c r="H1137" s="13">
        <v>0</v>
      </c>
      <c r="I1137" s="12">
        <v>100</v>
      </c>
    </row>
    <row r="1138" spans="2:9" x14ac:dyDescent="0.2">
      <c r="B1138" s="661" t="s">
        <v>479</v>
      </c>
      <c r="C1138" s="662"/>
      <c r="D1138" s="662"/>
      <c r="E1138" s="662"/>
      <c r="F1138" s="662"/>
      <c r="G1138" s="662"/>
      <c r="H1138" s="662"/>
      <c r="I1138" s="663"/>
    </row>
    <row r="1139" spans="2:9" ht="12.75" thickBot="1" x14ac:dyDescent="0.25">
      <c r="B1139" s="236"/>
      <c r="C1139" s="655" t="s">
        <v>4313</v>
      </c>
      <c r="D1139" s="655"/>
      <c r="E1139" s="655"/>
      <c r="F1139" s="655"/>
      <c r="G1139" s="655"/>
      <c r="H1139" s="655"/>
      <c r="I1139" s="656"/>
    </row>
    <row r="1140" spans="2:9" ht="60.75" thickBot="1" x14ac:dyDescent="0.25">
      <c r="B1140" s="236"/>
      <c r="C1140" s="237"/>
      <c r="D1140" s="721" t="s">
        <v>134</v>
      </c>
      <c r="E1140" s="3" t="s">
        <v>4314</v>
      </c>
      <c r="F1140" s="3" t="s">
        <v>3583</v>
      </c>
      <c r="G1140" s="3" t="s">
        <v>139</v>
      </c>
      <c r="H1140" s="13">
        <v>0</v>
      </c>
      <c r="I1140" s="12">
        <v>66.5</v>
      </c>
    </row>
    <row r="1141" spans="2:9" ht="36.75" thickBot="1" x14ac:dyDescent="0.25">
      <c r="B1141" s="236"/>
      <c r="C1141" s="237"/>
      <c r="D1141" s="721" t="s">
        <v>137</v>
      </c>
      <c r="E1141" s="3" t="s">
        <v>482</v>
      </c>
      <c r="F1141" s="3" t="s">
        <v>4315</v>
      </c>
      <c r="G1141" s="3" t="s">
        <v>139</v>
      </c>
      <c r="H1141" s="13">
        <v>0</v>
      </c>
      <c r="I1141" s="12">
        <v>100</v>
      </c>
    </row>
    <row r="1142" spans="2:9" ht="24.75" thickBot="1" x14ac:dyDescent="0.25">
      <c r="B1142" s="236"/>
      <c r="C1142" s="237"/>
      <c r="D1142" s="721" t="s">
        <v>140</v>
      </c>
      <c r="E1142" s="3" t="s">
        <v>483</v>
      </c>
      <c r="F1142" s="3" t="s">
        <v>4316</v>
      </c>
      <c r="G1142" s="3" t="s">
        <v>4317</v>
      </c>
      <c r="H1142" s="13">
        <v>0</v>
      </c>
      <c r="I1142" s="12">
        <v>100</v>
      </c>
    </row>
    <row r="1143" spans="2:9" ht="36" x14ac:dyDescent="0.2">
      <c r="B1143" s="236"/>
      <c r="C1143" s="237"/>
      <c r="D1143" s="721" t="s">
        <v>140</v>
      </c>
      <c r="E1143" s="3" t="s">
        <v>484</v>
      </c>
      <c r="F1143" s="3" t="s">
        <v>4318</v>
      </c>
      <c r="G1143" s="3" t="s">
        <v>4319</v>
      </c>
      <c r="H1143" s="13">
        <v>0</v>
      </c>
      <c r="I1143" s="12">
        <v>100</v>
      </c>
    </row>
    <row r="1144" spans="2:9" ht="12.75" thickBot="1" x14ac:dyDescent="0.25">
      <c r="B1144" s="236"/>
      <c r="C1144" s="655" t="s">
        <v>4320</v>
      </c>
      <c r="D1144" s="655"/>
      <c r="E1144" s="655"/>
      <c r="F1144" s="655"/>
      <c r="G1144" s="655"/>
      <c r="H1144" s="655"/>
      <c r="I1144" s="656"/>
    </row>
    <row r="1145" spans="2:9" ht="132.75" thickBot="1" x14ac:dyDescent="0.25">
      <c r="B1145" s="236"/>
      <c r="C1145" s="237"/>
      <c r="D1145" s="721" t="s">
        <v>134</v>
      </c>
      <c r="E1145" s="3" t="s">
        <v>4321</v>
      </c>
      <c r="F1145" s="3" t="s">
        <v>4322</v>
      </c>
      <c r="G1145" s="3" t="s">
        <v>410</v>
      </c>
      <c r="H1145" s="13">
        <v>0</v>
      </c>
      <c r="I1145" s="12">
        <v>100</v>
      </c>
    </row>
    <row r="1146" spans="2:9" ht="36.75" thickBot="1" x14ac:dyDescent="0.25">
      <c r="B1146" s="236"/>
      <c r="C1146" s="237"/>
      <c r="D1146" s="721" t="s">
        <v>137</v>
      </c>
      <c r="E1146" s="3" t="s">
        <v>480</v>
      </c>
      <c r="F1146" s="3" t="s">
        <v>4323</v>
      </c>
      <c r="G1146" s="3" t="s">
        <v>139</v>
      </c>
      <c r="H1146" s="13">
        <v>0</v>
      </c>
      <c r="I1146" s="12">
        <v>100</v>
      </c>
    </row>
    <row r="1147" spans="2:9" ht="48" x14ac:dyDescent="0.2">
      <c r="B1147" s="236"/>
      <c r="C1147" s="237"/>
      <c r="D1147" s="721" t="s">
        <v>140</v>
      </c>
      <c r="E1147" s="3" t="s">
        <v>481</v>
      </c>
      <c r="F1147" s="3" t="s">
        <v>4324</v>
      </c>
      <c r="G1147" s="3" t="s">
        <v>139</v>
      </c>
      <c r="H1147" s="13">
        <v>90.6</v>
      </c>
      <c r="I1147" s="12">
        <v>100</v>
      </c>
    </row>
    <row r="1148" spans="2:9" ht="12.75" thickBot="1" x14ac:dyDescent="0.25">
      <c r="B1148" s="236"/>
      <c r="C1148" s="655" t="s">
        <v>4325</v>
      </c>
      <c r="D1148" s="655"/>
      <c r="E1148" s="655"/>
      <c r="F1148" s="655"/>
      <c r="G1148" s="655"/>
      <c r="H1148" s="655"/>
      <c r="I1148" s="656"/>
    </row>
    <row r="1149" spans="2:9" ht="72.75" thickBot="1" x14ac:dyDescent="0.25">
      <c r="B1149" s="236"/>
      <c r="C1149" s="237"/>
      <c r="D1149" s="721" t="s">
        <v>134</v>
      </c>
      <c r="E1149" s="3" t="s">
        <v>4326</v>
      </c>
      <c r="F1149" s="3" t="s">
        <v>4322</v>
      </c>
      <c r="G1149" s="3" t="s">
        <v>410</v>
      </c>
      <c r="H1149" s="13">
        <v>0</v>
      </c>
      <c r="I1149" s="12">
        <v>100</v>
      </c>
    </row>
    <row r="1150" spans="2:9" ht="48.75" thickBot="1" x14ac:dyDescent="0.25">
      <c r="B1150" s="236"/>
      <c r="C1150" s="237"/>
      <c r="D1150" s="721" t="s">
        <v>137</v>
      </c>
      <c r="E1150" s="3" t="s">
        <v>485</v>
      </c>
      <c r="F1150" s="3" t="s">
        <v>4327</v>
      </c>
      <c r="G1150" s="3" t="s">
        <v>139</v>
      </c>
      <c r="H1150" s="13">
        <v>0</v>
      </c>
      <c r="I1150" s="12">
        <v>80</v>
      </c>
    </row>
    <row r="1151" spans="2:9" ht="36" x14ac:dyDescent="0.2">
      <c r="B1151" s="236"/>
      <c r="C1151" s="237"/>
      <c r="D1151" s="721" t="s">
        <v>140</v>
      </c>
      <c r="E1151" s="3" t="s">
        <v>486</v>
      </c>
      <c r="F1151" s="3" t="s">
        <v>4328</v>
      </c>
      <c r="G1151" s="3" t="s">
        <v>139</v>
      </c>
      <c r="H1151" s="13">
        <v>91.7</v>
      </c>
      <c r="I1151" s="12">
        <v>89.7</v>
      </c>
    </row>
    <row r="1152" spans="2:9" ht="12.75" thickBot="1" x14ac:dyDescent="0.25">
      <c r="B1152" s="236"/>
      <c r="C1152" s="655" t="s">
        <v>141</v>
      </c>
      <c r="D1152" s="655"/>
      <c r="E1152" s="655"/>
      <c r="F1152" s="655"/>
      <c r="G1152" s="655"/>
      <c r="H1152" s="655"/>
      <c r="I1152" s="656"/>
    </row>
    <row r="1153" spans="2:9" ht="60.75" thickBot="1" x14ac:dyDescent="0.25">
      <c r="B1153" s="236"/>
      <c r="C1153" s="237"/>
      <c r="D1153" s="721" t="s">
        <v>134</v>
      </c>
      <c r="E1153" s="3" t="s">
        <v>3199</v>
      </c>
      <c r="F1153" s="3" t="s">
        <v>3178</v>
      </c>
      <c r="G1153" s="3" t="s">
        <v>142</v>
      </c>
      <c r="H1153" s="13">
        <v>0</v>
      </c>
      <c r="I1153" s="12">
        <v>14</v>
      </c>
    </row>
    <row r="1154" spans="2:9" ht="36.75" thickBot="1" x14ac:dyDescent="0.25">
      <c r="B1154" s="236"/>
      <c r="C1154" s="237"/>
      <c r="D1154" s="721" t="s">
        <v>137</v>
      </c>
      <c r="E1154" s="3" t="s">
        <v>3200</v>
      </c>
      <c r="F1154" s="3" t="s">
        <v>143</v>
      </c>
      <c r="G1154" s="3" t="s">
        <v>139</v>
      </c>
      <c r="H1154" s="13">
        <v>0</v>
      </c>
      <c r="I1154" s="12">
        <v>94.991</v>
      </c>
    </row>
    <row r="1155" spans="2:9" ht="36" x14ac:dyDescent="0.2">
      <c r="B1155" s="236"/>
      <c r="C1155" s="237"/>
      <c r="D1155" s="721" t="s">
        <v>140</v>
      </c>
      <c r="E1155" s="3" t="s">
        <v>144</v>
      </c>
      <c r="F1155" s="3" t="s">
        <v>432</v>
      </c>
      <c r="G1155" s="3" t="s">
        <v>139</v>
      </c>
      <c r="H1155" s="13">
        <v>91</v>
      </c>
      <c r="I1155" s="12">
        <v>90.909000000000006</v>
      </c>
    </row>
    <row r="1156" spans="2:9" ht="18" customHeight="1" x14ac:dyDescent="0.2">
      <c r="B1156" s="661" t="s">
        <v>487</v>
      </c>
      <c r="C1156" s="662"/>
      <c r="D1156" s="662"/>
      <c r="E1156" s="662"/>
      <c r="F1156" s="662"/>
      <c r="G1156" s="662"/>
      <c r="H1156" s="662"/>
      <c r="I1156" s="663"/>
    </row>
    <row r="1157" spans="2:9" ht="12.75" thickBot="1" x14ac:dyDescent="0.25">
      <c r="B1157" s="236"/>
      <c r="C1157" s="655" t="s">
        <v>488</v>
      </c>
      <c r="D1157" s="655"/>
      <c r="E1157" s="655"/>
      <c r="F1157" s="655"/>
      <c r="G1157" s="655"/>
      <c r="H1157" s="655"/>
      <c r="I1157" s="656"/>
    </row>
    <row r="1158" spans="2:9" ht="84.75" thickBot="1" x14ac:dyDescent="0.25">
      <c r="B1158" s="236"/>
      <c r="C1158" s="237"/>
      <c r="D1158" s="721" t="s">
        <v>134</v>
      </c>
      <c r="E1158" s="3" t="s">
        <v>4329</v>
      </c>
      <c r="F1158" s="3" t="s">
        <v>171</v>
      </c>
      <c r="G1158" s="3" t="s">
        <v>139</v>
      </c>
      <c r="H1158" s="13">
        <v>0</v>
      </c>
      <c r="I1158" s="12">
        <v>32.93</v>
      </c>
    </row>
    <row r="1159" spans="2:9" ht="48.75" thickBot="1" x14ac:dyDescent="0.25">
      <c r="B1159" s="236"/>
      <c r="C1159" s="237"/>
      <c r="D1159" s="721" t="s">
        <v>137</v>
      </c>
      <c r="E1159" s="3" t="s">
        <v>489</v>
      </c>
      <c r="F1159" s="3" t="s">
        <v>3290</v>
      </c>
      <c r="G1159" s="3" t="s">
        <v>142</v>
      </c>
      <c r="H1159" s="13">
        <v>0</v>
      </c>
      <c r="I1159" s="12">
        <v>61.8</v>
      </c>
    </row>
    <row r="1160" spans="2:9" ht="12.75" thickBot="1" x14ac:dyDescent="0.25">
      <c r="B1160" s="236"/>
      <c r="C1160" s="237"/>
      <c r="D1160" s="721" t="s">
        <v>140</v>
      </c>
      <c r="E1160" s="3" t="s">
        <v>490</v>
      </c>
      <c r="F1160" s="3" t="s">
        <v>491</v>
      </c>
      <c r="G1160" s="3" t="s">
        <v>139</v>
      </c>
      <c r="H1160" s="13">
        <v>0</v>
      </c>
      <c r="I1160" s="12">
        <v>100</v>
      </c>
    </row>
    <row r="1161" spans="2:9" ht="24.75" thickBot="1" x14ac:dyDescent="0.25">
      <c r="B1161" s="236"/>
      <c r="C1161" s="237"/>
      <c r="D1161" s="721" t="s">
        <v>140</v>
      </c>
      <c r="E1161" s="3" t="s">
        <v>492</v>
      </c>
      <c r="F1161" s="3" t="s">
        <v>491</v>
      </c>
      <c r="G1161" s="3" t="s">
        <v>139</v>
      </c>
      <c r="H1161" s="13">
        <v>0</v>
      </c>
      <c r="I1161" s="12">
        <v>100</v>
      </c>
    </row>
    <row r="1162" spans="2:9" ht="12.75" thickBot="1" x14ac:dyDescent="0.25">
      <c r="B1162" s="236"/>
      <c r="C1162" s="237"/>
      <c r="D1162" s="721" t="s">
        <v>140</v>
      </c>
      <c r="E1162" s="3" t="s">
        <v>493</v>
      </c>
      <c r="F1162" s="3" t="s">
        <v>491</v>
      </c>
      <c r="G1162" s="3" t="s">
        <v>139</v>
      </c>
      <c r="H1162" s="13">
        <v>0</v>
      </c>
      <c r="I1162" s="12">
        <v>100</v>
      </c>
    </row>
    <row r="1163" spans="2:9" ht="12.75" thickBot="1" x14ac:dyDescent="0.25">
      <c r="B1163" s="236"/>
      <c r="C1163" s="237"/>
      <c r="D1163" s="721" t="s">
        <v>140</v>
      </c>
      <c r="E1163" s="3" t="s">
        <v>494</v>
      </c>
      <c r="F1163" s="3" t="s">
        <v>491</v>
      </c>
      <c r="G1163" s="3" t="s">
        <v>139</v>
      </c>
      <c r="H1163" s="13">
        <v>0</v>
      </c>
      <c r="I1163" s="12">
        <v>100</v>
      </c>
    </row>
    <row r="1164" spans="2:9" ht="12.75" thickBot="1" x14ac:dyDescent="0.25">
      <c r="B1164" s="236"/>
      <c r="C1164" s="237"/>
      <c r="D1164" s="721" t="s">
        <v>140</v>
      </c>
      <c r="E1164" s="3" t="s">
        <v>495</v>
      </c>
      <c r="F1164" s="3" t="s">
        <v>491</v>
      </c>
      <c r="G1164" s="3" t="s">
        <v>139</v>
      </c>
      <c r="H1164" s="13">
        <v>0</v>
      </c>
      <c r="I1164" s="12">
        <v>100</v>
      </c>
    </row>
    <row r="1165" spans="2:9" ht="12.75" thickBot="1" x14ac:dyDescent="0.25">
      <c r="B1165" s="236"/>
      <c r="C1165" s="237"/>
      <c r="D1165" s="721" t="s">
        <v>140</v>
      </c>
      <c r="E1165" s="3" t="s">
        <v>496</v>
      </c>
      <c r="F1165" s="3" t="s">
        <v>491</v>
      </c>
      <c r="G1165" s="3" t="s">
        <v>139</v>
      </c>
      <c r="H1165" s="13">
        <v>0</v>
      </c>
      <c r="I1165" s="12">
        <v>100</v>
      </c>
    </row>
    <row r="1166" spans="2:9" ht="12.75" thickBot="1" x14ac:dyDescent="0.25">
      <c r="B1166" s="236"/>
      <c r="C1166" s="237"/>
      <c r="D1166" s="721" t="s">
        <v>140</v>
      </c>
      <c r="E1166" s="3" t="s">
        <v>497</v>
      </c>
      <c r="F1166" s="3" t="s">
        <v>491</v>
      </c>
      <c r="G1166" s="3" t="s">
        <v>139</v>
      </c>
      <c r="H1166" s="13">
        <v>0</v>
      </c>
      <c r="I1166" s="12">
        <v>100</v>
      </c>
    </row>
    <row r="1167" spans="2:9" ht="12.75" thickBot="1" x14ac:dyDescent="0.25">
      <c r="B1167" s="236"/>
      <c r="C1167" s="237"/>
      <c r="D1167" s="721" t="s">
        <v>140</v>
      </c>
      <c r="E1167" s="3" t="s">
        <v>498</v>
      </c>
      <c r="F1167" s="3" t="s">
        <v>491</v>
      </c>
      <c r="G1167" s="3" t="s">
        <v>139</v>
      </c>
      <c r="H1167" s="13">
        <v>0</v>
      </c>
      <c r="I1167" s="12">
        <v>100</v>
      </c>
    </row>
    <row r="1168" spans="2:9" ht="12.75" thickBot="1" x14ac:dyDescent="0.25">
      <c r="B1168" s="236"/>
      <c r="C1168" s="237"/>
      <c r="D1168" s="721" t="s">
        <v>140</v>
      </c>
      <c r="E1168" s="3" t="s">
        <v>499</v>
      </c>
      <c r="F1168" s="3" t="s">
        <v>491</v>
      </c>
      <c r="G1168" s="3" t="s">
        <v>139</v>
      </c>
      <c r="H1168" s="13">
        <v>0</v>
      </c>
      <c r="I1168" s="12">
        <v>100</v>
      </c>
    </row>
    <row r="1169" spans="2:9" ht="12.75" thickBot="1" x14ac:dyDescent="0.25">
      <c r="B1169" s="236"/>
      <c r="C1169" s="237"/>
      <c r="D1169" s="721" t="s">
        <v>140</v>
      </c>
      <c r="E1169" s="3" t="s">
        <v>500</v>
      </c>
      <c r="F1169" s="3" t="s">
        <v>491</v>
      </c>
      <c r="G1169" s="3" t="s">
        <v>139</v>
      </c>
      <c r="H1169" s="13">
        <v>0</v>
      </c>
      <c r="I1169" s="12">
        <v>100</v>
      </c>
    </row>
    <row r="1170" spans="2:9" x14ac:dyDescent="0.2">
      <c r="B1170" s="236"/>
      <c r="C1170" s="237"/>
      <c r="D1170" s="721" t="s">
        <v>140</v>
      </c>
      <c r="E1170" s="3" t="s">
        <v>501</v>
      </c>
      <c r="F1170" s="3" t="s">
        <v>491</v>
      </c>
      <c r="G1170" s="3" t="s">
        <v>139</v>
      </c>
      <c r="H1170" s="13">
        <v>0</v>
      </c>
      <c r="I1170" s="12">
        <v>100</v>
      </c>
    </row>
    <row r="1171" spans="2:9" ht="12.75" thickBot="1" x14ac:dyDescent="0.25">
      <c r="B1171" s="236"/>
      <c r="C1171" s="655" t="s">
        <v>502</v>
      </c>
      <c r="D1171" s="655"/>
      <c r="E1171" s="655"/>
      <c r="F1171" s="655"/>
      <c r="G1171" s="655"/>
      <c r="H1171" s="655"/>
      <c r="I1171" s="656"/>
    </row>
    <row r="1172" spans="2:9" ht="84.75" thickBot="1" x14ac:dyDescent="0.25">
      <c r="B1172" s="236"/>
      <c r="C1172" s="237"/>
      <c r="D1172" s="721" t="s">
        <v>134</v>
      </c>
      <c r="E1172" s="3" t="s">
        <v>4329</v>
      </c>
      <c r="F1172" s="3" t="s">
        <v>171</v>
      </c>
      <c r="G1172" s="3" t="s">
        <v>139</v>
      </c>
      <c r="H1172" s="13">
        <v>0</v>
      </c>
      <c r="I1172" s="12">
        <v>55.8</v>
      </c>
    </row>
    <row r="1173" spans="2:9" ht="48.75" thickBot="1" x14ac:dyDescent="0.25">
      <c r="B1173" s="236"/>
      <c r="C1173" s="237"/>
      <c r="D1173" s="721" t="s">
        <v>137</v>
      </c>
      <c r="E1173" s="3" t="s">
        <v>489</v>
      </c>
      <c r="F1173" s="3" t="s">
        <v>3290</v>
      </c>
      <c r="G1173" s="3" t="s">
        <v>142</v>
      </c>
      <c r="H1173" s="13">
        <v>0</v>
      </c>
      <c r="I1173" s="12">
        <v>70.2</v>
      </c>
    </row>
    <row r="1174" spans="2:9" ht="12.75" thickBot="1" x14ac:dyDescent="0.25">
      <c r="B1174" s="236"/>
      <c r="C1174" s="237"/>
      <c r="D1174" s="721" t="s">
        <v>140</v>
      </c>
      <c r="E1174" s="3" t="s">
        <v>503</v>
      </c>
      <c r="F1174" s="3" t="s">
        <v>4330</v>
      </c>
      <c r="G1174" s="3" t="s">
        <v>139</v>
      </c>
      <c r="H1174" s="13">
        <v>0</v>
      </c>
      <c r="I1174" s="12">
        <v>1</v>
      </c>
    </row>
    <row r="1175" spans="2:9" ht="12.75" thickBot="1" x14ac:dyDescent="0.25">
      <c r="B1175" s="236"/>
      <c r="C1175" s="237"/>
      <c r="D1175" s="721" t="s">
        <v>140</v>
      </c>
      <c r="E1175" s="3" t="s">
        <v>504</v>
      </c>
      <c r="F1175" s="3" t="s">
        <v>491</v>
      </c>
      <c r="G1175" s="3" t="s">
        <v>139</v>
      </c>
      <c r="H1175" s="13">
        <v>0</v>
      </c>
      <c r="I1175" s="12">
        <v>1</v>
      </c>
    </row>
    <row r="1176" spans="2:9" ht="12.75" thickBot="1" x14ac:dyDescent="0.25">
      <c r="B1176" s="236"/>
      <c r="C1176" s="237"/>
      <c r="D1176" s="721" t="s">
        <v>140</v>
      </c>
      <c r="E1176" s="3" t="s">
        <v>4331</v>
      </c>
      <c r="F1176" s="3" t="s">
        <v>4332</v>
      </c>
      <c r="G1176" s="3" t="s">
        <v>139</v>
      </c>
      <c r="H1176" s="13">
        <v>0</v>
      </c>
      <c r="I1176" s="12">
        <v>1</v>
      </c>
    </row>
    <row r="1177" spans="2:9" ht="12.75" thickBot="1" x14ac:dyDescent="0.25">
      <c r="B1177" s="236"/>
      <c r="C1177" s="237"/>
      <c r="D1177" s="721" t="s">
        <v>140</v>
      </c>
      <c r="E1177" s="3" t="s">
        <v>4333</v>
      </c>
      <c r="F1177" s="3" t="s">
        <v>4334</v>
      </c>
      <c r="G1177" s="3" t="s">
        <v>139</v>
      </c>
      <c r="H1177" s="13">
        <v>0</v>
      </c>
      <c r="I1177" s="12">
        <v>1</v>
      </c>
    </row>
    <row r="1178" spans="2:9" ht="12.75" thickBot="1" x14ac:dyDescent="0.25">
      <c r="B1178" s="236"/>
      <c r="C1178" s="237"/>
      <c r="D1178" s="721" t="s">
        <v>140</v>
      </c>
      <c r="E1178" s="3" t="s">
        <v>4335</v>
      </c>
      <c r="F1178" s="3" t="s">
        <v>4336</v>
      </c>
      <c r="G1178" s="3" t="s">
        <v>139</v>
      </c>
      <c r="H1178" s="13">
        <v>0</v>
      </c>
      <c r="I1178" s="12">
        <v>1</v>
      </c>
    </row>
    <row r="1179" spans="2:9" ht="12.75" thickBot="1" x14ac:dyDescent="0.25">
      <c r="B1179" s="236"/>
      <c r="C1179" s="237"/>
      <c r="D1179" s="721" t="s">
        <v>140</v>
      </c>
      <c r="E1179" s="3" t="s">
        <v>505</v>
      </c>
      <c r="F1179" s="3" t="s">
        <v>4337</v>
      </c>
      <c r="G1179" s="3" t="s">
        <v>139</v>
      </c>
      <c r="H1179" s="13">
        <v>0</v>
      </c>
      <c r="I1179" s="12">
        <v>1</v>
      </c>
    </row>
    <row r="1180" spans="2:9" ht="12.75" thickBot="1" x14ac:dyDescent="0.25">
      <c r="B1180" s="236"/>
      <c r="C1180" s="237"/>
      <c r="D1180" s="721" t="s">
        <v>140</v>
      </c>
      <c r="E1180" s="3" t="s">
        <v>4338</v>
      </c>
      <c r="F1180" s="3" t="s">
        <v>4339</v>
      </c>
      <c r="G1180" s="3" t="s">
        <v>139</v>
      </c>
      <c r="H1180" s="13">
        <v>0</v>
      </c>
      <c r="I1180" s="12">
        <v>1</v>
      </c>
    </row>
    <row r="1181" spans="2:9" ht="12.75" thickBot="1" x14ac:dyDescent="0.25">
      <c r="B1181" s="236"/>
      <c r="C1181" s="237"/>
      <c r="D1181" s="721" t="s">
        <v>140</v>
      </c>
      <c r="E1181" s="3" t="s">
        <v>506</v>
      </c>
      <c r="F1181" s="3" t="s">
        <v>4340</v>
      </c>
      <c r="G1181" s="3" t="s">
        <v>139</v>
      </c>
      <c r="H1181" s="13">
        <v>0</v>
      </c>
      <c r="I1181" s="12">
        <v>1</v>
      </c>
    </row>
    <row r="1182" spans="2:9" ht="12.75" thickBot="1" x14ac:dyDescent="0.25">
      <c r="B1182" s="236"/>
      <c r="C1182" s="237"/>
      <c r="D1182" s="721" t="s">
        <v>140</v>
      </c>
      <c r="E1182" s="3" t="s">
        <v>507</v>
      </c>
      <c r="F1182" s="3" t="s">
        <v>4341</v>
      </c>
      <c r="G1182" s="3" t="s">
        <v>139</v>
      </c>
      <c r="H1182" s="13">
        <v>0</v>
      </c>
      <c r="I1182" s="12">
        <v>1</v>
      </c>
    </row>
    <row r="1183" spans="2:9" ht="12.75" thickBot="1" x14ac:dyDescent="0.25">
      <c r="B1183" s="236"/>
      <c r="C1183" s="237"/>
      <c r="D1183" s="721" t="s">
        <v>140</v>
      </c>
      <c r="E1183" s="3" t="s">
        <v>4342</v>
      </c>
      <c r="F1183" s="3" t="s">
        <v>4343</v>
      </c>
      <c r="G1183" s="3" t="s">
        <v>139</v>
      </c>
      <c r="H1183" s="13">
        <v>0</v>
      </c>
      <c r="I1183" s="12">
        <v>1</v>
      </c>
    </row>
    <row r="1184" spans="2:9" x14ac:dyDescent="0.2">
      <c r="B1184" s="236"/>
      <c r="C1184" s="237"/>
      <c r="D1184" s="721" t="s">
        <v>140</v>
      </c>
      <c r="E1184" s="3" t="s">
        <v>4344</v>
      </c>
      <c r="F1184" s="3" t="s">
        <v>4345</v>
      </c>
      <c r="G1184" s="3" t="s">
        <v>139</v>
      </c>
      <c r="H1184" s="13">
        <v>0</v>
      </c>
      <c r="I1184" s="12">
        <v>1</v>
      </c>
    </row>
    <row r="1185" spans="2:9" ht="12.75" thickBot="1" x14ac:dyDescent="0.25">
      <c r="B1185" s="236"/>
      <c r="C1185" s="655" t="s">
        <v>4346</v>
      </c>
      <c r="D1185" s="655"/>
      <c r="E1185" s="655"/>
      <c r="F1185" s="655"/>
      <c r="G1185" s="655"/>
      <c r="H1185" s="655"/>
      <c r="I1185" s="656"/>
    </row>
    <row r="1186" spans="2:9" ht="84.75" thickBot="1" x14ac:dyDescent="0.25">
      <c r="B1186" s="236"/>
      <c r="C1186" s="237"/>
      <c r="D1186" s="721" t="s">
        <v>134</v>
      </c>
      <c r="E1186" s="3" t="s">
        <v>4329</v>
      </c>
      <c r="F1186" s="3" t="s">
        <v>171</v>
      </c>
      <c r="G1186" s="3" t="s">
        <v>139</v>
      </c>
      <c r="H1186" s="13">
        <v>0</v>
      </c>
      <c r="I1186" s="12">
        <v>33.35</v>
      </c>
    </row>
    <row r="1187" spans="2:9" ht="48.75" thickBot="1" x14ac:dyDescent="0.25">
      <c r="B1187" s="236"/>
      <c r="C1187" s="237"/>
      <c r="D1187" s="721" t="s">
        <v>137</v>
      </c>
      <c r="E1187" s="3" t="s">
        <v>489</v>
      </c>
      <c r="F1187" s="3" t="s">
        <v>3290</v>
      </c>
      <c r="G1187" s="3" t="s">
        <v>142</v>
      </c>
      <c r="H1187" s="13">
        <v>0</v>
      </c>
      <c r="I1187" s="12">
        <v>61.8</v>
      </c>
    </row>
    <row r="1188" spans="2:9" ht="12.75" thickBot="1" x14ac:dyDescent="0.25">
      <c r="B1188" s="236"/>
      <c r="C1188" s="237"/>
      <c r="D1188" s="721" t="s">
        <v>140</v>
      </c>
      <c r="E1188" s="3" t="s">
        <v>508</v>
      </c>
      <c r="F1188" s="3" t="s">
        <v>4347</v>
      </c>
      <c r="G1188" s="3" t="s">
        <v>139</v>
      </c>
      <c r="H1188" s="13">
        <v>0</v>
      </c>
      <c r="I1188" s="12">
        <v>100</v>
      </c>
    </row>
    <row r="1189" spans="2:9" ht="24.75" thickBot="1" x14ac:dyDescent="0.25">
      <c r="B1189" s="236"/>
      <c r="C1189" s="237"/>
      <c r="D1189" s="721" t="s">
        <v>140</v>
      </c>
      <c r="E1189" s="3" t="s">
        <v>509</v>
      </c>
      <c r="F1189" s="3" t="s">
        <v>491</v>
      </c>
      <c r="G1189" s="3" t="s">
        <v>139</v>
      </c>
      <c r="H1189" s="13">
        <v>0</v>
      </c>
      <c r="I1189" s="12">
        <v>100</v>
      </c>
    </row>
    <row r="1190" spans="2:9" ht="12.75" thickBot="1" x14ac:dyDescent="0.25">
      <c r="B1190" s="236"/>
      <c r="C1190" s="237"/>
      <c r="D1190" s="721" t="s">
        <v>140</v>
      </c>
      <c r="E1190" s="3" t="s">
        <v>510</v>
      </c>
      <c r="F1190" s="3" t="s">
        <v>491</v>
      </c>
      <c r="G1190" s="3" t="s">
        <v>139</v>
      </c>
      <c r="H1190" s="13">
        <v>0</v>
      </c>
      <c r="I1190" s="12">
        <v>100</v>
      </c>
    </row>
    <row r="1191" spans="2:9" ht="12.75" thickBot="1" x14ac:dyDescent="0.25">
      <c r="B1191" s="236"/>
      <c r="C1191" s="237"/>
      <c r="D1191" s="721" t="s">
        <v>140</v>
      </c>
      <c r="E1191" s="3" t="s">
        <v>511</v>
      </c>
      <c r="F1191" s="3" t="s">
        <v>491</v>
      </c>
      <c r="G1191" s="3" t="s">
        <v>139</v>
      </c>
      <c r="H1191" s="13">
        <v>0</v>
      </c>
      <c r="I1191" s="12">
        <v>100</v>
      </c>
    </row>
    <row r="1192" spans="2:9" ht="12.75" thickBot="1" x14ac:dyDescent="0.25">
      <c r="B1192" s="236"/>
      <c r="C1192" s="237"/>
      <c r="D1192" s="721" t="s">
        <v>140</v>
      </c>
      <c r="E1192" s="3" t="s">
        <v>512</v>
      </c>
      <c r="F1192" s="3" t="s">
        <v>491</v>
      </c>
      <c r="G1192" s="3" t="s">
        <v>139</v>
      </c>
      <c r="H1192" s="13">
        <v>0</v>
      </c>
      <c r="I1192" s="12">
        <v>100</v>
      </c>
    </row>
    <row r="1193" spans="2:9" ht="12.75" thickBot="1" x14ac:dyDescent="0.25">
      <c r="B1193" s="236"/>
      <c r="C1193" s="237"/>
      <c r="D1193" s="721" t="s">
        <v>140</v>
      </c>
      <c r="E1193" s="3" t="s">
        <v>513</v>
      </c>
      <c r="F1193" s="3" t="s">
        <v>491</v>
      </c>
      <c r="G1193" s="3" t="s">
        <v>139</v>
      </c>
      <c r="H1193" s="13">
        <v>0</v>
      </c>
      <c r="I1193" s="12">
        <v>100</v>
      </c>
    </row>
    <row r="1194" spans="2:9" ht="12.75" thickBot="1" x14ac:dyDescent="0.25">
      <c r="B1194" s="236"/>
      <c r="C1194" s="237"/>
      <c r="D1194" s="721" t="s">
        <v>140</v>
      </c>
      <c r="E1194" s="3" t="s">
        <v>514</v>
      </c>
      <c r="F1194" s="3" t="s">
        <v>491</v>
      </c>
      <c r="G1194" s="3" t="s">
        <v>139</v>
      </c>
      <c r="H1194" s="13">
        <v>0</v>
      </c>
      <c r="I1194" s="12">
        <v>100</v>
      </c>
    </row>
    <row r="1195" spans="2:9" ht="12.75" thickBot="1" x14ac:dyDescent="0.25">
      <c r="B1195" s="236"/>
      <c r="C1195" s="237"/>
      <c r="D1195" s="721" t="s">
        <v>140</v>
      </c>
      <c r="E1195" s="3" t="s">
        <v>515</v>
      </c>
      <c r="F1195" s="3" t="s">
        <v>491</v>
      </c>
      <c r="G1195" s="3" t="s">
        <v>139</v>
      </c>
      <c r="H1195" s="13">
        <v>0</v>
      </c>
      <c r="I1195" s="12">
        <v>100</v>
      </c>
    </row>
    <row r="1196" spans="2:9" ht="12.75" thickBot="1" x14ac:dyDescent="0.25">
      <c r="B1196" s="236"/>
      <c r="C1196" s="237"/>
      <c r="D1196" s="721" t="s">
        <v>140</v>
      </c>
      <c r="E1196" s="3" t="s">
        <v>516</v>
      </c>
      <c r="F1196" s="3" t="s">
        <v>491</v>
      </c>
      <c r="G1196" s="3" t="s">
        <v>139</v>
      </c>
      <c r="H1196" s="13">
        <v>0</v>
      </c>
      <c r="I1196" s="12">
        <v>100</v>
      </c>
    </row>
    <row r="1197" spans="2:9" ht="12.75" thickBot="1" x14ac:dyDescent="0.25">
      <c r="B1197" s="236"/>
      <c r="C1197" s="237"/>
      <c r="D1197" s="721" t="s">
        <v>140</v>
      </c>
      <c r="E1197" s="3" t="s">
        <v>517</v>
      </c>
      <c r="F1197" s="3" t="s">
        <v>491</v>
      </c>
      <c r="G1197" s="3" t="s">
        <v>139</v>
      </c>
      <c r="H1197" s="13">
        <v>0</v>
      </c>
      <c r="I1197" s="12">
        <v>100</v>
      </c>
    </row>
    <row r="1198" spans="2:9" ht="12.75" thickBot="1" x14ac:dyDescent="0.25">
      <c r="B1198" s="240"/>
      <c r="C1198" s="241"/>
      <c r="D1198" s="724" t="s">
        <v>140</v>
      </c>
      <c r="E1198" s="242" t="s">
        <v>518</v>
      </c>
      <c r="F1198" s="242" t="s">
        <v>491</v>
      </c>
      <c r="G1198" s="242" t="s">
        <v>139</v>
      </c>
      <c r="H1198" s="162">
        <v>0</v>
      </c>
      <c r="I1198" s="19">
        <v>100</v>
      </c>
    </row>
    <row r="1407" ht="18" customHeight="1" x14ac:dyDescent="0.2"/>
  </sheetData>
  <mergeCells count="281">
    <mergeCell ref="B945:I945"/>
    <mergeCell ref="C946:I946"/>
    <mergeCell ref="C951:I951"/>
    <mergeCell ref="B955:I955"/>
    <mergeCell ref="C956:I956"/>
    <mergeCell ref="C962:I962"/>
    <mergeCell ref="B966:I966"/>
    <mergeCell ref="C967:I967"/>
    <mergeCell ref="B983:I983"/>
    <mergeCell ref="C974:I974"/>
    <mergeCell ref="C978:I978"/>
    <mergeCell ref="C690:I690"/>
    <mergeCell ref="B694:I694"/>
    <mergeCell ref="C695:I695"/>
    <mergeCell ref="C702:I702"/>
    <mergeCell ref="B706:I706"/>
    <mergeCell ref="C707:I707"/>
    <mergeCell ref="C715:I715"/>
    <mergeCell ref="B719:I719"/>
    <mergeCell ref="C902:I902"/>
    <mergeCell ref="C839:I839"/>
    <mergeCell ref="C844:I844"/>
    <mergeCell ref="C850:I850"/>
    <mergeCell ref="C787:I787"/>
    <mergeCell ref="C765:I765"/>
    <mergeCell ref="B769:I769"/>
    <mergeCell ref="C770:I770"/>
    <mergeCell ref="C776:I776"/>
    <mergeCell ref="B780:I780"/>
    <mergeCell ref="C781:I781"/>
    <mergeCell ref="B791:I791"/>
    <mergeCell ref="C792:I792"/>
    <mergeCell ref="C798:I798"/>
    <mergeCell ref="B802:I802"/>
    <mergeCell ref="C803:I803"/>
    <mergeCell ref="C557:I557"/>
    <mergeCell ref="B561:I561"/>
    <mergeCell ref="C562:I562"/>
    <mergeCell ref="C578:I578"/>
    <mergeCell ref="C587:I587"/>
    <mergeCell ref="C591:I591"/>
    <mergeCell ref="B595:I595"/>
    <mergeCell ref="C596:I596"/>
    <mergeCell ref="C602:I602"/>
    <mergeCell ref="B462:I462"/>
    <mergeCell ref="C463:I463"/>
    <mergeCell ref="C470:I470"/>
    <mergeCell ref="B474:I474"/>
    <mergeCell ref="C475:I475"/>
    <mergeCell ref="B485:I485"/>
    <mergeCell ref="C486:I486"/>
    <mergeCell ref="C490:I490"/>
    <mergeCell ref="B494:I494"/>
    <mergeCell ref="C398:I398"/>
    <mergeCell ref="C402:I402"/>
    <mergeCell ref="B406:I406"/>
    <mergeCell ref="C407:I407"/>
    <mergeCell ref="B415:I415"/>
    <mergeCell ref="C420:I420"/>
    <mergeCell ref="B424:I424"/>
    <mergeCell ref="C425:I425"/>
    <mergeCell ref="C429:I429"/>
    <mergeCell ref="C411:I411"/>
    <mergeCell ref="C416:I416"/>
    <mergeCell ref="C137:I137"/>
    <mergeCell ref="B141:I141"/>
    <mergeCell ref="C142:I142"/>
    <mergeCell ref="C148:I148"/>
    <mergeCell ref="B167:I167"/>
    <mergeCell ref="C174:I174"/>
    <mergeCell ref="C179:I179"/>
    <mergeCell ref="C184:I184"/>
    <mergeCell ref="C191:I191"/>
    <mergeCell ref="C168:I168"/>
    <mergeCell ref="C155:I155"/>
    <mergeCell ref="C163:I163"/>
    <mergeCell ref="C85:I85"/>
    <mergeCell ref="C91:I91"/>
    <mergeCell ref="C95:I95"/>
    <mergeCell ref="B100:I100"/>
    <mergeCell ref="C101:I101"/>
    <mergeCell ref="C114:I114"/>
    <mergeCell ref="B118:I118"/>
    <mergeCell ref="C119:I119"/>
    <mergeCell ref="C107:I107"/>
    <mergeCell ref="C1185:I1185"/>
    <mergeCell ref="C1171:I1171"/>
    <mergeCell ref="C1152:I1152"/>
    <mergeCell ref="C1130:I1130"/>
    <mergeCell ref="C1134:I1134"/>
    <mergeCell ref="B1138:I1138"/>
    <mergeCell ref="C1139:I1139"/>
    <mergeCell ref="C1144:I1144"/>
    <mergeCell ref="C1148:I1148"/>
    <mergeCell ref="B1156:I1156"/>
    <mergeCell ref="C1157:I1157"/>
    <mergeCell ref="C1119:I1119"/>
    <mergeCell ref="C1125:I1125"/>
    <mergeCell ref="B1129:I1129"/>
    <mergeCell ref="C1089:I1089"/>
    <mergeCell ref="B1093:I1093"/>
    <mergeCell ref="C1094:I1094"/>
    <mergeCell ref="C1102:I1102"/>
    <mergeCell ref="B1106:I1106"/>
    <mergeCell ref="C1107:I1107"/>
    <mergeCell ref="C1114:I1114"/>
    <mergeCell ref="B1118:I1118"/>
    <mergeCell ref="C1068:I1068"/>
    <mergeCell ref="C1075:I1075"/>
    <mergeCell ref="C1083:I1083"/>
    <mergeCell ref="C1000:I1000"/>
    <mergeCell ref="B994:I994"/>
    <mergeCell ref="C995:I995"/>
    <mergeCell ref="C984:I984"/>
    <mergeCell ref="C990:I990"/>
    <mergeCell ref="B1004:I1004"/>
    <mergeCell ref="C1005:I1005"/>
    <mergeCell ref="C1010:I1010"/>
    <mergeCell ref="B1014:I1014"/>
    <mergeCell ref="C1015:I1015"/>
    <mergeCell ref="C1022:I1022"/>
    <mergeCell ref="C1033:I1033"/>
    <mergeCell ref="C1043:I1043"/>
    <mergeCell ref="C1051:I1051"/>
    <mergeCell ref="C1056:I1056"/>
    <mergeCell ref="C1038:I1038"/>
    <mergeCell ref="B1042:I1042"/>
    <mergeCell ref="B1055:I1055"/>
    <mergeCell ref="C1063:I1063"/>
    <mergeCell ref="B1067:I1067"/>
    <mergeCell ref="B935:I935"/>
    <mergeCell ref="C936:I936"/>
    <mergeCell ref="C941:I941"/>
    <mergeCell ref="C859:I859"/>
    <mergeCell ref="C872:I872"/>
    <mergeCell ref="C880:I880"/>
    <mergeCell ref="B884:I884"/>
    <mergeCell ref="C885:I885"/>
    <mergeCell ref="C891:I891"/>
    <mergeCell ref="B895:I895"/>
    <mergeCell ref="C896:I896"/>
    <mergeCell ref="C908:I908"/>
    <mergeCell ref="B912:I912"/>
    <mergeCell ref="C913:I913"/>
    <mergeCell ref="C917:I917"/>
    <mergeCell ref="C921:I921"/>
    <mergeCell ref="B925:I925"/>
    <mergeCell ref="C926:I926"/>
    <mergeCell ref="C931:I931"/>
    <mergeCell ref="B807:I807"/>
    <mergeCell ref="C808:I808"/>
    <mergeCell ref="C812:I812"/>
    <mergeCell ref="B816:I816"/>
    <mergeCell ref="C817:I817"/>
    <mergeCell ref="B821:I821"/>
    <mergeCell ref="C822:I822"/>
    <mergeCell ref="C828:I828"/>
    <mergeCell ref="C834:I834"/>
    <mergeCell ref="C759:I759"/>
    <mergeCell ref="C655:I655"/>
    <mergeCell ref="B639:I639"/>
    <mergeCell ref="C640:I640"/>
    <mergeCell ref="C644:I644"/>
    <mergeCell ref="B648:I648"/>
    <mergeCell ref="C649:I649"/>
    <mergeCell ref="B659:I659"/>
    <mergeCell ref="C660:I660"/>
    <mergeCell ref="C667:I667"/>
    <mergeCell ref="B671:I671"/>
    <mergeCell ref="C672:I672"/>
    <mergeCell ref="C678:I678"/>
    <mergeCell ref="B682:I682"/>
    <mergeCell ref="C720:I720"/>
    <mergeCell ref="C729:I729"/>
    <mergeCell ref="B733:I733"/>
    <mergeCell ref="C734:I734"/>
    <mergeCell ref="C742:I742"/>
    <mergeCell ref="B746:I746"/>
    <mergeCell ref="C747:I747"/>
    <mergeCell ref="C751:I751"/>
    <mergeCell ref="B758:I758"/>
    <mergeCell ref="C683:I683"/>
    <mergeCell ref="C635:I635"/>
    <mergeCell ref="B606:I606"/>
    <mergeCell ref="C607:I607"/>
    <mergeCell ref="C613:I613"/>
    <mergeCell ref="B617:I617"/>
    <mergeCell ref="C618:I618"/>
    <mergeCell ref="C624:I624"/>
    <mergeCell ref="B628:I628"/>
    <mergeCell ref="C629:I629"/>
    <mergeCell ref="C548:I548"/>
    <mergeCell ref="B552:I552"/>
    <mergeCell ref="C553:I553"/>
    <mergeCell ref="C510:I510"/>
    <mergeCell ref="C479:I479"/>
    <mergeCell ref="C495:I495"/>
    <mergeCell ref="C499:I499"/>
    <mergeCell ref="B503:I503"/>
    <mergeCell ref="C504:I504"/>
    <mergeCell ref="B514:I514"/>
    <mergeCell ref="C515:I515"/>
    <mergeCell ref="C522:I522"/>
    <mergeCell ref="B526:I526"/>
    <mergeCell ref="C527:I527"/>
    <mergeCell ref="C531:I531"/>
    <mergeCell ref="B535:I535"/>
    <mergeCell ref="C536:I536"/>
    <mergeCell ref="C540:I540"/>
    <mergeCell ref="B543:I543"/>
    <mergeCell ref="C544:I544"/>
    <mergeCell ref="B433:I433"/>
    <mergeCell ref="C434:I434"/>
    <mergeCell ref="C440:I440"/>
    <mergeCell ref="B444:I444"/>
    <mergeCell ref="C445:I445"/>
    <mergeCell ref="C449:I449"/>
    <mergeCell ref="B453:I453"/>
    <mergeCell ref="C454:I454"/>
    <mergeCell ref="C458:I458"/>
    <mergeCell ref="B391:I391"/>
    <mergeCell ref="C392:I392"/>
    <mergeCell ref="C307:I307"/>
    <mergeCell ref="B311:I311"/>
    <mergeCell ref="C312:I312"/>
    <mergeCell ref="C272:I272"/>
    <mergeCell ref="B276:I276"/>
    <mergeCell ref="C277:I277"/>
    <mergeCell ref="C284:I284"/>
    <mergeCell ref="C295:I295"/>
    <mergeCell ref="C301:I301"/>
    <mergeCell ref="C321:I321"/>
    <mergeCell ref="C383:I383"/>
    <mergeCell ref="C387:I387"/>
    <mergeCell ref="C333:I333"/>
    <mergeCell ref="B337:I337"/>
    <mergeCell ref="C338:I338"/>
    <mergeCell ref="C353:I353"/>
    <mergeCell ref="C360:I360"/>
    <mergeCell ref="C365:I365"/>
    <mergeCell ref="B369:I369"/>
    <mergeCell ref="C370:I370"/>
    <mergeCell ref="C378:I378"/>
    <mergeCell ref="B382:I382"/>
    <mergeCell ref="C262:I262"/>
    <mergeCell ref="C205:I205"/>
    <mergeCell ref="B209:I209"/>
    <mergeCell ref="C210:I210"/>
    <mergeCell ref="C219:I219"/>
    <mergeCell ref="B223:I223"/>
    <mergeCell ref="C224:I224"/>
    <mergeCell ref="C231:I231"/>
    <mergeCell ref="C248:I248"/>
    <mergeCell ref="B252:I252"/>
    <mergeCell ref="C253:I253"/>
    <mergeCell ref="C257:I257"/>
    <mergeCell ref="B261:I261"/>
    <mergeCell ref="C128:I128"/>
    <mergeCell ref="C133:I133"/>
    <mergeCell ref="C80:I80"/>
    <mergeCell ref="B7:I7"/>
    <mergeCell ref="B2:I2"/>
    <mergeCell ref="B3:I3"/>
    <mergeCell ref="B4:I4"/>
    <mergeCell ref="B5:I5"/>
    <mergeCell ref="C8:I8"/>
    <mergeCell ref="C12:I12"/>
    <mergeCell ref="B16:I16"/>
    <mergeCell ref="C17:I17"/>
    <mergeCell ref="C23:I23"/>
    <mergeCell ref="C28:I28"/>
    <mergeCell ref="B32:I32"/>
    <mergeCell ref="C33:I33"/>
    <mergeCell ref="C41:I41"/>
    <mergeCell ref="C47:I47"/>
    <mergeCell ref="C54:I54"/>
    <mergeCell ref="C60:I60"/>
    <mergeCell ref="C64:I64"/>
    <mergeCell ref="B72:I72"/>
    <mergeCell ref="C73:I73"/>
    <mergeCell ref="B84:I8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C1228"/>
  <sheetViews>
    <sheetView showGridLines="0" workbookViewId="0"/>
  </sheetViews>
  <sheetFormatPr baseColWidth="10" defaultRowHeight="15" x14ac:dyDescent="0.25"/>
  <cols>
    <col min="1" max="1" width="2.140625" customWidth="1"/>
    <col min="2" max="2" width="83.7109375" customWidth="1"/>
    <col min="3" max="3" width="22.85546875" customWidth="1"/>
  </cols>
  <sheetData>
    <row r="1" spans="2:3" ht="11.25" customHeight="1" thickBot="1" x14ac:dyDescent="0.3">
      <c r="B1" s="4"/>
    </row>
    <row r="2" spans="2:3" ht="15" customHeight="1" x14ac:dyDescent="0.25">
      <c r="B2" s="426" t="s">
        <v>0</v>
      </c>
      <c r="C2" s="428"/>
    </row>
    <row r="3" spans="2:3" ht="15" customHeight="1" x14ac:dyDescent="0.25">
      <c r="B3" s="429" t="s">
        <v>1</v>
      </c>
      <c r="C3" s="431"/>
    </row>
    <row r="4" spans="2:3" ht="15" customHeight="1" x14ac:dyDescent="0.25">
      <c r="B4" s="429" t="s">
        <v>2840</v>
      </c>
      <c r="C4" s="431"/>
    </row>
    <row r="5" spans="2:3" ht="15" customHeight="1" x14ac:dyDescent="0.25">
      <c r="B5" s="429" t="s">
        <v>532</v>
      </c>
      <c r="C5" s="431"/>
    </row>
    <row r="6" spans="2:3" ht="15" customHeight="1" thickBot="1" x14ac:dyDescent="0.3">
      <c r="B6" s="456" t="s">
        <v>2958</v>
      </c>
      <c r="C6" s="458"/>
    </row>
    <row r="7" spans="2:3" ht="15.75" thickBot="1" x14ac:dyDescent="0.3">
      <c r="B7" s="120" t="s">
        <v>4348</v>
      </c>
      <c r="C7" s="121" t="s">
        <v>553</v>
      </c>
    </row>
    <row r="8" spans="2:3" ht="15.75" thickBot="1" x14ac:dyDescent="0.3">
      <c r="B8" s="166" t="s">
        <v>37</v>
      </c>
      <c r="C8" s="247">
        <v>33860864890</v>
      </c>
    </row>
    <row r="9" spans="2:3" x14ac:dyDescent="0.25">
      <c r="B9" s="93" t="s">
        <v>533</v>
      </c>
      <c r="C9" s="248">
        <v>6935499657</v>
      </c>
    </row>
    <row r="10" spans="2:3" x14ac:dyDescent="0.25">
      <c r="B10" s="93" t="s">
        <v>534</v>
      </c>
      <c r="C10" s="248">
        <v>690506829</v>
      </c>
    </row>
    <row r="11" spans="2:3" x14ac:dyDescent="0.25">
      <c r="B11" s="93" t="s">
        <v>535</v>
      </c>
      <c r="C11" s="248">
        <v>700047234</v>
      </c>
    </row>
    <row r="12" spans="2:3" x14ac:dyDescent="0.25">
      <c r="B12" s="93" t="s">
        <v>536</v>
      </c>
      <c r="C12" s="248">
        <v>1522865207</v>
      </c>
    </row>
    <row r="13" spans="2:3" x14ac:dyDescent="0.25">
      <c r="B13" s="249" t="s">
        <v>537</v>
      </c>
      <c r="C13" s="248">
        <v>363590043</v>
      </c>
    </row>
    <row r="14" spans="2:3" x14ac:dyDescent="0.25">
      <c r="B14" s="249" t="s">
        <v>538</v>
      </c>
      <c r="C14" s="248">
        <v>64215075</v>
      </c>
    </row>
    <row r="15" spans="2:3" x14ac:dyDescent="0.25">
      <c r="B15" s="249" t="s">
        <v>539</v>
      </c>
      <c r="C15" s="248">
        <v>36728601</v>
      </c>
    </row>
    <row r="16" spans="2:3" x14ac:dyDescent="0.25">
      <c r="B16" s="249" t="s">
        <v>540</v>
      </c>
      <c r="C16" s="248">
        <v>48954752</v>
      </c>
    </row>
    <row r="17" spans="2:3" x14ac:dyDescent="0.25">
      <c r="B17" s="249" t="s">
        <v>541</v>
      </c>
      <c r="C17" s="248">
        <v>942709295</v>
      </c>
    </row>
    <row r="18" spans="2:3" x14ac:dyDescent="0.25">
      <c r="B18" s="249" t="s">
        <v>542</v>
      </c>
      <c r="C18" s="248">
        <v>66667441</v>
      </c>
    </row>
    <row r="19" spans="2:3" x14ac:dyDescent="0.25">
      <c r="B19" s="93" t="s">
        <v>543</v>
      </c>
      <c r="C19" s="248">
        <v>9670659376</v>
      </c>
    </row>
    <row r="20" spans="2:3" x14ac:dyDescent="0.25">
      <c r="B20" s="93" t="s">
        <v>544</v>
      </c>
      <c r="C20" s="248">
        <v>4083394267</v>
      </c>
    </row>
    <row r="21" spans="2:3" x14ac:dyDescent="0.25">
      <c r="B21" s="93" t="s">
        <v>545</v>
      </c>
      <c r="C21" s="248">
        <v>119357064</v>
      </c>
    </row>
    <row r="22" spans="2:3" x14ac:dyDescent="0.25">
      <c r="B22" s="93" t="s">
        <v>546</v>
      </c>
      <c r="C22" s="248">
        <v>629632211</v>
      </c>
    </row>
    <row r="23" spans="2:3" x14ac:dyDescent="0.25">
      <c r="B23" s="93" t="s">
        <v>547</v>
      </c>
      <c r="C23" s="248">
        <v>16223260</v>
      </c>
    </row>
    <row r="24" spans="2:3" x14ac:dyDescent="0.25">
      <c r="B24" s="93" t="s">
        <v>548</v>
      </c>
      <c r="C24" s="248">
        <v>700481937</v>
      </c>
    </row>
    <row r="25" spans="2:3" x14ac:dyDescent="0.25">
      <c r="B25" s="93" t="s">
        <v>549</v>
      </c>
      <c r="C25" s="248">
        <v>65555314</v>
      </c>
    </row>
    <row r="26" spans="2:3" x14ac:dyDescent="0.25">
      <c r="B26" s="93" t="s">
        <v>550</v>
      </c>
      <c r="C26" s="248">
        <v>11295759</v>
      </c>
    </row>
    <row r="27" spans="2:3" x14ac:dyDescent="0.25">
      <c r="B27" s="93" t="s">
        <v>551</v>
      </c>
      <c r="C27" s="248">
        <v>5141399385</v>
      </c>
    </row>
    <row r="28" spans="2:3" ht="15.75" thickBot="1" x14ac:dyDescent="0.3">
      <c r="B28" s="33" t="s">
        <v>36</v>
      </c>
      <c r="C28" s="250">
        <v>3573947390</v>
      </c>
    </row>
    <row r="29" spans="2:3" x14ac:dyDescent="0.25">
      <c r="B29" s="175" t="s">
        <v>552</v>
      </c>
      <c r="C29" s="251"/>
    </row>
    <row r="30" spans="2:3" ht="15.75" thickBot="1" x14ac:dyDescent="0.3"/>
    <row r="31" spans="2:3" x14ac:dyDescent="0.25">
      <c r="B31" s="426" t="s">
        <v>0</v>
      </c>
      <c r="C31" s="428"/>
    </row>
    <row r="32" spans="2:3" x14ac:dyDescent="0.25">
      <c r="B32" s="429" t="s">
        <v>4349</v>
      </c>
      <c r="C32" s="431"/>
    </row>
    <row r="33" spans="2:3" x14ac:dyDescent="0.25">
      <c r="B33" s="429" t="s">
        <v>2840</v>
      </c>
      <c r="C33" s="431"/>
    </row>
    <row r="34" spans="2:3" x14ac:dyDescent="0.25">
      <c r="B34" s="429" t="s">
        <v>532</v>
      </c>
      <c r="C34" s="431"/>
    </row>
    <row r="35" spans="2:3" ht="15.75" thickBot="1" x14ac:dyDescent="0.3">
      <c r="B35" s="456" t="s">
        <v>2958</v>
      </c>
      <c r="C35" s="458"/>
    </row>
    <row r="36" spans="2:3" ht="15.75" thickBot="1" x14ac:dyDescent="0.3">
      <c r="B36" s="120" t="s">
        <v>24</v>
      </c>
      <c r="C36" s="121" t="s">
        <v>553</v>
      </c>
    </row>
    <row r="37" spans="2:3" ht="15.75" thickBot="1" x14ac:dyDescent="0.3">
      <c r="B37" s="166" t="s">
        <v>37</v>
      </c>
      <c r="C37" s="247">
        <v>33860864890</v>
      </c>
    </row>
    <row r="38" spans="2:3" x14ac:dyDescent="0.25">
      <c r="B38" s="130" t="s">
        <v>554</v>
      </c>
      <c r="C38" s="252">
        <v>25145518115</v>
      </c>
    </row>
    <row r="39" spans="2:3" x14ac:dyDescent="0.25">
      <c r="B39" s="253" t="s">
        <v>4350</v>
      </c>
      <c r="C39" s="252">
        <v>25134222356</v>
      </c>
    </row>
    <row r="40" spans="2:3" x14ac:dyDescent="0.25">
      <c r="B40" s="254" t="s">
        <v>555</v>
      </c>
      <c r="C40" s="252">
        <v>25134222356</v>
      </c>
    </row>
    <row r="41" spans="2:3" x14ac:dyDescent="0.25">
      <c r="B41" s="255" t="s">
        <v>556</v>
      </c>
      <c r="C41" s="256">
        <v>9848918927</v>
      </c>
    </row>
    <row r="42" spans="2:3" x14ac:dyDescent="0.25">
      <c r="B42" s="257" t="s">
        <v>533</v>
      </c>
      <c r="C42" s="248">
        <v>6935499657</v>
      </c>
    </row>
    <row r="43" spans="2:3" x14ac:dyDescent="0.25">
      <c r="B43" s="258" t="s">
        <v>557</v>
      </c>
      <c r="C43" s="248">
        <v>196196601</v>
      </c>
    </row>
    <row r="44" spans="2:3" x14ac:dyDescent="0.25">
      <c r="B44" s="258" t="s">
        <v>558</v>
      </c>
      <c r="C44" s="248">
        <v>97282420</v>
      </c>
    </row>
    <row r="45" spans="2:3" x14ac:dyDescent="0.25">
      <c r="B45" s="258" t="s">
        <v>559</v>
      </c>
      <c r="C45" s="248">
        <v>211961919</v>
      </c>
    </row>
    <row r="46" spans="2:3" x14ac:dyDescent="0.25">
      <c r="B46" s="258" t="s">
        <v>560</v>
      </c>
      <c r="C46" s="248">
        <v>18091583</v>
      </c>
    </row>
    <row r="47" spans="2:3" x14ac:dyDescent="0.25">
      <c r="B47" s="258" t="s">
        <v>561</v>
      </c>
      <c r="C47" s="248">
        <v>773884714</v>
      </c>
    </row>
    <row r="48" spans="2:3" x14ac:dyDescent="0.25">
      <c r="B48" s="258" t="s">
        <v>562</v>
      </c>
      <c r="C48" s="248">
        <v>83186178</v>
      </c>
    </row>
    <row r="49" spans="2:3" x14ac:dyDescent="0.25">
      <c r="B49" s="258" t="s">
        <v>563</v>
      </c>
      <c r="C49" s="248">
        <v>51042128</v>
      </c>
    </row>
    <row r="50" spans="2:3" x14ac:dyDescent="0.25">
      <c r="B50" s="258" t="s">
        <v>564</v>
      </c>
      <c r="C50" s="248">
        <v>435858735</v>
      </c>
    </row>
    <row r="51" spans="2:3" x14ac:dyDescent="0.25">
      <c r="B51" s="258" t="s">
        <v>565</v>
      </c>
      <c r="C51" s="248">
        <v>65883102</v>
      </c>
    </row>
    <row r="52" spans="2:3" x14ac:dyDescent="0.25">
      <c r="B52" s="258" t="s">
        <v>566</v>
      </c>
      <c r="C52" s="248">
        <v>312641447</v>
      </c>
    </row>
    <row r="53" spans="2:3" x14ac:dyDescent="0.25">
      <c r="B53" s="258" t="s">
        <v>567</v>
      </c>
      <c r="C53" s="248">
        <v>226923453</v>
      </c>
    </row>
    <row r="54" spans="2:3" x14ac:dyDescent="0.25">
      <c r="B54" s="258" t="s">
        <v>568</v>
      </c>
      <c r="C54" s="248">
        <v>89723773</v>
      </c>
    </row>
    <row r="55" spans="2:3" x14ac:dyDescent="0.25">
      <c r="B55" s="258" t="s">
        <v>569</v>
      </c>
      <c r="C55" s="248">
        <v>171576625</v>
      </c>
    </row>
    <row r="56" spans="2:3" x14ac:dyDescent="0.25">
      <c r="B56" s="258" t="s">
        <v>570</v>
      </c>
      <c r="C56" s="248">
        <v>2326547300</v>
      </c>
    </row>
    <row r="57" spans="2:3" x14ac:dyDescent="0.25">
      <c r="B57" s="258" t="s">
        <v>571</v>
      </c>
      <c r="C57" s="248">
        <v>83832612</v>
      </c>
    </row>
    <row r="58" spans="2:3" x14ac:dyDescent="0.25">
      <c r="B58" s="258" t="s">
        <v>572</v>
      </c>
      <c r="C58" s="248">
        <v>196242836</v>
      </c>
    </row>
    <row r="59" spans="2:3" x14ac:dyDescent="0.25">
      <c r="B59" s="258" t="s">
        <v>573</v>
      </c>
      <c r="C59" s="248">
        <v>111879027</v>
      </c>
    </row>
    <row r="60" spans="2:3" x14ac:dyDescent="0.25">
      <c r="B60" s="258" t="s">
        <v>574</v>
      </c>
      <c r="C60" s="248">
        <v>1482745204</v>
      </c>
    </row>
    <row r="61" spans="2:3" x14ac:dyDescent="0.25">
      <c r="B61" s="259" t="s">
        <v>31</v>
      </c>
      <c r="C61" s="248">
        <v>1058124900</v>
      </c>
    </row>
    <row r="62" spans="2:3" x14ac:dyDescent="0.25">
      <c r="B62" s="259" t="s">
        <v>575</v>
      </c>
      <c r="C62" s="248">
        <v>424620304</v>
      </c>
    </row>
    <row r="63" spans="2:3" x14ac:dyDescent="0.25">
      <c r="B63" s="258" t="s">
        <v>534</v>
      </c>
      <c r="C63" s="248">
        <v>690506829</v>
      </c>
    </row>
    <row r="64" spans="2:3" x14ac:dyDescent="0.25">
      <c r="B64" s="258" t="s">
        <v>535</v>
      </c>
      <c r="C64" s="248">
        <v>700047234</v>
      </c>
    </row>
    <row r="65" spans="2:3" x14ac:dyDescent="0.25">
      <c r="B65" s="258" t="s">
        <v>537</v>
      </c>
      <c r="C65" s="248">
        <v>363590043</v>
      </c>
    </row>
    <row r="66" spans="2:3" x14ac:dyDescent="0.25">
      <c r="B66" s="258" t="s">
        <v>538</v>
      </c>
      <c r="C66" s="248">
        <v>64215075</v>
      </c>
    </row>
    <row r="67" spans="2:3" x14ac:dyDescent="0.25">
      <c r="B67" s="258" t="s">
        <v>539</v>
      </c>
      <c r="C67" s="248">
        <v>36728601</v>
      </c>
    </row>
    <row r="68" spans="2:3" x14ac:dyDescent="0.25">
      <c r="B68" s="258" t="s">
        <v>540</v>
      </c>
      <c r="C68" s="248">
        <v>48954752</v>
      </c>
    </row>
    <row r="69" spans="2:3" x14ac:dyDescent="0.25">
      <c r="B69" s="258" t="s">
        <v>541</v>
      </c>
      <c r="C69" s="248">
        <v>942709295</v>
      </c>
    </row>
    <row r="70" spans="2:3" x14ac:dyDescent="0.25">
      <c r="B70" s="258" t="s">
        <v>542</v>
      </c>
      <c r="C70" s="248">
        <v>66667441</v>
      </c>
    </row>
    <row r="71" spans="2:3" x14ac:dyDescent="0.25">
      <c r="B71" s="255" t="s">
        <v>576</v>
      </c>
      <c r="C71" s="256">
        <v>15285303429</v>
      </c>
    </row>
    <row r="72" spans="2:3" x14ac:dyDescent="0.25">
      <c r="B72" s="257" t="s">
        <v>543</v>
      </c>
      <c r="C72" s="248">
        <v>9670659376</v>
      </c>
    </row>
    <row r="73" spans="2:3" x14ac:dyDescent="0.25">
      <c r="B73" s="258" t="s">
        <v>577</v>
      </c>
      <c r="C73" s="248">
        <v>6903441455</v>
      </c>
    </row>
    <row r="74" spans="2:3" x14ac:dyDescent="0.25">
      <c r="B74" s="15" t="s">
        <v>578</v>
      </c>
      <c r="C74" s="11">
        <v>744807914</v>
      </c>
    </row>
    <row r="75" spans="2:3" x14ac:dyDescent="0.25">
      <c r="B75" s="15" t="s">
        <v>579</v>
      </c>
      <c r="C75" s="11">
        <v>44823894</v>
      </c>
    </row>
    <row r="76" spans="2:3" x14ac:dyDescent="0.25">
      <c r="B76" s="15" t="s">
        <v>580</v>
      </c>
      <c r="C76" s="11">
        <v>288321334</v>
      </c>
    </row>
    <row r="77" spans="2:3" x14ac:dyDescent="0.25">
      <c r="B77" s="15" t="s">
        <v>581</v>
      </c>
      <c r="C77" s="11">
        <v>257209839</v>
      </c>
    </row>
    <row r="78" spans="2:3" x14ac:dyDescent="0.25">
      <c r="B78" s="15" t="s">
        <v>582</v>
      </c>
      <c r="C78" s="11">
        <v>101183392</v>
      </c>
    </row>
    <row r="79" spans="2:3" x14ac:dyDescent="0.25">
      <c r="B79" s="15" t="s">
        <v>583</v>
      </c>
      <c r="C79" s="11">
        <v>70501490</v>
      </c>
    </row>
    <row r="80" spans="2:3" x14ac:dyDescent="0.25">
      <c r="B80" s="15" t="s">
        <v>584</v>
      </c>
      <c r="C80" s="11">
        <v>41915185</v>
      </c>
    </row>
    <row r="81" spans="2:3" x14ac:dyDescent="0.25">
      <c r="B81" s="15" t="s">
        <v>585</v>
      </c>
      <c r="C81" s="11">
        <v>110188220</v>
      </c>
    </row>
    <row r="82" spans="2:3" x14ac:dyDescent="0.25">
      <c r="B82" s="15" t="s">
        <v>586</v>
      </c>
      <c r="C82" s="11">
        <v>50334706</v>
      </c>
    </row>
    <row r="83" spans="2:3" x14ac:dyDescent="0.25">
      <c r="B83" s="15" t="s">
        <v>587</v>
      </c>
      <c r="C83" s="11">
        <v>469138022</v>
      </c>
    </row>
    <row r="84" spans="2:3" x14ac:dyDescent="0.25">
      <c r="B84" s="15" t="s">
        <v>588</v>
      </c>
      <c r="C84" s="11">
        <v>125890934</v>
      </c>
    </row>
    <row r="85" spans="2:3" x14ac:dyDescent="0.25">
      <c r="B85" s="15" t="s">
        <v>589</v>
      </c>
      <c r="C85" s="11">
        <v>261052101</v>
      </c>
    </row>
    <row r="86" spans="2:3" x14ac:dyDescent="0.25">
      <c r="B86" s="15" t="s">
        <v>590</v>
      </c>
      <c r="C86" s="11">
        <v>69643033</v>
      </c>
    </row>
    <row r="87" spans="2:3" x14ac:dyDescent="0.25">
      <c r="B87" s="15" t="s">
        <v>591</v>
      </c>
      <c r="C87" s="11">
        <v>33165079</v>
      </c>
    </row>
    <row r="88" spans="2:3" x14ac:dyDescent="0.25">
      <c r="B88" s="15" t="s">
        <v>592</v>
      </c>
      <c r="C88" s="11">
        <v>27044600</v>
      </c>
    </row>
    <row r="89" spans="2:3" x14ac:dyDescent="0.25">
      <c r="B89" s="15" t="s">
        <v>593</v>
      </c>
      <c r="C89" s="11">
        <v>26012874</v>
      </c>
    </row>
    <row r="90" spans="2:3" x14ac:dyDescent="0.25">
      <c r="B90" s="15" t="s">
        <v>594</v>
      </c>
      <c r="C90" s="11">
        <v>29973460</v>
      </c>
    </row>
    <row r="91" spans="2:3" x14ac:dyDescent="0.25">
      <c r="B91" s="15" t="s">
        <v>595</v>
      </c>
      <c r="C91" s="11">
        <v>16011844</v>
      </c>
    </row>
    <row r="92" spans="2:3" x14ac:dyDescent="0.25">
      <c r="B92" s="260" t="s">
        <v>544</v>
      </c>
      <c r="C92" s="11">
        <v>4083394267</v>
      </c>
    </row>
    <row r="93" spans="2:3" x14ac:dyDescent="0.25">
      <c r="B93" s="15" t="s">
        <v>596</v>
      </c>
      <c r="C93" s="11">
        <v>4083394267</v>
      </c>
    </row>
    <row r="94" spans="2:3" x14ac:dyDescent="0.25">
      <c r="B94" s="260" t="s">
        <v>545</v>
      </c>
      <c r="C94" s="11">
        <v>119357064</v>
      </c>
    </row>
    <row r="95" spans="2:3" x14ac:dyDescent="0.25">
      <c r="B95" s="15" t="s">
        <v>597</v>
      </c>
      <c r="C95" s="11">
        <v>89228566</v>
      </c>
    </row>
    <row r="96" spans="2:3" x14ac:dyDescent="0.25">
      <c r="B96" s="15" t="s">
        <v>598</v>
      </c>
      <c r="C96" s="11">
        <v>30128498</v>
      </c>
    </row>
    <row r="97" spans="2:3" x14ac:dyDescent="0.25">
      <c r="B97" s="260" t="s">
        <v>546</v>
      </c>
      <c r="C97" s="11">
        <v>629632211</v>
      </c>
    </row>
    <row r="98" spans="2:3" x14ac:dyDescent="0.25">
      <c r="B98" s="15" t="s">
        <v>599</v>
      </c>
      <c r="C98" s="11">
        <v>629632211</v>
      </c>
    </row>
    <row r="99" spans="2:3" x14ac:dyDescent="0.25">
      <c r="B99" s="260" t="s">
        <v>547</v>
      </c>
      <c r="C99" s="11">
        <v>16223260</v>
      </c>
    </row>
    <row r="100" spans="2:3" x14ac:dyDescent="0.25">
      <c r="B100" s="15" t="s">
        <v>600</v>
      </c>
      <c r="C100" s="11">
        <v>16223260</v>
      </c>
    </row>
    <row r="101" spans="2:3" x14ac:dyDescent="0.25">
      <c r="B101" s="260" t="s">
        <v>548</v>
      </c>
      <c r="C101" s="11">
        <v>700481937</v>
      </c>
    </row>
    <row r="102" spans="2:3" x14ac:dyDescent="0.25">
      <c r="B102" s="15" t="s">
        <v>601</v>
      </c>
      <c r="C102" s="11">
        <v>541725538</v>
      </c>
    </row>
    <row r="103" spans="2:3" x14ac:dyDescent="0.25">
      <c r="B103" s="15" t="s">
        <v>602</v>
      </c>
      <c r="C103" s="11">
        <v>43703463</v>
      </c>
    </row>
    <row r="104" spans="2:3" x14ac:dyDescent="0.25">
      <c r="B104" s="14" t="s">
        <v>603</v>
      </c>
      <c r="C104" s="11">
        <v>25580657</v>
      </c>
    </row>
    <row r="105" spans="2:3" x14ac:dyDescent="0.25">
      <c r="B105" s="15" t="s">
        <v>604</v>
      </c>
      <c r="C105" s="11">
        <v>26490512</v>
      </c>
    </row>
    <row r="106" spans="2:3" x14ac:dyDescent="0.25">
      <c r="B106" s="15" t="s">
        <v>605</v>
      </c>
      <c r="C106" s="11">
        <v>62981767</v>
      </c>
    </row>
    <row r="107" spans="2:3" x14ac:dyDescent="0.25">
      <c r="B107" s="15" t="s">
        <v>606</v>
      </c>
      <c r="C107" s="11">
        <v>16197398</v>
      </c>
    </row>
    <row r="108" spans="2:3" x14ac:dyDescent="0.25">
      <c r="B108" s="15" t="s">
        <v>607</v>
      </c>
      <c r="C108" s="11">
        <v>49357916</v>
      </c>
    </row>
    <row r="109" spans="2:3" x14ac:dyDescent="0.25">
      <c r="B109" s="261" t="s">
        <v>608</v>
      </c>
      <c r="C109" s="132">
        <v>11295759</v>
      </c>
    </row>
    <row r="110" spans="2:3" x14ac:dyDescent="0.25">
      <c r="B110" s="261" t="s">
        <v>4351</v>
      </c>
      <c r="C110" s="132">
        <v>11295759</v>
      </c>
    </row>
    <row r="111" spans="2:3" x14ac:dyDescent="0.25">
      <c r="B111" s="15" t="s">
        <v>609</v>
      </c>
      <c r="C111" s="11">
        <v>11295759</v>
      </c>
    </row>
    <row r="112" spans="2:3" x14ac:dyDescent="0.25">
      <c r="B112" s="260" t="s">
        <v>551</v>
      </c>
      <c r="C112" s="11">
        <v>5141399385</v>
      </c>
    </row>
    <row r="113" spans="2:3" x14ac:dyDescent="0.25">
      <c r="B113" s="15" t="s">
        <v>521</v>
      </c>
      <c r="C113" s="11">
        <v>360069692</v>
      </c>
    </row>
    <row r="114" spans="2:3" x14ac:dyDescent="0.25">
      <c r="B114" s="15" t="s">
        <v>522</v>
      </c>
      <c r="C114" s="11">
        <v>504939250</v>
      </c>
    </row>
    <row r="115" spans="2:3" x14ac:dyDescent="0.25">
      <c r="B115" s="15" t="s">
        <v>523</v>
      </c>
      <c r="C115" s="11">
        <v>175784194</v>
      </c>
    </row>
    <row r="116" spans="2:3" x14ac:dyDescent="0.25">
      <c r="B116" s="15" t="s">
        <v>524</v>
      </c>
      <c r="C116" s="11">
        <v>683624237</v>
      </c>
    </row>
    <row r="117" spans="2:3" x14ac:dyDescent="0.25">
      <c r="B117" s="15" t="s">
        <v>525</v>
      </c>
      <c r="C117" s="11">
        <v>1631384592</v>
      </c>
    </row>
    <row r="118" spans="2:3" x14ac:dyDescent="0.25">
      <c r="B118" s="15" t="s">
        <v>526</v>
      </c>
      <c r="C118" s="11">
        <v>272901584</v>
      </c>
    </row>
    <row r="119" spans="2:3" x14ac:dyDescent="0.25">
      <c r="B119" s="15" t="s">
        <v>527</v>
      </c>
      <c r="C119" s="11">
        <v>226098168</v>
      </c>
    </row>
    <row r="120" spans="2:3" x14ac:dyDescent="0.25">
      <c r="B120" s="15" t="s">
        <v>528</v>
      </c>
      <c r="C120" s="11">
        <v>637031177</v>
      </c>
    </row>
    <row r="121" spans="2:3" x14ac:dyDescent="0.25">
      <c r="B121" s="15" t="s">
        <v>529</v>
      </c>
      <c r="C121" s="11">
        <v>253549576</v>
      </c>
    </row>
    <row r="122" spans="2:3" x14ac:dyDescent="0.25">
      <c r="B122" s="15" t="s">
        <v>530</v>
      </c>
      <c r="C122" s="11">
        <v>233475315</v>
      </c>
    </row>
    <row r="123" spans="2:3" x14ac:dyDescent="0.25">
      <c r="B123" s="15" t="s">
        <v>531</v>
      </c>
      <c r="C123" s="11">
        <v>162541600</v>
      </c>
    </row>
    <row r="124" spans="2:3" ht="15.75" thickBot="1" x14ac:dyDescent="0.3">
      <c r="B124" s="262" t="s">
        <v>36</v>
      </c>
      <c r="C124" s="263">
        <v>3573947390</v>
      </c>
    </row>
    <row r="125" spans="2:3" x14ac:dyDescent="0.25">
      <c r="B125" s="136" t="s">
        <v>552</v>
      </c>
      <c r="C125" s="264"/>
    </row>
    <row r="126" spans="2:3" ht="15.75" thickBot="1" x14ac:dyDescent="0.3"/>
    <row r="127" spans="2:3" x14ac:dyDescent="0.25">
      <c r="B127" s="426" t="s">
        <v>0</v>
      </c>
      <c r="C127" s="428"/>
    </row>
    <row r="128" spans="2:3" x14ac:dyDescent="0.25">
      <c r="B128" s="429" t="s">
        <v>1</v>
      </c>
      <c r="C128" s="431"/>
    </row>
    <row r="129" spans="2:3" x14ac:dyDescent="0.25">
      <c r="B129" s="429" t="s">
        <v>2840</v>
      </c>
      <c r="C129" s="431"/>
    </row>
    <row r="130" spans="2:3" x14ac:dyDescent="0.25">
      <c r="B130" s="429" t="s">
        <v>532</v>
      </c>
      <c r="C130" s="431"/>
    </row>
    <row r="131" spans="2:3" ht="15.75" thickBot="1" x14ac:dyDescent="0.3">
      <c r="B131" s="456" t="s">
        <v>2958</v>
      </c>
      <c r="C131" s="458"/>
    </row>
    <row r="132" spans="2:3" ht="15.75" thickBot="1" x14ac:dyDescent="0.3">
      <c r="B132" s="120" t="s">
        <v>610</v>
      </c>
      <c r="C132" s="121" t="s">
        <v>553</v>
      </c>
    </row>
    <row r="133" spans="2:3" ht="15.75" thickBot="1" x14ac:dyDescent="0.3">
      <c r="B133" s="166" t="s">
        <v>37</v>
      </c>
      <c r="C133" s="247">
        <v>33860864890</v>
      </c>
    </row>
    <row r="134" spans="2:3" x14ac:dyDescent="0.25">
      <c r="B134" s="265" t="s">
        <v>557</v>
      </c>
      <c r="C134" s="266">
        <v>61651480</v>
      </c>
    </row>
    <row r="135" spans="2:3" x14ac:dyDescent="0.25">
      <c r="B135" s="93" t="s">
        <v>611</v>
      </c>
      <c r="C135" s="248">
        <v>4610854</v>
      </c>
    </row>
    <row r="136" spans="2:3" x14ac:dyDescent="0.25">
      <c r="B136" s="93" t="s">
        <v>612</v>
      </c>
      <c r="C136" s="248">
        <v>2077957</v>
      </c>
    </row>
    <row r="137" spans="2:3" x14ac:dyDescent="0.25">
      <c r="B137" s="93" t="s">
        <v>613</v>
      </c>
      <c r="C137" s="248">
        <v>2708485</v>
      </c>
    </row>
    <row r="138" spans="2:3" x14ac:dyDescent="0.25">
      <c r="B138" s="93" t="s">
        <v>614</v>
      </c>
      <c r="C138" s="248">
        <v>2520382</v>
      </c>
    </row>
    <row r="139" spans="2:3" x14ac:dyDescent="0.25">
      <c r="B139" s="93" t="s">
        <v>615</v>
      </c>
      <c r="C139" s="248">
        <v>6583548</v>
      </c>
    </row>
    <row r="140" spans="2:3" x14ac:dyDescent="0.25">
      <c r="B140" s="93" t="s">
        <v>616</v>
      </c>
      <c r="C140" s="248">
        <v>7081969</v>
      </c>
    </row>
    <row r="141" spans="2:3" x14ac:dyDescent="0.25">
      <c r="B141" s="93" t="s">
        <v>617</v>
      </c>
      <c r="C141" s="248">
        <v>6297756</v>
      </c>
    </row>
    <row r="142" spans="2:3" x14ac:dyDescent="0.25">
      <c r="B142" s="93" t="s">
        <v>618</v>
      </c>
      <c r="C142" s="248">
        <v>911215</v>
      </c>
    </row>
    <row r="143" spans="2:3" x14ac:dyDescent="0.25">
      <c r="B143" s="93" t="s">
        <v>619</v>
      </c>
      <c r="C143" s="248">
        <v>614779</v>
      </c>
    </row>
    <row r="144" spans="2:3" x14ac:dyDescent="0.25">
      <c r="B144" s="93" t="s">
        <v>620</v>
      </c>
      <c r="C144" s="248">
        <v>1013063</v>
      </c>
    </row>
    <row r="145" spans="2:3" x14ac:dyDescent="0.25">
      <c r="B145" s="93" t="s">
        <v>621</v>
      </c>
      <c r="C145" s="248">
        <v>1455929</v>
      </c>
    </row>
    <row r="146" spans="2:3" x14ac:dyDescent="0.25">
      <c r="B146" s="93" t="s">
        <v>622</v>
      </c>
      <c r="C146" s="248">
        <v>1074437</v>
      </c>
    </row>
    <row r="147" spans="2:3" x14ac:dyDescent="0.25">
      <c r="B147" s="93" t="s">
        <v>623</v>
      </c>
      <c r="C147" s="248">
        <v>820451</v>
      </c>
    </row>
    <row r="148" spans="2:3" x14ac:dyDescent="0.25">
      <c r="B148" s="93" t="s">
        <v>624</v>
      </c>
      <c r="C148" s="248">
        <v>992078</v>
      </c>
    </row>
    <row r="149" spans="2:3" x14ac:dyDescent="0.25">
      <c r="B149" s="93" t="s">
        <v>625</v>
      </c>
      <c r="C149" s="248">
        <v>2879236</v>
      </c>
    </row>
    <row r="150" spans="2:3" x14ac:dyDescent="0.25">
      <c r="B150" s="93" t="s">
        <v>626</v>
      </c>
      <c r="C150" s="248">
        <v>1960450</v>
      </c>
    </row>
    <row r="151" spans="2:3" x14ac:dyDescent="0.25">
      <c r="B151" s="93" t="s">
        <v>627</v>
      </c>
      <c r="C151" s="248">
        <v>1833861</v>
      </c>
    </row>
    <row r="152" spans="2:3" x14ac:dyDescent="0.25">
      <c r="B152" s="93" t="s">
        <v>628</v>
      </c>
      <c r="C152" s="248">
        <v>2423346</v>
      </c>
    </row>
    <row r="153" spans="2:3" x14ac:dyDescent="0.25">
      <c r="B153" s="93" t="s">
        <v>4352</v>
      </c>
      <c r="C153" s="248">
        <v>1835374</v>
      </c>
    </row>
    <row r="154" spans="2:3" x14ac:dyDescent="0.25">
      <c r="B154" s="93" t="s">
        <v>629</v>
      </c>
      <c r="C154" s="248">
        <v>1764316</v>
      </c>
    </row>
    <row r="155" spans="2:3" x14ac:dyDescent="0.25">
      <c r="B155" s="93" t="s">
        <v>630</v>
      </c>
      <c r="C155" s="248">
        <v>926459</v>
      </c>
    </row>
    <row r="156" spans="2:3" x14ac:dyDescent="0.25">
      <c r="B156" s="93" t="s">
        <v>631</v>
      </c>
      <c r="C156" s="248">
        <v>1089316</v>
      </c>
    </row>
    <row r="157" spans="2:3" x14ac:dyDescent="0.25">
      <c r="B157" s="93" t="s">
        <v>4353</v>
      </c>
      <c r="C157" s="248">
        <v>1547185</v>
      </c>
    </row>
    <row r="158" spans="2:3" x14ac:dyDescent="0.25">
      <c r="B158" s="93" t="s">
        <v>632</v>
      </c>
      <c r="C158" s="248">
        <v>2028775</v>
      </c>
    </row>
    <row r="159" spans="2:3" x14ac:dyDescent="0.25">
      <c r="B159" s="93" t="s">
        <v>633</v>
      </c>
      <c r="C159" s="248">
        <v>1160001</v>
      </c>
    </row>
    <row r="160" spans="2:3" x14ac:dyDescent="0.25">
      <c r="B160" s="93" t="s">
        <v>634</v>
      </c>
      <c r="C160" s="248">
        <v>912660</v>
      </c>
    </row>
    <row r="161" spans="2:3" x14ac:dyDescent="0.25">
      <c r="B161" s="93" t="s">
        <v>635</v>
      </c>
      <c r="C161" s="248">
        <v>841546</v>
      </c>
    </row>
    <row r="162" spans="2:3" x14ac:dyDescent="0.25">
      <c r="B162" s="93" t="s">
        <v>636</v>
      </c>
      <c r="C162" s="248">
        <v>843026</v>
      </c>
    </row>
    <row r="163" spans="2:3" x14ac:dyDescent="0.25">
      <c r="B163" s="93" t="s">
        <v>637</v>
      </c>
      <c r="C163" s="248">
        <v>843026</v>
      </c>
    </row>
    <row r="164" spans="2:3" x14ac:dyDescent="0.25">
      <c r="B164" s="265" t="s">
        <v>638</v>
      </c>
      <c r="C164" s="266">
        <v>134545121</v>
      </c>
    </row>
    <row r="165" spans="2:3" x14ac:dyDescent="0.25">
      <c r="B165" s="93" t="s">
        <v>639</v>
      </c>
      <c r="C165" s="248">
        <v>4630125</v>
      </c>
    </row>
    <row r="166" spans="2:3" x14ac:dyDescent="0.25">
      <c r="B166" s="93" t="s">
        <v>640</v>
      </c>
      <c r="C166" s="248">
        <v>106214843</v>
      </c>
    </row>
    <row r="167" spans="2:3" x14ac:dyDescent="0.25">
      <c r="B167" s="93" t="s">
        <v>641</v>
      </c>
      <c r="C167" s="248">
        <v>3234852</v>
      </c>
    </row>
    <row r="168" spans="2:3" x14ac:dyDescent="0.25">
      <c r="B168" s="93" t="s">
        <v>642</v>
      </c>
      <c r="C168" s="248">
        <v>5726959</v>
      </c>
    </row>
    <row r="169" spans="2:3" x14ac:dyDescent="0.25">
      <c r="B169" s="93" t="s">
        <v>643</v>
      </c>
      <c r="C169" s="248">
        <v>4999789</v>
      </c>
    </row>
    <row r="170" spans="2:3" x14ac:dyDescent="0.25">
      <c r="B170" s="93" t="s">
        <v>644</v>
      </c>
      <c r="C170" s="248">
        <v>1236670</v>
      </c>
    </row>
    <row r="171" spans="2:3" x14ac:dyDescent="0.25">
      <c r="B171" s="93" t="s">
        <v>645</v>
      </c>
      <c r="C171" s="248">
        <v>411523</v>
      </c>
    </row>
    <row r="172" spans="2:3" ht="24" x14ac:dyDescent="0.25">
      <c r="B172" s="93" t="s">
        <v>646</v>
      </c>
      <c r="C172" s="248">
        <v>579893</v>
      </c>
    </row>
    <row r="173" spans="2:3" x14ac:dyDescent="0.25">
      <c r="B173" s="93" t="s">
        <v>647</v>
      </c>
      <c r="C173" s="248">
        <v>3515576</v>
      </c>
    </row>
    <row r="174" spans="2:3" x14ac:dyDescent="0.25">
      <c r="B174" s="93" t="s">
        <v>648</v>
      </c>
      <c r="C174" s="248">
        <v>418339</v>
      </c>
    </row>
    <row r="175" spans="2:3" x14ac:dyDescent="0.25">
      <c r="B175" s="93" t="s">
        <v>649</v>
      </c>
      <c r="C175" s="248">
        <v>1705020</v>
      </c>
    </row>
    <row r="176" spans="2:3" x14ac:dyDescent="0.25">
      <c r="B176" s="93" t="s">
        <v>650</v>
      </c>
      <c r="C176" s="248">
        <v>1871532</v>
      </c>
    </row>
    <row r="177" spans="2:3" x14ac:dyDescent="0.25">
      <c r="B177" s="265" t="s">
        <v>558</v>
      </c>
      <c r="C177" s="266">
        <v>97282420</v>
      </c>
    </row>
    <row r="178" spans="2:3" x14ac:dyDescent="0.25">
      <c r="B178" s="93" t="s">
        <v>651</v>
      </c>
      <c r="C178" s="248">
        <v>6469579</v>
      </c>
    </row>
    <row r="179" spans="2:3" ht="24" x14ac:dyDescent="0.25">
      <c r="B179" s="93" t="s">
        <v>652</v>
      </c>
      <c r="C179" s="248">
        <v>2635134</v>
      </c>
    </row>
    <row r="180" spans="2:3" x14ac:dyDescent="0.25">
      <c r="B180" s="93" t="s">
        <v>645</v>
      </c>
      <c r="C180" s="248">
        <v>1483846</v>
      </c>
    </row>
    <row r="181" spans="2:3" x14ac:dyDescent="0.25">
      <c r="B181" s="93" t="s">
        <v>653</v>
      </c>
      <c r="C181" s="248">
        <v>1400438</v>
      </c>
    </row>
    <row r="182" spans="2:3" x14ac:dyDescent="0.25">
      <c r="B182" s="93" t="s">
        <v>654</v>
      </c>
      <c r="C182" s="248">
        <v>1885718</v>
      </c>
    </row>
    <row r="183" spans="2:3" x14ac:dyDescent="0.25">
      <c r="B183" s="93" t="s">
        <v>655</v>
      </c>
      <c r="C183" s="248">
        <v>2137954</v>
      </c>
    </row>
    <row r="184" spans="2:3" x14ac:dyDescent="0.25">
      <c r="B184" s="93" t="s">
        <v>656</v>
      </c>
      <c r="C184" s="248">
        <v>1885267</v>
      </c>
    </row>
    <row r="185" spans="2:3" x14ac:dyDescent="0.25">
      <c r="B185" s="93" t="s">
        <v>657</v>
      </c>
      <c r="C185" s="248">
        <v>1354668</v>
      </c>
    </row>
    <row r="186" spans="2:3" x14ac:dyDescent="0.25">
      <c r="B186" s="93" t="s">
        <v>658</v>
      </c>
      <c r="C186" s="248">
        <v>2946611</v>
      </c>
    </row>
    <row r="187" spans="2:3" x14ac:dyDescent="0.25">
      <c r="B187" s="93" t="s">
        <v>659</v>
      </c>
      <c r="C187" s="248">
        <v>1597032</v>
      </c>
    </row>
    <row r="188" spans="2:3" x14ac:dyDescent="0.25">
      <c r="B188" s="93" t="s">
        <v>660</v>
      </c>
      <c r="C188" s="248">
        <v>6221219</v>
      </c>
    </row>
    <row r="189" spans="2:3" x14ac:dyDescent="0.25">
      <c r="B189" s="93" t="s">
        <v>661</v>
      </c>
      <c r="C189" s="248">
        <v>2877337</v>
      </c>
    </row>
    <row r="190" spans="2:3" x14ac:dyDescent="0.25">
      <c r="B190" s="93" t="s">
        <v>662</v>
      </c>
      <c r="C190" s="248">
        <v>23522441</v>
      </c>
    </row>
    <row r="191" spans="2:3" x14ac:dyDescent="0.25">
      <c r="B191" s="93" t="s">
        <v>663</v>
      </c>
      <c r="C191" s="248">
        <v>3508154</v>
      </c>
    </row>
    <row r="192" spans="2:3" x14ac:dyDescent="0.25">
      <c r="B192" s="93" t="s">
        <v>664</v>
      </c>
      <c r="C192" s="248">
        <v>1586648</v>
      </c>
    </row>
    <row r="193" spans="2:3" x14ac:dyDescent="0.25">
      <c r="B193" s="93" t="s">
        <v>642</v>
      </c>
      <c r="C193" s="248">
        <v>5373768</v>
      </c>
    </row>
    <row r="194" spans="2:3" x14ac:dyDescent="0.25">
      <c r="B194" s="93" t="s">
        <v>665</v>
      </c>
      <c r="C194" s="248">
        <v>2837245</v>
      </c>
    </row>
    <row r="195" spans="2:3" x14ac:dyDescent="0.25">
      <c r="B195" s="93" t="s">
        <v>666</v>
      </c>
      <c r="C195" s="248">
        <v>2787111</v>
      </c>
    </row>
    <row r="196" spans="2:3" x14ac:dyDescent="0.25">
      <c r="B196" s="93" t="s">
        <v>667</v>
      </c>
      <c r="C196" s="248">
        <v>2363171</v>
      </c>
    </row>
    <row r="197" spans="2:3" x14ac:dyDescent="0.25">
      <c r="B197" s="93" t="s">
        <v>668</v>
      </c>
      <c r="C197" s="248">
        <v>1636296</v>
      </c>
    </row>
    <row r="198" spans="2:3" x14ac:dyDescent="0.25">
      <c r="B198" s="93" t="s">
        <v>669</v>
      </c>
      <c r="C198" s="248">
        <v>1341775</v>
      </c>
    </row>
    <row r="199" spans="2:3" x14ac:dyDescent="0.25">
      <c r="B199" s="93" t="s">
        <v>4354</v>
      </c>
      <c r="C199" s="248">
        <v>2446434</v>
      </c>
    </row>
    <row r="200" spans="2:3" x14ac:dyDescent="0.25">
      <c r="B200" s="93" t="s">
        <v>670</v>
      </c>
      <c r="C200" s="248">
        <v>7093377</v>
      </c>
    </row>
    <row r="201" spans="2:3" x14ac:dyDescent="0.25">
      <c r="B201" s="93" t="s">
        <v>671</v>
      </c>
      <c r="C201" s="248">
        <v>9891197</v>
      </c>
    </row>
    <row r="202" spans="2:3" x14ac:dyDescent="0.25">
      <c r="B202" s="265" t="s">
        <v>559</v>
      </c>
      <c r="C202" s="266">
        <v>133098791</v>
      </c>
    </row>
    <row r="203" spans="2:3" x14ac:dyDescent="0.25">
      <c r="B203" s="93" t="s">
        <v>672</v>
      </c>
      <c r="C203" s="248">
        <v>6577761</v>
      </c>
    </row>
    <row r="204" spans="2:3" x14ac:dyDescent="0.25">
      <c r="B204" s="93" t="s">
        <v>642</v>
      </c>
      <c r="C204" s="248">
        <v>18525696</v>
      </c>
    </row>
    <row r="205" spans="2:3" x14ac:dyDescent="0.25">
      <c r="B205" s="93" t="s">
        <v>645</v>
      </c>
      <c r="C205" s="248">
        <v>1758047</v>
      </c>
    </row>
    <row r="206" spans="2:3" x14ac:dyDescent="0.25">
      <c r="B206" s="93" t="s">
        <v>664</v>
      </c>
      <c r="C206" s="248">
        <v>1804933</v>
      </c>
    </row>
    <row r="207" spans="2:3" x14ac:dyDescent="0.25">
      <c r="B207" s="93" t="s">
        <v>673</v>
      </c>
      <c r="C207" s="248">
        <v>1761285</v>
      </c>
    </row>
    <row r="208" spans="2:3" x14ac:dyDescent="0.25">
      <c r="B208" s="93" t="s">
        <v>612</v>
      </c>
      <c r="C208" s="248">
        <v>958036</v>
      </c>
    </row>
    <row r="209" spans="2:3" x14ac:dyDescent="0.25">
      <c r="B209" s="93" t="s">
        <v>4355</v>
      </c>
      <c r="C209" s="248">
        <v>16726116</v>
      </c>
    </row>
    <row r="210" spans="2:3" x14ac:dyDescent="0.25">
      <c r="B210" s="93" t="s">
        <v>4356</v>
      </c>
      <c r="C210" s="248">
        <v>27086991</v>
      </c>
    </row>
    <row r="211" spans="2:3" x14ac:dyDescent="0.25">
      <c r="B211" s="93" t="s">
        <v>674</v>
      </c>
      <c r="C211" s="248">
        <v>1954818</v>
      </c>
    </row>
    <row r="212" spans="2:3" x14ac:dyDescent="0.25">
      <c r="B212" s="93" t="s">
        <v>675</v>
      </c>
      <c r="C212" s="248">
        <v>5023419</v>
      </c>
    </row>
    <row r="213" spans="2:3" x14ac:dyDescent="0.25">
      <c r="B213" s="93" t="s">
        <v>676</v>
      </c>
      <c r="C213" s="248">
        <v>2734348</v>
      </c>
    </row>
    <row r="214" spans="2:3" x14ac:dyDescent="0.25">
      <c r="B214" s="93" t="s">
        <v>4357</v>
      </c>
      <c r="C214" s="248">
        <v>2134860</v>
      </c>
    </row>
    <row r="215" spans="2:3" x14ac:dyDescent="0.25">
      <c r="B215" s="93" t="s">
        <v>677</v>
      </c>
      <c r="C215" s="248">
        <v>9702598</v>
      </c>
    </row>
    <row r="216" spans="2:3" x14ac:dyDescent="0.25">
      <c r="B216" s="93" t="s">
        <v>678</v>
      </c>
      <c r="C216" s="248">
        <v>4397563</v>
      </c>
    </row>
    <row r="217" spans="2:3" x14ac:dyDescent="0.25">
      <c r="B217" s="93" t="s">
        <v>679</v>
      </c>
      <c r="C217" s="248">
        <v>1101440</v>
      </c>
    </row>
    <row r="218" spans="2:3" x14ac:dyDescent="0.25">
      <c r="B218" s="93" t="s">
        <v>680</v>
      </c>
      <c r="C218" s="248">
        <v>895233</v>
      </c>
    </row>
    <row r="219" spans="2:3" x14ac:dyDescent="0.25">
      <c r="B219" s="93" t="s">
        <v>681</v>
      </c>
      <c r="C219" s="248">
        <v>1951459</v>
      </c>
    </row>
    <row r="220" spans="2:3" x14ac:dyDescent="0.25">
      <c r="B220" s="93" t="s">
        <v>682</v>
      </c>
      <c r="C220" s="248">
        <v>1156574</v>
      </c>
    </row>
    <row r="221" spans="2:3" x14ac:dyDescent="0.25">
      <c r="B221" s="93" t="s">
        <v>683</v>
      </c>
      <c r="C221" s="248">
        <v>959103</v>
      </c>
    </row>
    <row r="222" spans="2:3" x14ac:dyDescent="0.25">
      <c r="B222" s="93" t="s">
        <v>684</v>
      </c>
      <c r="C222" s="248">
        <v>3344884</v>
      </c>
    </row>
    <row r="223" spans="2:3" x14ac:dyDescent="0.25">
      <c r="B223" s="93" t="s">
        <v>669</v>
      </c>
      <c r="C223" s="248">
        <v>1580161</v>
      </c>
    </row>
    <row r="224" spans="2:3" x14ac:dyDescent="0.25">
      <c r="B224" s="93" t="s">
        <v>685</v>
      </c>
      <c r="C224" s="248">
        <v>1407876</v>
      </c>
    </row>
    <row r="225" spans="2:3" x14ac:dyDescent="0.25">
      <c r="B225" s="93" t="s">
        <v>686</v>
      </c>
      <c r="C225" s="248">
        <v>1529864</v>
      </c>
    </row>
    <row r="226" spans="2:3" x14ac:dyDescent="0.25">
      <c r="B226" s="93" t="s">
        <v>4358</v>
      </c>
      <c r="C226" s="248">
        <v>1180475</v>
      </c>
    </row>
    <row r="227" spans="2:3" x14ac:dyDescent="0.25">
      <c r="B227" s="93" t="s">
        <v>4359</v>
      </c>
      <c r="C227" s="248">
        <v>1010976</v>
      </c>
    </row>
    <row r="228" spans="2:3" x14ac:dyDescent="0.25">
      <c r="B228" s="93" t="s">
        <v>687</v>
      </c>
      <c r="C228" s="248">
        <v>1252191</v>
      </c>
    </row>
    <row r="229" spans="2:3" x14ac:dyDescent="0.25">
      <c r="B229" s="93" t="s">
        <v>688</v>
      </c>
      <c r="C229" s="248">
        <v>1068409</v>
      </c>
    </row>
    <row r="230" spans="2:3" x14ac:dyDescent="0.25">
      <c r="B230" s="93" t="s">
        <v>4360</v>
      </c>
      <c r="C230" s="248">
        <v>964495</v>
      </c>
    </row>
    <row r="231" spans="2:3" x14ac:dyDescent="0.25">
      <c r="B231" s="93" t="s">
        <v>4361</v>
      </c>
      <c r="C231" s="248">
        <v>786649</v>
      </c>
    </row>
    <row r="232" spans="2:3" x14ac:dyDescent="0.25">
      <c r="B232" s="93" t="s">
        <v>4362</v>
      </c>
      <c r="C232" s="248">
        <v>1004514</v>
      </c>
    </row>
    <row r="233" spans="2:3" x14ac:dyDescent="0.25">
      <c r="B233" s="93" t="s">
        <v>4363</v>
      </c>
      <c r="C233" s="248">
        <v>2441975</v>
      </c>
    </row>
    <row r="234" spans="2:3" x14ac:dyDescent="0.25">
      <c r="B234" s="93" t="s">
        <v>690</v>
      </c>
      <c r="C234" s="248">
        <v>4553378</v>
      </c>
    </row>
    <row r="235" spans="2:3" x14ac:dyDescent="0.25">
      <c r="B235" s="93" t="s">
        <v>691</v>
      </c>
      <c r="C235" s="248">
        <v>2292871</v>
      </c>
    </row>
    <row r="236" spans="2:3" x14ac:dyDescent="0.25">
      <c r="B236" s="93" t="s">
        <v>692</v>
      </c>
      <c r="C236" s="248">
        <v>1469793</v>
      </c>
    </row>
    <row r="237" spans="2:3" ht="15" customHeight="1" x14ac:dyDescent="0.25">
      <c r="B237" s="265" t="s">
        <v>693</v>
      </c>
      <c r="C237" s="266">
        <v>5310488</v>
      </c>
    </row>
    <row r="238" spans="2:3" ht="15" customHeight="1" x14ac:dyDescent="0.25">
      <c r="B238" s="93" t="s">
        <v>694</v>
      </c>
      <c r="C238" s="248">
        <v>1377434</v>
      </c>
    </row>
    <row r="239" spans="2:3" x14ac:dyDescent="0.25">
      <c r="B239" s="93" t="s">
        <v>653</v>
      </c>
      <c r="C239" s="248">
        <v>1595682</v>
      </c>
    </row>
    <row r="240" spans="2:3" ht="24" x14ac:dyDescent="0.25">
      <c r="B240" s="93" t="s">
        <v>695</v>
      </c>
      <c r="C240" s="248">
        <v>2337372</v>
      </c>
    </row>
    <row r="241" spans="2:3" x14ac:dyDescent="0.25">
      <c r="B241" s="265" t="s">
        <v>696</v>
      </c>
      <c r="C241" s="266">
        <v>16184284</v>
      </c>
    </row>
    <row r="242" spans="2:3" x14ac:dyDescent="0.25">
      <c r="B242" s="93" t="s">
        <v>697</v>
      </c>
      <c r="C242" s="248">
        <v>2823265</v>
      </c>
    </row>
    <row r="243" spans="2:3" x14ac:dyDescent="0.25">
      <c r="B243" s="93" t="s">
        <v>698</v>
      </c>
      <c r="C243" s="248">
        <v>3695902</v>
      </c>
    </row>
    <row r="244" spans="2:3" x14ac:dyDescent="0.25">
      <c r="B244" s="93" t="s">
        <v>699</v>
      </c>
      <c r="C244" s="248">
        <v>2429769</v>
      </c>
    </row>
    <row r="245" spans="2:3" x14ac:dyDescent="0.25">
      <c r="B245" s="93" t="s">
        <v>700</v>
      </c>
      <c r="C245" s="248">
        <v>1648456</v>
      </c>
    </row>
    <row r="246" spans="2:3" x14ac:dyDescent="0.25">
      <c r="B246" s="93" t="s">
        <v>701</v>
      </c>
      <c r="C246" s="248">
        <v>2174069</v>
      </c>
    </row>
    <row r="247" spans="2:3" ht="24" x14ac:dyDescent="0.25">
      <c r="B247" s="93" t="s">
        <v>702</v>
      </c>
      <c r="C247" s="248">
        <v>3412823</v>
      </c>
    </row>
    <row r="248" spans="2:3" x14ac:dyDescent="0.25">
      <c r="B248" s="265" t="s">
        <v>703</v>
      </c>
      <c r="C248" s="266">
        <v>13653195</v>
      </c>
    </row>
    <row r="249" spans="2:3" x14ac:dyDescent="0.25">
      <c r="B249" s="93" t="s">
        <v>704</v>
      </c>
      <c r="C249" s="248">
        <v>5306265</v>
      </c>
    </row>
    <row r="250" spans="2:3" x14ac:dyDescent="0.25">
      <c r="B250" s="93" t="s">
        <v>705</v>
      </c>
      <c r="C250" s="248">
        <v>6334883</v>
      </c>
    </row>
    <row r="251" spans="2:3" x14ac:dyDescent="0.25">
      <c r="B251" s="93" t="s">
        <v>706</v>
      </c>
      <c r="C251" s="248">
        <v>582498</v>
      </c>
    </row>
    <row r="252" spans="2:3" x14ac:dyDescent="0.25">
      <c r="B252" s="93" t="s">
        <v>707</v>
      </c>
      <c r="C252" s="248">
        <v>1429549</v>
      </c>
    </row>
    <row r="253" spans="2:3" x14ac:dyDescent="0.25">
      <c r="B253" s="265" t="s">
        <v>708</v>
      </c>
      <c r="C253" s="266">
        <v>9962739</v>
      </c>
    </row>
    <row r="254" spans="2:3" x14ac:dyDescent="0.25">
      <c r="B254" s="93" t="s">
        <v>709</v>
      </c>
      <c r="C254" s="248">
        <v>5439137</v>
      </c>
    </row>
    <row r="255" spans="2:3" x14ac:dyDescent="0.25">
      <c r="B255" s="93" t="s">
        <v>710</v>
      </c>
      <c r="C255" s="248">
        <v>4523602</v>
      </c>
    </row>
    <row r="256" spans="2:3" x14ac:dyDescent="0.25">
      <c r="B256" s="265" t="s">
        <v>4364</v>
      </c>
      <c r="C256" s="266">
        <v>28348685</v>
      </c>
    </row>
    <row r="257" spans="2:3" ht="24" x14ac:dyDescent="0.25">
      <c r="B257" s="93" t="s">
        <v>4365</v>
      </c>
      <c r="C257" s="248">
        <v>3390212</v>
      </c>
    </row>
    <row r="258" spans="2:3" x14ac:dyDescent="0.25">
      <c r="B258" s="93" t="s">
        <v>4366</v>
      </c>
      <c r="C258" s="248">
        <v>462136</v>
      </c>
    </row>
    <row r="259" spans="2:3" x14ac:dyDescent="0.25">
      <c r="B259" s="93" t="s">
        <v>4367</v>
      </c>
      <c r="C259" s="248">
        <v>6654336</v>
      </c>
    </row>
    <row r="260" spans="2:3" x14ac:dyDescent="0.25">
      <c r="B260" s="93" t="s">
        <v>4368</v>
      </c>
      <c r="C260" s="248">
        <v>5873509</v>
      </c>
    </row>
    <row r="261" spans="2:3" x14ac:dyDescent="0.25">
      <c r="B261" s="93" t="s">
        <v>4369</v>
      </c>
      <c r="C261" s="248">
        <v>2962409</v>
      </c>
    </row>
    <row r="262" spans="2:3" x14ac:dyDescent="0.25">
      <c r="B262" s="93" t="s">
        <v>4370</v>
      </c>
      <c r="C262" s="248">
        <v>9006083</v>
      </c>
    </row>
    <row r="263" spans="2:3" x14ac:dyDescent="0.25">
      <c r="B263" s="265" t="s">
        <v>4371</v>
      </c>
      <c r="C263" s="266">
        <v>5403737</v>
      </c>
    </row>
    <row r="264" spans="2:3" ht="24" x14ac:dyDescent="0.25">
      <c r="B264" s="93" t="s">
        <v>4372</v>
      </c>
      <c r="C264" s="248">
        <v>5403737</v>
      </c>
    </row>
    <row r="265" spans="2:3" x14ac:dyDescent="0.25">
      <c r="B265" s="265" t="s">
        <v>560</v>
      </c>
      <c r="C265" s="266">
        <v>18091583</v>
      </c>
    </row>
    <row r="266" spans="2:3" x14ac:dyDescent="0.25">
      <c r="B266" s="93" t="s">
        <v>711</v>
      </c>
      <c r="C266" s="248">
        <v>7280538</v>
      </c>
    </row>
    <row r="267" spans="2:3" x14ac:dyDescent="0.25">
      <c r="B267" s="93" t="s">
        <v>645</v>
      </c>
      <c r="C267" s="248">
        <v>553074</v>
      </c>
    </row>
    <row r="268" spans="2:3" x14ac:dyDescent="0.25">
      <c r="B268" s="93" t="s">
        <v>712</v>
      </c>
      <c r="C268" s="248">
        <v>900821</v>
      </c>
    </row>
    <row r="269" spans="2:3" x14ac:dyDescent="0.25">
      <c r="B269" s="93" t="s">
        <v>713</v>
      </c>
      <c r="C269" s="248">
        <v>557246</v>
      </c>
    </row>
    <row r="270" spans="2:3" x14ac:dyDescent="0.25">
      <c r="B270" s="93" t="s">
        <v>714</v>
      </c>
      <c r="C270" s="248">
        <v>553074</v>
      </c>
    </row>
    <row r="271" spans="2:3" x14ac:dyDescent="0.25">
      <c r="B271" s="93" t="s">
        <v>715</v>
      </c>
      <c r="C271" s="248">
        <v>1214047</v>
      </c>
    </row>
    <row r="272" spans="2:3" x14ac:dyDescent="0.25">
      <c r="B272" s="93" t="s">
        <v>716</v>
      </c>
      <c r="C272" s="248">
        <v>1856645</v>
      </c>
    </row>
    <row r="273" spans="2:3" x14ac:dyDescent="0.25">
      <c r="B273" s="93" t="s">
        <v>717</v>
      </c>
      <c r="C273" s="248">
        <v>921183</v>
      </c>
    </row>
    <row r="274" spans="2:3" ht="24" x14ac:dyDescent="0.25">
      <c r="B274" s="93" t="s">
        <v>718</v>
      </c>
      <c r="C274" s="248">
        <v>558973</v>
      </c>
    </row>
    <row r="275" spans="2:3" x14ac:dyDescent="0.25">
      <c r="B275" s="93" t="s">
        <v>719</v>
      </c>
      <c r="C275" s="248">
        <v>3695982</v>
      </c>
    </row>
    <row r="276" spans="2:3" x14ac:dyDescent="0.25">
      <c r="B276" s="265" t="s">
        <v>561</v>
      </c>
      <c r="C276" s="266">
        <v>382682669</v>
      </c>
    </row>
    <row r="277" spans="2:3" x14ac:dyDescent="0.25">
      <c r="B277" s="93" t="s">
        <v>720</v>
      </c>
      <c r="C277" s="248">
        <v>56027374</v>
      </c>
    </row>
    <row r="278" spans="2:3" x14ac:dyDescent="0.25">
      <c r="B278" s="93" t="s">
        <v>645</v>
      </c>
      <c r="C278" s="248">
        <v>1854887</v>
      </c>
    </row>
    <row r="279" spans="2:3" x14ac:dyDescent="0.25">
      <c r="B279" s="93" t="s">
        <v>719</v>
      </c>
      <c r="C279" s="248">
        <v>67036998</v>
      </c>
    </row>
    <row r="280" spans="2:3" x14ac:dyDescent="0.25">
      <c r="B280" s="93" t="s">
        <v>721</v>
      </c>
      <c r="C280" s="248">
        <v>3760058</v>
      </c>
    </row>
    <row r="281" spans="2:3" x14ac:dyDescent="0.25">
      <c r="B281" s="93" t="s">
        <v>722</v>
      </c>
      <c r="C281" s="248">
        <v>1521875</v>
      </c>
    </row>
    <row r="282" spans="2:3" x14ac:dyDescent="0.25">
      <c r="B282" s="93" t="s">
        <v>612</v>
      </c>
      <c r="C282" s="248">
        <v>2004747</v>
      </c>
    </row>
    <row r="283" spans="2:3" x14ac:dyDescent="0.25">
      <c r="B283" s="93" t="s">
        <v>723</v>
      </c>
      <c r="C283" s="248">
        <v>2550363</v>
      </c>
    </row>
    <row r="284" spans="2:3" x14ac:dyDescent="0.25">
      <c r="B284" s="93" t="s">
        <v>724</v>
      </c>
      <c r="C284" s="248">
        <v>2725548</v>
      </c>
    </row>
    <row r="285" spans="2:3" x14ac:dyDescent="0.25">
      <c r="B285" s="93" t="s">
        <v>4373</v>
      </c>
      <c r="C285" s="248">
        <v>15421784</v>
      </c>
    </row>
    <row r="286" spans="2:3" x14ac:dyDescent="0.25">
      <c r="B286" s="93" t="s">
        <v>725</v>
      </c>
      <c r="C286" s="248">
        <v>20711289</v>
      </c>
    </row>
    <row r="287" spans="2:3" x14ac:dyDescent="0.25">
      <c r="B287" s="93" t="s">
        <v>726</v>
      </c>
      <c r="C287" s="248">
        <v>9219749</v>
      </c>
    </row>
    <row r="288" spans="2:3" x14ac:dyDescent="0.25">
      <c r="B288" s="93" t="s">
        <v>4374</v>
      </c>
      <c r="C288" s="248">
        <v>2197444</v>
      </c>
    </row>
    <row r="289" spans="2:3" x14ac:dyDescent="0.25">
      <c r="B289" s="93" t="s">
        <v>4375</v>
      </c>
      <c r="C289" s="248">
        <v>2069943</v>
      </c>
    </row>
    <row r="290" spans="2:3" x14ac:dyDescent="0.25">
      <c r="B290" s="93" t="s">
        <v>727</v>
      </c>
      <c r="C290" s="248">
        <v>12187548</v>
      </c>
    </row>
    <row r="291" spans="2:3" x14ac:dyDescent="0.25">
      <c r="B291" s="93" t="s">
        <v>648</v>
      </c>
      <c r="C291" s="248">
        <v>1304350</v>
      </c>
    </row>
    <row r="292" spans="2:3" x14ac:dyDescent="0.25">
      <c r="B292" s="93" t="s">
        <v>728</v>
      </c>
      <c r="C292" s="248">
        <v>17661747</v>
      </c>
    </row>
    <row r="293" spans="2:3" x14ac:dyDescent="0.25">
      <c r="B293" s="93" t="s">
        <v>729</v>
      </c>
      <c r="C293" s="248">
        <v>21259320</v>
      </c>
    </row>
    <row r="294" spans="2:3" x14ac:dyDescent="0.25">
      <c r="B294" s="93" t="s">
        <v>730</v>
      </c>
      <c r="C294" s="248">
        <v>12773696</v>
      </c>
    </row>
    <row r="295" spans="2:3" x14ac:dyDescent="0.25">
      <c r="B295" s="93" t="s">
        <v>731</v>
      </c>
      <c r="C295" s="248">
        <v>26842915</v>
      </c>
    </row>
    <row r="296" spans="2:3" x14ac:dyDescent="0.25">
      <c r="B296" s="93" t="s">
        <v>732</v>
      </c>
      <c r="C296" s="248">
        <v>1872872</v>
      </c>
    </row>
    <row r="297" spans="2:3" x14ac:dyDescent="0.25">
      <c r="B297" s="93" t="s">
        <v>733</v>
      </c>
      <c r="C297" s="248">
        <v>2205559</v>
      </c>
    </row>
    <row r="298" spans="2:3" x14ac:dyDescent="0.25">
      <c r="B298" s="93" t="s">
        <v>734</v>
      </c>
      <c r="C298" s="248">
        <v>2870537</v>
      </c>
    </row>
    <row r="299" spans="2:3" x14ac:dyDescent="0.25">
      <c r="B299" s="93" t="s">
        <v>735</v>
      </c>
      <c r="C299" s="248">
        <v>2817755</v>
      </c>
    </row>
    <row r="300" spans="2:3" x14ac:dyDescent="0.25">
      <c r="B300" s="93" t="s">
        <v>736</v>
      </c>
      <c r="C300" s="248">
        <v>1607801</v>
      </c>
    </row>
    <row r="301" spans="2:3" x14ac:dyDescent="0.25">
      <c r="B301" s="93" t="s">
        <v>737</v>
      </c>
      <c r="C301" s="248">
        <v>5948415</v>
      </c>
    </row>
    <row r="302" spans="2:3" x14ac:dyDescent="0.25">
      <c r="B302" s="93" t="s">
        <v>738</v>
      </c>
      <c r="C302" s="248">
        <v>2378041</v>
      </c>
    </row>
    <row r="303" spans="2:3" x14ac:dyDescent="0.25">
      <c r="B303" s="93" t="s">
        <v>739</v>
      </c>
      <c r="C303" s="248">
        <v>4179596</v>
      </c>
    </row>
    <row r="304" spans="2:3" x14ac:dyDescent="0.25">
      <c r="B304" s="93" t="s">
        <v>740</v>
      </c>
      <c r="C304" s="248">
        <v>2567700</v>
      </c>
    </row>
    <row r="305" spans="2:3" x14ac:dyDescent="0.25">
      <c r="B305" s="93" t="s">
        <v>741</v>
      </c>
      <c r="C305" s="248">
        <v>8283428</v>
      </c>
    </row>
    <row r="306" spans="2:3" x14ac:dyDescent="0.25">
      <c r="B306" s="93" t="s">
        <v>742</v>
      </c>
      <c r="C306" s="248">
        <v>4388242</v>
      </c>
    </row>
    <row r="307" spans="2:3" x14ac:dyDescent="0.25">
      <c r="B307" s="93" t="s">
        <v>743</v>
      </c>
      <c r="C307" s="248">
        <v>948690</v>
      </c>
    </row>
    <row r="308" spans="2:3" x14ac:dyDescent="0.25">
      <c r="B308" s="93" t="s">
        <v>4376</v>
      </c>
      <c r="C308" s="248">
        <v>6857692</v>
      </c>
    </row>
    <row r="309" spans="2:3" x14ac:dyDescent="0.25">
      <c r="B309" s="93" t="s">
        <v>744</v>
      </c>
      <c r="C309" s="248">
        <v>19100803</v>
      </c>
    </row>
    <row r="310" spans="2:3" x14ac:dyDescent="0.25">
      <c r="B310" s="93" t="s">
        <v>745</v>
      </c>
      <c r="C310" s="248">
        <v>1148440</v>
      </c>
    </row>
    <row r="311" spans="2:3" x14ac:dyDescent="0.25">
      <c r="B311" s="93" t="s">
        <v>746</v>
      </c>
      <c r="C311" s="248">
        <v>31673884</v>
      </c>
    </row>
    <row r="312" spans="2:3" x14ac:dyDescent="0.25">
      <c r="B312" s="93" t="s">
        <v>747</v>
      </c>
      <c r="C312" s="248">
        <v>3262196</v>
      </c>
    </row>
    <row r="313" spans="2:3" x14ac:dyDescent="0.25">
      <c r="B313" s="93" t="s">
        <v>748</v>
      </c>
      <c r="C313" s="248">
        <v>1439383</v>
      </c>
    </row>
    <row r="314" spans="2:3" x14ac:dyDescent="0.25">
      <c r="B314" s="265" t="s">
        <v>749</v>
      </c>
      <c r="C314" s="266">
        <v>10173866</v>
      </c>
    </row>
    <row r="315" spans="2:3" x14ac:dyDescent="0.25">
      <c r="B315" s="93" t="s">
        <v>750</v>
      </c>
      <c r="C315" s="248">
        <v>2260123</v>
      </c>
    </row>
    <row r="316" spans="2:3" x14ac:dyDescent="0.25">
      <c r="B316" s="93" t="s">
        <v>700</v>
      </c>
      <c r="C316" s="248">
        <v>1598632</v>
      </c>
    </row>
    <row r="317" spans="2:3" x14ac:dyDescent="0.25">
      <c r="B317" s="93" t="s">
        <v>751</v>
      </c>
      <c r="C317" s="248">
        <v>1288631</v>
      </c>
    </row>
    <row r="318" spans="2:3" x14ac:dyDescent="0.25">
      <c r="B318" s="93" t="s">
        <v>682</v>
      </c>
      <c r="C318" s="248">
        <v>1240260</v>
      </c>
    </row>
    <row r="319" spans="2:3" x14ac:dyDescent="0.25">
      <c r="B319" s="93" t="s">
        <v>719</v>
      </c>
      <c r="C319" s="248">
        <v>1520302</v>
      </c>
    </row>
    <row r="320" spans="2:3" x14ac:dyDescent="0.25">
      <c r="B320" s="93" t="s">
        <v>648</v>
      </c>
      <c r="C320" s="248">
        <v>2265918</v>
      </c>
    </row>
    <row r="321" spans="2:3" x14ac:dyDescent="0.25">
      <c r="B321" s="265" t="s">
        <v>752</v>
      </c>
      <c r="C321" s="266">
        <v>6861121</v>
      </c>
    </row>
    <row r="322" spans="2:3" x14ac:dyDescent="0.25">
      <c r="B322" s="93" t="s">
        <v>753</v>
      </c>
      <c r="C322" s="248">
        <v>1668758</v>
      </c>
    </row>
    <row r="323" spans="2:3" x14ac:dyDescent="0.25">
      <c r="B323" s="93" t="s">
        <v>682</v>
      </c>
      <c r="C323" s="248">
        <v>3791332</v>
      </c>
    </row>
    <row r="324" spans="2:3" ht="24" x14ac:dyDescent="0.25">
      <c r="B324" s="93" t="s">
        <v>754</v>
      </c>
      <c r="C324" s="248">
        <v>1401031</v>
      </c>
    </row>
    <row r="325" spans="2:3" x14ac:dyDescent="0.25">
      <c r="B325" s="265" t="s">
        <v>755</v>
      </c>
      <c r="C325" s="266">
        <v>9038528</v>
      </c>
    </row>
    <row r="326" spans="2:3" ht="15" customHeight="1" x14ac:dyDescent="0.25">
      <c r="B326" s="93" t="s">
        <v>756</v>
      </c>
      <c r="C326" s="248">
        <v>9038528</v>
      </c>
    </row>
    <row r="327" spans="2:3" ht="15" customHeight="1" x14ac:dyDescent="0.25">
      <c r="B327" s="265" t="s">
        <v>757</v>
      </c>
      <c r="C327" s="266">
        <v>365128530</v>
      </c>
    </row>
    <row r="328" spans="2:3" ht="15" customHeight="1" x14ac:dyDescent="0.25">
      <c r="B328" s="93" t="s">
        <v>758</v>
      </c>
      <c r="C328" s="248">
        <v>7600294</v>
      </c>
    </row>
    <row r="329" spans="2:3" x14ac:dyDescent="0.25">
      <c r="B329" s="93" t="s">
        <v>759</v>
      </c>
      <c r="C329" s="248">
        <v>5230556</v>
      </c>
    </row>
    <row r="330" spans="2:3" x14ac:dyDescent="0.25">
      <c r="B330" s="93" t="s">
        <v>642</v>
      </c>
      <c r="C330" s="248">
        <v>22828101</v>
      </c>
    </row>
    <row r="331" spans="2:3" x14ac:dyDescent="0.25">
      <c r="B331" s="93" t="s">
        <v>612</v>
      </c>
      <c r="C331" s="248">
        <v>1091574</v>
      </c>
    </row>
    <row r="332" spans="2:3" x14ac:dyDescent="0.25">
      <c r="B332" s="93" t="s">
        <v>760</v>
      </c>
      <c r="C332" s="248">
        <v>4460097</v>
      </c>
    </row>
    <row r="333" spans="2:3" x14ac:dyDescent="0.25">
      <c r="B333" s="93" t="s">
        <v>761</v>
      </c>
      <c r="C333" s="248">
        <v>79045569</v>
      </c>
    </row>
    <row r="334" spans="2:3" x14ac:dyDescent="0.25">
      <c r="B334" s="93" t="s">
        <v>762</v>
      </c>
      <c r="C334" s="248">
        <v>55868421</v>
      </c>
    </row>
    <row r="335" spans="2:3" x14ac:dyDescent="0.25">
      <c r="B335" s="93" t="s">
        <v>763</v>
      </c>
      <c r="C335" s="248">
        <v>7209892</v>
      </c>
    </row>
    <row r="336" spans="2:3" x14ac:dyDescent="0.25">
      <c r="B336" s="93" t="s">
        <v>764</v>
      </c>
      <c r="C336" s="248">
        <v>22568566</v>
      </c>
    </row>
    <row r="337" spans="2:3" x14ac:dyDescent="0.25">
      <c r="B337" s="93" t="s">
        <v>765</v>
      </c>
      <c r="C337" s="248">
        <v>3424152</v>
      </c>
    </row>
    <row r="338" spans="2:3" x14ac:dyDescent="0.25">
      <c r="B338" s="93" t="s">
        <v>766</v>
      </c>
      <c r="C338" s="248">
        <v>4492717</v>
      </c>
    </row>
    <row r="339" spans="2:3" x14ac:dyDescent="0.25">
      <c r="B339" s="93" t="s">
        <v>767</v>
      </c>
      <c r="C339" s="248">
        <v>5447310</v>
      </c>
    </row>
    <row r="340" spans="2:3" x14ac:dyDescent="0.25">
      <c r="B340" s="93" t="s">
        <v>768</v>
      </c>
      <c r="C340" s="248">
        <v>6080908</v>
      </c>
    </row>
    <row r="341" spans="2:3" x14ac:dyDescent="0.25">
      <c r="B341" s="93" t="s">
        <v>769</v>
      </c>
      <c r="C341" s="248">
        <v>22182670</v>
      </c>
    </row>
    <row r="342" spans="2:3" x14ac:dyDescent="0.25">
      <c r="B342" s="93" t="s">
        <v>770</v>
      </c>
      <c r="C342" s="248">
        <v>4476257</v>
      </c>
    </row>
    <row r="343" spans="2:3" x14ac:dyDescent="0.25">
      <c r="B343" s="93" t="s">
        <v>771</v>
      </c>
      <c r="C343" s="248">
        <v>40411488</v>
      </c>
    </row>
    <row r="344" spans="2:3" x14ac:dyDescent="0.25">
      <c r="B344" s="93" t="s">
        <v>772</v>
      </c>
      <c r="C344" s="248">
        <v>6999737</v>
      </c>
    </row>
    <row r="345" spans="2:3" x14ac:dyDescent="0.25">
      <c r="B345" s="93" t="s">
        <v>773</v>
      </c>
      <c r="C345" s="248">
        <v>14991723</v>
      </c>
    </row>
    <row r="346" spans="2:3" x14ac:dyDescent="0.25">
      <c r="B346" s="93" t="s">
        <v>774</v>
      </c>
      <c r="C346" s="248">
        <v>4664851</v>
      </c>
    </row>
    <row r="347" spans="2:3" x14ac:dyDescent="0.25">
      <c r="B347" s="93" t="s">
        <v>775</v>
      </c>
      <c r="C347" s="248">
        <v>9355801</v>
      </c>
    </row>
    <row r="348" spans="2:3" x14ac:dyDescent="0.25">
      <c r="B348" s="93" t="s">
        <v>776</v>
      </c>
      <c r="C348" s="248">
        <v>8236592</v>
      </c>
    </row>
    <row r="349" spans="2:3" x14ac:dyDescent="0.25">
      <c r="B349" s="93" t="s">
        <v>777</v>
      </c>
      <c r="C349" s="248">
        <v>19700071</v>
      </c>
    </row>
    <row r="350" spans="2:3" x14ac:dyDescent="0.25">
      <c r="B350" s="93" t="s">
        <v>778</v>
      </c>
      <c r="C350" s="248">
        <v>1952815</v>
      </c>
    </row>
    <row r="351" spans="2:3" x14ac:dyDescent="0.25">
      <c r="B351" s="93" t="s">
        <v>779</v>
      </c>
      <c r="C351" s="248">
        <v>6808368</v>
      </c>
    </row>
    <row r="352" spans="2:3" x14ac:dyDescent="0.25">
      <c r="B352" s="265" t="s">
        <v>562</v>
      </c>
      <c r="C352" s="266">
        <v>83186178</v>
      </c>
    </row>
    <row r="353" spans="2:3" x14ac:dyDescent="0.25">
      <c r="B353" s="93" t="s">
        <v>4377</v>
      </c>
      <c r="C353" s="248">
        <v>2553854</v>
      </c>
    </row>
    <row r="354" spans="2:3" x14ac:dyDescent="0.25">
      <c r="B354" s="93" t="s">
        <v>719</v>
      </c>
      <c r="C354" s="248">
        <v>8931269</v>
      </c>
    </row>
    <row r="355" spans="2:3" x14ac:dyDescent="0.25">
      <c r="B355" s="93" t="s">
        <v>682</v>
      </c>
      <c r="C355" s="248">
        <v>2375032</v>
      </c>
    </row>
    <row r="356" spans="2:3" x14ac:dyDescent="0.25">
      <c r="B356" s="93" t="s">
        <v>645</v>
      </c>
      <c r="C356" s="248">
        <v>1030036</v>
      </c>
    </row>
    <row r="357" spans="2:3" x14ac:dyDescent="0.25">
      <c r="B357" s="93" t="s">
        <v>780</v>
      </c>
      <c r="C357" s="248">
        <v>4825567</v>
      </c>
    </row>
    <row r="358" spans="2:3" x14ac:dyDescent="0.25">
      <c r="B358" s="93" t="s">
        <v>781</v>
      </c>
      <c r="C358" s="248">
        <v>666089</v>
      </c>
    </row>
    <row r="359" spans="2:3" x14ac:dyDescent="0.25">
      <c r="B359" s="93" t="s">
        <v>782</v>
      </c>
      <c r="C359" s="248">
        <v>1246514</v>
      </c>
    </row>
    <row r="360" spans="2:3" x14ac:dyDescent="0.25">
      <c r="B360" s="93" t="s">
        <v>783</v>
      </c>
      <c r="C360" s="248">
        <v>1104183</v>
      </c>
    </row>
    <row r="361" spans="2:3" x14ac:dyDescent="0.25">
      <c r="B361" s="93" t="s">
        <v>784</v>
      </c>
      <c r="C361" s="248">
        <v>736580</v>
      </c>
    </row>
    <row r="362" spans="2:3" x14ac:dyDescent="0.25">
      <c r="B362" s="93" t="s">
        <v>785</v>
      </c>
      <c r="C362" s="248">
        <v>3784692</v>
      </c>
    </row>
    <row r="363" spans="2:3" x14ac:dyDescent="0.25">
      <c r="B363" s="93" t="s">
        <v>786</v>
      </c>
      <c r="C363" s="248">
        <v>1772159</v>
      </c>
    </row>
    <row r="364" spans="2:3" x14ac:dyDescent="0.25">
      <c r="B364" s="93" t="s">
        <v>787</v>
      </c>
      <c r="C364" s="248">
        <v>1957224</v>
      </c>
    </row>
    <row r="365" spans="2:3" x14ac:dyDescent="0.25">
      <c r="B365" s="93" t="s">
        <v>788</v>
      </c>
      <c r="C365" s="248">
        <v>2271464</v>
      </c>
    </row>
    <row r="366" spans="2:3" x14ac:dyDescent="0.25">
      <c r="B366" s="93" t="s">
        <v>789</v>
      </c>
      <c r="C366" s="248">
        <v>2774676</v>
      </c>
    </row>
    <row r="367" spans="2:3" x14ac:dyDescent="0.25">
      <c r="B367" s="93" t="s">
        <v>790</v>
      </c>
      <c r="C367" s="248">
        <v>2125376</v>
      </c>
    </row>
    <row r="368" spans="2:3" x14ac:dyDescent="0.25">
      <c r="B368" s="93" t="s">
        <v>791</v>
      </c>
      <c r="C368" s="248">
        <v>2139272</v>
      </c>
    </row>
    <row r="369" spans="2:3" x14ac:dyDescent="0.25">
      <c r="B369" s="93" t="s">
        <v>792</v>
      </c>
      <c r="C369" s="248">
        <v>2848283</v>
      </c>
    </row>
    <row r="370" spans="2:3" x14ac:dyDescent="0.25">
      <c r="B370" s="93" t="s">
        <v>793</v>
      </c>
      <c r="C370" s="248">
        <v>1653988</v>
      </c>
    </row>
    <row r="371" spans="2:3" x14ac:dyDescent="0.25">
      <c r="B371" s="93" t="s">
        <v>794</v>
      </c>
      <c r="C371" s="248">
        <v>3029648</v>
      </c>
    </row>
    <row r="372" spans="2:3" x14ac:dyDescent="0.25">
      <c r="B372" s="93" t="s">
        <v>795</v>
      </c>
      <c r="C372" s="248">
        <v>2674585</v>
      </c>
    </row>
    <row r="373" spans="2:3" x14ac:dyDescent="0.25">
      <c r="B373" s="93" t="s">
        <v>796</v>
      </c>
      <c r="C373" s="248">
        <v>3564345</v>
      </c>
    </row>
    <row r="374" spans="2:3" x14ac:dyDescent="0.25">
      <c r="B374" s="93" t="s">
        <v>797</v>
      </c>
      <c r="C374" s="248">
        <v>1322789</v>
      </c>
    </row>
    <row r="375" spans="2:3" x14ac:dyDescent="0.25">
      <c r="B375" s="93" t="s">
        <v>798</v>
      </c>
      <c r="C375" s="248">
        <v>452369</v>
      </c>
    </row>
    <row r="376" spans="2:3" x14ac:dyDescent="0.25">
      <c r="B376" s="93" t="s">
        <v>799</v>
      </c>
      <c r="C376" s="248">
        <v>8891195</v>
      </c>
    </row>
    <row r="377" spans="2:3" x14ac:dyDescent="0.25">
      <c r="B377" s="93" t="s">
        <v>800</v>
      </c>
      <c r="C377" s="248">
        <v>1163167</v>
      </c>
    </row>
    <row r="378" spans="2:3" x14ac:dyDescent="0.25">
      <c r="B378" s="93" t="s">
        <v>801</v>
      </c>
      <c r="C378" s="248">
        <v>908805</v>
      </c>
    </row>
    <row r="379" spans="2:3" x14ac:dyDescent="0.25">
      <c r="B379" s="93" t="s">
        <v>802</v>
      </c>
      <c r="C379" s="248">
        <v>4616695</v>
      </c>
    </row>
    <row r="380" spans="2:3" x14ac:dyDescent="0.25">
      <c r="B380" s="93" t="s">
        <v>803</v>
      </c>
      <c r="C380" s="248">
        <v>1306399</v>
      </c>
    </row>
    <row r="381" spans="2:3" x14ac:dyDescent="0.25">
      <c r="B381" s="93" t="s">
        <v>804</v>
      </c>
      <c r="C381" s="248">
        <v>985031</v>
      </c>
    </row>
    <row r="382" spans="2:3" x14ac:dyDescent="0.25">
      <c r="B382" s="93" t="s">
        <v>805</v>
      </c>
      <c r="C382" s="248">
        <v>718716</v>
      </c>
    </row>
    <row r="383" spans="2:3" x14ac:dyDescent="0.25">
      <c r="B383" s="93" t="s">
        <v>4378</v>
      </c>
      <c r="C383" s="248">
        <v>2448803</v>
      </c>
    </row>
    <row r="384" spans="2:3" x14ac:dyDescent="0.25">
      <c r="B384" s="93" t="s">
        <v>806</v>
      </c>
      <c r="C384" s="248">
        <v>2136478</v>
      </c>
    </row>
    <row r="385" spans="2:3" x14ac:dyDescent="0.25">
      <c r="B385" s="93" t="s">
        <v>807</v>
      </c>
      <c r="C385" s="248">
        <v>748831</v>
      </c>
    </row>
    <row r="386" spans="2:3" x14ac:dyDescent="0.25">
      <c r="B386" s="93" t="s">
        <v>808</v>
      </c>
      <c r="C386" s="248">
        <v>985080</v>
      </c>
    </row>
    <row r="387" spans="2:3" x14ac:dyDescent="0.25">
      <c r="B387" s="93" t="s">
        <v>809</v>
      </c>
      <c r="C387" s="248">
        <v>1514885</v>
      </c>
    </row>
    <row r="388" spans="2:3" x14ac:dyDescent="0.25">
      <c r="B388" s="93" t="s">
        <v>810</v>
      </c>
      <c r="C388" s="248">
        <v>922099</v>
      </c>
    </row>
    <row r="389" spans="2:3" x14ac:dyDescent="0.25">
      <c r="B389" s="265" t="s">
        <v>563</v>
      </c>
      <c r="C389" s="266">
        <v>51042128</v>
      </c>
    </row>
    <row r="390" spans="2:3" x14ac:dyDescent="0.25">
      <c r="B390" s="93" t="s">
        <v>4379</v>
      </c>
      <c r="C390" s="248">
        <v>3552980</v>
      </c>
    </row>
    <row r="391" spans="2:3" x14ac:dyDescent="0.25">
      <c r="B391" s="93" t="s">
        <v>811</v>
      </c>
      <c r="C391" s="248">
        <v>606669</v>
      </c>
    </row>
    <row r="392" spans="2:3" x14ac:dyDescent="0.25">
      <c r="B392" s="93" t="s">
        <v>645</v>
      </c>
      <c r="C392" s="248">
        <v>809010</v>
      </c>
    </row>
    <row r="393" spans="2:3" x14ac:dyDescent="0.25">
      <c r="B393" s="93" t="s">
        <v>719</v>
      </c>
      <c r="C393" s="248">
        <v>10826988</v>
      </c>
    </row>
    <row r="394" spans="2:3" x14ac:dyDescent="0.25">
      <c r="B394" s="93" t="s">
        <v>812</v>
      </c>
      <c r="C394" s="248">
        <v>2481384</v>
      </c>
    </row>
    <row r="395" spans="2:3" x14ac:dyDescent="0.25">
      <c r="B395" s="93" t="s">
        <v>813</v>
      </c>
      <c r="C395" s="248">
        <v>622726</v>
      </c>
    </row>
    <row r="396" spans="2:3" ht="24" x14ac:dyDescent="0.25">
      <c r="B396" s="93" t="s">
        <v>646</v>
      </c>
      <c r="C396" s="248">
        <v>1680740</v>
      </c>
    </row>
    <row r="397" spans="2:3" x14ac:dyDescent="0.25">
      <c r="B397" s="93" t="s">
        <v>814</v>
      </c>
      <c r="C397" s="248">
        <v>4340926</v>
      </c>
    </row>
    <row r="398" spans="2:3" x14ac:dyDescent="0.25">
      <c r="B398" s="93" t="s">
        <v>815</v>
      </c>
      <c r="C398" s="248">
        <v>571901</v>
      </c>
    </row>
    <row r="399" spans="2:3" x14ac:dyDescent="0.25">
      <c r="B399" s="93" t="s">
        <v>816</v>
      </c>
      <c r="C399" s="248">
        <v>1083206</v>
      </c>
    </row>
    <row r="400" spans="2:3" x14ac:dyDescent="0.25">
      <c r="B400" s="93" t="s">
        <v>817</v>
      </c>
      <c r="C400" s="248">
        <v>3027457</v>
      </c>
    </row>
    <row r="401" spans="2:3" x14ac:dyDescent="0.25">
      <c r="B401" s="93" t="s">
        <v>818</v>
      </c>
      <c r="C401" s="248">
        <v>1629709</v>
      </c>
    </row>
    <row r="402" spans="2:3" x14ac:dyDescent="0.25">
      <c r="B402" s="93" t="s">
        <v>819</v>
      </c>
      <c r="C402" s="248">
        <v>1023435</v>
      </c>
    </row>
    <row r="403" spans="2:3" x14ac:dyDescent="0.25">
      <c r="B403" s="93" t="s">
        <v>820</v>
      </c>
      <c r="C403" s="248">
        <v>2378743</v>
      </c>
    </row>
    <row r="404" spans="2:3" x14ac:dyDescent="0.25">
      <c r="B404" s="93" t="s">
        <v>821</v>
      </c>
      <c r="C404" s="248">
        <v>1705210</v>
      </c>
    </row>
    <row r="405" spans="2:3" x14ac:dyDescent="0.25">
      <c r="B405" s="93" t="s">
        <v>822</v>
      </c>
      <c r="C405" s="248">
        <v>2103566</v>
      </c>
    </row>
    <row r="406" spans="2:3" x14ac:dyDescent="0.25">
      <c r="B406" s="93" t="s">
        <v>823</v>
      </c>
      <c r="C406" s="248">
        <v>8156810</v>
      </c>
    </row>
    <row r="407" spans="2:3" x14ac:dyDescent="0.25">
      <c r="B407" s="93" t="s">
        <v>824</v>
      </c>
      <c r="C407" s="248">
        <v>622670</v>
      </c>
    </row>
    <row r="408" spans="2:3" x14ac:dyDescent="0.25">
      <c r="B408" s="93" t="s">
        <v>825</v>
      </c>
      <c r="C408" s="248">
        <v>850771</v>
      </c>
    </row>
    <row r="409" spans="2:3" x14ac:dyDescent="0.25">
      <c r="B409" s="93" t="s">
        <v>826</v>
      </c>
      <c r="C409" s="248">
        <v>1160454</v>
      </c>
    </row>
    <row r="410" spans="2:3" x14ac:dyDescent="0.25">
      <c r="B410" s="93" t="s">
        <v>827</v>
      </c>
      <c r="C410" s="248">
        <v>596644</v>
      </c>
    </row>
    <row r="411" spans="2:3" x14ac:dyDescent="0.25">
      <c r="B411" s="93" t="s">
        <v>828</v>
      </c>
      <c r="C411" s="248">
        <v>1210129</v>
      </c>
    </row>
    <row r="412" spans="2:3" x14ac:dyDescent="0.25">
      <c r="B412" s="265" t="s">
        <v>564</v>
      </c>
      <c r="C412" s="266">
        <v>435858735</v>
      </c>
    </row>
    <row r="413" spans="2:3" x14ac:dyDescent="0.25">
      <c r="B413" s="93" t="s">
        <v>925</v>
      </c>
      <c r="C413" s="248">
        <v>3165642</v>
      </c>
    </row>
    <row r="414" spans="2:3" x14ac:dyDescent="0.25">
      <c r="B414" s="93" t="s">
        <v>829</v>
      </c>
      <c r="C414" s="248">
        <v>61130672</v>
      </c>
    </row>
    <row r="415" spans="2:3" x14ac:dyDescent="0.25">
      <c r="B415" s="93" t="s">
        <v>830</v>
      </c>
      <c r="C415" s="248">
        <v>2148465</v>
      </c>
    </row>
    <row r="416" spans="2:3" x14ac:dyDescent="0.25">
      <c r="B416" s="93" t="s">
        <v>831</v>
      </c>
      <c r="C416" s="248">
        <v>232372350</v>
      </c>
    </row>
    <row r="417" spans="2:3" x14ac:dyDescent="0.25">
      <c r="B417" s="93" t="s">
        <v>832</v>
      </c>
      <c r="C417" s="248">
        <v>4890961</v>
      </c>
    </row>
    <row r="418" spans="2:3" x14ac:dyDescent="0.25">
      <c r="B418" s="93" t="s">
        <v>833</v>
      </c>
      <c r="C418" s="248">
        <v>479400</v>
      </c>
    </row>
    <row r="419" spans="2:3" x14ac:dyDescent="0.25">
      <c r="B419" s="93" t="s">
        <v>834</v>
      </c>
      <c r="C419" s="248">
        <v>3330362</v>
      </c>
    </row>
    <row r="420" spans="2:3" x14ac:dyDescent="0.25">
      <c r="B420" s="93" t="s">
        <v>835</v>
      </c>
      <c r="C420" s="248">
        <v>121836000</v>
      </c>
    </row>
    <row r="421" spans="2:3" x14ac:dyDescent="0.25">
      <c r="B421" s="93" t="s">
        <v>836</v>
      </c>
      <c r="C421" s="248">
        <v>6504883</v>
      </c>
    </row>
    <row r="422" spans="2:3" x14ac:dyDescent="0.25">
      <c r="B422" s="265" t="s">
        <v>565</v>
      </c>
      <c r="C422" s="266">
        <v>49845525</v>
      </c>
    </row>
    <row r="423" spans="2:3" x14ac:dyDescent="0.25">
      <c r="B423" s="93" t="s">
        <v>837</v>
      </c>
      <c r="C423" s="248">
        <v>4593536</v>
      </c>
    </row>
    <row r="424" spans="2:3" x14ac:dyDescent="0.25">
      <c r="B424" s="93" t="s">
        <v>645</v>
      </c>
      <c r="C424" s="248">
        <v>1213112</v>
      </c>
    </row>
    <row r="425" spans="2:3" x14ac:dyDescent="0.25">
      <c r="B425" s="93" t="s">
        <v>719</v>
      </c>
      <c r="C425" s="248">
        <v>7753142</v>
      </c>
    </row>
    <row r="426" spans="2:3" ht="24" x14ac:dyDescent="0.25">
      <c r="B426" s="93" t="s">
        <v>1279</v>
      </c>
      <c r="C426" s="248">
        <v>1896512</v>
      </c>
    </row>
    <row r="427" spans="2:3" x14ac:dyDescent="0.25">
      <c r="B427" s="93" t="s">
        <v>838</v>
      </c>
      <c r="C427" s="248">
        <v>1206299</v>
      </c>
    </row>
    <row r="428" spans="2:3" x14ac:dyDescent="0.25">
      <c r="B428" s="93" t="s">
        <v>839</v>
      </c>
      <c r="C428" s="248">
        <v>2187966</v>
      </c>
    </row>
    <row r="429" spans="2:3" x14ac:dyDescent="0.25">
      <c r="B429" s="93" t="s">
        <v>840</v>
      </c>
      <c r="C429" s="248">
        <v>1622863</v>
      </c>
    </row>
    <row r="430" spans="2:3" x14ac:dyDescent="0.25">
      <c r="B430" s="93" t="s">
        <v>841</v>
      </c>
      <c r="C430" s="248">
        <v>4038016</v>
      </c>
    </row>
    <row r="431" spans="2:3" x14ac:dyDescent="0.25">
      <c r="B431" s="93" t="s">
        <v>842</v>
      </c>
      <c r="C431" s="248">
        <v>1885194</v>
      </c>
    </row>
    <row r="432" spans="2:3" x14ac:dyDescent="0.25">
      <c r="B432" s="93" t="s">
        <v>843</v>
      </c>
      <c r="C432" s="248">
        <v>2420293</v>
      </c>
    </row>
    <row r="433" spans="2:3" x14ac:dyDescent="0.25">
      <c r="B433" s="93" t="s">
        <v>844</v>
      </c>
      <c r="C433" s="248">
        <v>2685073</v>
      </c>
    </row>
    <row r="434" spans="2:3" x14ac:dyDescent="0.25">
      <c r="B434" s="93" t="s">
        <v>845</v>
      </c>
      <c r="C434" s="248">
        <v>3064517</v>
      </c>
    </row>
    <row r="435" spans="2:3" x14ac:dyDescent="0.25">
      <c r="B435" s="93" t="s">
        <v>846</v>
      </c>
      <c r="C435" s="248">
        <v>1607891</v>
      </c>
    </row>
    <row r="436" spans="2:3" x14ac:dyDescent="0.25">
      <c r="B436" s="93" t="s">
        <v>669</v>
      </c>
      <c r="C436" s="248">
        <v>1224460</v>
      </c>
    </row>
    <row r="437" spans="2:3" x14ac:dyDescent="0.25">
      <c r="B437" s="93" t="s">
        <v>847</v>
      </c>
      <c r="C437" s="248">
        <v>936298</v>
      </c>
    </row>
    <row r="438" spans="2:3" x14ac:dyDescent="0.25">
      <c r="B438" s="93" t="s">
        <v>4380</v>
      </c>
      <c r="C438" s="248">
        <v>2121297</v>
      </c>
    </row>
    <row r="439" spans="2:3" x14ac:dyDescent="0.25">
      <c r="B439" s="93" t="s">
        <v>848</v>
      </c>
      <c r="C439" s="248">
        <v>1335291</v>
      </c>
    </row>
    <row r="440" spans="2:3" x14ac:dyDescent="0.25">
      <c r="B440" s="93" t="s">
        <v>807</v>
      </c>
      <c r="C440" s="248">
        <v>1755452</v>
      </c>
    </row>
    <row r="441" spans="2:3" x14ac:dyDescent="0.25">
      <c r="B441" s="93" t="s">
        <v>849</v>
      </c>
      <c r="C441" s="248">
        <v>1371394</v>
      </c>
    </row>
    <row r="442" spans="2:3" x14ac:dyDescent="0.25">
      <c r="B442" s="93" t="s">
        <v>850</v>
      </c>
      <c r="C442" s="248">
        <v>1507829</v>
      </c>
    </row>
    <row r="443" spans="2:3" x14ac:dyDescent="0.25">
      <c r="B443" s="93" t="s">
        <v>851</v>
      </c>
      <c r="C443" s="248">
        <v>2063788</v>
      </c>
    </row>
    <row r="444" spans="2:3" x14ac:dyDescent="0.25">
      <c r="B444" s="93" t="s">
        <v>852</v>
      </c>
      <c r="C444" s="248">
        <v>1355302</v>
      </c>
    </row>
    <row r="445" spans="2:3" x14ac:dyDescent="0.25">
      <c r="B445" s="265" t="s">
        <v>853</v>
      </c>
      <c r="C445" s="266">
        <v>16037577</v>
      </c>
    </row>
    <row r="446" spans="2:3" x14ac:dyDescent="0.25">
      <c r="B446" s="93" t="s">
        <v>4381</v>
      </c>
      <c r="C446" s="248">
        <v>8379613</v>
      </c>
    </row>
    <row r="447" spans="2:3" x14ac:dyDescent="0.25">
      <c r="B447" s="93" t="s">
        <v>854</v>
      </c>
      <c r="C447" s="248">
        <v>3216087</v>
      </c>
    </row>
    <row r="448" spans="2:3" x14ac:dyDescent="0.25">
      <c r="B448" s="93" t="s">
        <v>855</v>
      </c>
      <c r="C448" s="248">
        <v>1440045</v>
      </c>
    </row>
    <row r="449" spans="2:3" x14ac:dyDescent="0.25">
      <c r="B449" s="93" t="s">
        <v>856</v>
      </c>
      <c r="C449" s="248">
        <v>1557398</v>
      </c>
    </row>
    <row r="450" spans="2:3" x14ac:dyDescent="0.25">
      <c r="B450" s="93" t="s">
        <v>4382</v>
      </c>
      <c r="C450" s="248">
        <v>1444434</v>
      </c>
    </row>
    <row r="451" spans="2:3" x14ac:dyDescent="0.25">
      <c r="B451" s="265" t="s">
        <v>566</v>
      </c>
      <c r="C451" s="266">
        <v>312641447</v>
      </c>
    </row>
    <row r="452" spans="2:3" x14ac:dyDescent="0.25">
      <c r="B452" s="93" t="s">
        <v>857</v>
      </c>
      <c r="C452" s="248">
        <v>12574157</v>
      </c>
    </row>
    <row r="453" spans="2:3" x14ac:dyDescent="0.25">
      <c r="B453" s="93" t="s">
        <v>645</v>
      </c>
      <c r="C453" s="248">
        <v>5176325</v>
      </c>
    </row>
    <row r="454" spans="2:3" ht="24" x14ac:dyDescent="0.25">
      <c r="B454" s="93" t="s">
        <v>646</v>
      </c>
      <c r="C454" s="248">
        <v>5591237</v>
      </c>
    </row>
    <row r="455" spans="2:3" x14ac:dyDescent="0.25">
      <c r="B455" s="93" t="s">
        <v>653</v>
      </c>
      <c r="C455" s="248">
        <v>738432</v>
      </c>
    </row>
    <row r="456" spans="2:3" x14ac:dyDescent="0.25">
      <c r="B456" s="93" t="s">
        <v>858</v>
      </c>
      <c r="C456" s="248">
        <v>2123444</v>
      </c>
    </row>
    <row r="457" spans="2:3" x14ac:dyDescent="0.25">
      <c r="B457" s="93" t="s">
        <v>859</v>
      </c>
      <c r="C457" s="248">
        <v>2041894</v>
      </c>
    </row>
    <row r="458" spans="2:3" x14ac:dyDescent="0.25">
      <c r="B458" s="93" t="s">
        <v>759</v>
      </c>
      <c r="C458" s="248">
        <v>8956130</v>
      </c>
    </row>
    <row r="459" spans="2:3" x14ac:dyDescent="0.25">
      <c r="B459" s="93" t="s">
        <v>860</v>
      </c>
      <c r="C459" s="248">
        <v>3528925</v>
      </c>
    </row>
    <row r="460" spans="2:3" x14ac:dyDescent="0.25">
      <c r="B460" s="93" t="s">
        <v>861</v>
      </c>
      <c r="C460" s="248">
        <v>9092958</v>
      </c>
    </row>
    <row r="461" spans="2:3" x14ac:dyDescent="0.25">
      <c r="B461" s="93" t="s">
        <v>862</v>
      </c>
      <c r="C461" s="248">
        <v>56605030</v>
      </c>
    </row>
    <row r="462" spans="2:3" x14ac:dyDescent="0.25">
      <c r="B462" s="93" t="s">
        <v>863</v>
      </c>
      <c r="C462" s="248">
        <v>22601394</v>
      </c>
    </row>
    <row r="463" spans="2:3" x14ac:dyDescent="0.25">
      <c r="B463" s="93" t="s">
        <v>864</v>
      </c>
      <c r="C463" s="248">
        <v>2984411</v>
      </c>
    </row>
    <row r="464" spans="2:3" x14ac:dyDescent="0.25">
      <c r="B464" s="93" t="s">
        <v>865</v>
      </c>
      <c r="C464" s="248">
        <v>4408346</v>
      </c>
    </row>
    <row r="465" spans="2:3" x14ac:dyDescent="0.25">
      <c r="B465" s="93" t="s">
        <v>4383</v>
      </c>
      <c r="C465" s="248">
        <v>15361330</v>
      </c>
    </row>
    <row r="466" spans="2:3" x14ac:dyDescent="0.25">
      <c r="B466" s="93" t="s">
        <v>866</v>
      </c>
      <c r="C466" s="248">
        <v>8090672</v>
      </c>
    </row>
    <row r="467" spans="2:3" x14ac:dyDescent="0.25">
      <c r="B467" s="93" t="s">
        <v>867</v>
      </c>
      <c r="C467" s="248">
        <v>11463540</v>
      </c>
    </row>
    <row r="468" spans="2:3" x14ac:dyDescent="0.25">
      <c r="B468" s="93" t="s">
        <v>868</v>
      </c>
      <c r="C468" s="248">
        <v>12352849</v>
      </c>
    </row>
    <row r="469" spans="2:3" x14ac:dyDescent="0.25">
      <c r="B469" s="93" t="s">
        <v>869</v>
      </c>
      <c r="C469" s="248">
        <v>778127</v>
      </c>
    </row>
    <row r="470" spans="2:3" x14ac:dyDescent="0.25">
      <c r="B470" s="93" t="s">
        <v>870</v>
      </c>
      <c r="C470" s="248">
        <v>4287852</v>
      </c>
    </row>
    <row r="471" spans="2:3" x14ac:dyDescent="0.25">
      <c r="B471" s="93" t="s">
        <v>871</v>
      </c>
      <c r="C471" s="248">
        <v>3145632</v>
      </c>
    </row>
    <row r="472" spans="2:3" x14ac:dyDescent="0.25">
      <c r="B472" s="93" t="s">
        <v>872</v>
      </c>
      <c r="C472" s="248">
        <v>63618390</v>
      </c>
    </row>
    <row r="473" spans="2:3" x14ac:dyDescent="0.25">
      <c r="B473" s="93" t="s">
        <v>873</v>
      </c>
      <c r="C473" s="248">
        <v>3031939</v>
      </c>
    </row>
    <row r="474" spans="2:3" x14ac:dyDescent="0.25">
      <c r="B474" s="93" t="s">
        <v>874</v>
      </c>
      <c r="C474" s="248">
        <v>7068012</v>
      </c>
    </row>
    <row r="475" spans="2:3" x14ac:dyDescent="0.25">
      <c r="B475" s="93" t="s">
        <v>875</v>
      </c>
      <c r="C475" s="248">
        <v>12892050</v>
      </c>
    </row>
    <row r="476" spans="2:3" x14ac:dyDescent="0.25">
      <c r="B476" s="93" t="s">
        <v>876</v>
      </c>
      <c r="C476" s="248">
        <v>5105907</v>
      </c>
    </row>
    <row r="477" spans="2:3" x14ac:dyDescent="0.25">
      <c r="B477" s="93" t="s">
        <v>877</v>
      </c>
      <c r="C477" s="248">
        <v>21510729</v>
      </c>
    </row>
    <row r="478" spans="2:3" x14ac:dyDescent="0.25">
      <c r="B478" s="93" t="s">
        <v>878</v>
      </c>
      <c r="C478" s="248">
        <v>2353796</v>
      </c>
    </row>
    <row r="479" spans="2:3" x14ac:dyDescent="0.25">
      <c r="B479" s="93" t="s">
        <v>879</v>
      </c>
      <c r="C479" s="248">
        <v>5157939</v>
      </c>
    </row>
    <row r="480" spans="2:3" x14ac:dyDescent="0.25">
      <c r="B480" s="265" t="s">
        <v>567</v>
      </c>
      <c r="C480" s="266">
        <v>226923453</v>
      </c>
    </row>
    <row r="481" spans="2:3" x14ac:dyDescent="0.25">
      <c r="B481" s="93" t="s">
        <v>880</v>
      </c>
      <c r="C481" s="248">
        <v>2989766</v>
      </c>
    </row>
    <row r="482" spans="2:3" x14ac:dyDescent="0.25">
      <c r="B482" s="93" t="s">
        <v>645</v>
      </c>
      <c r="C482" s="248">
        <v>2897813</v>
      </c>
    </row>
    <row r="483" spans="2:3" x14ac:dyDescent="0.25">
      <c r="B483" s="93" t="s">
        <v>881</v>
      </c>
      <c r="C483" s="248">
        <v>4045267</v>
      </c>
    </row>
    <row r="484" spans="2:3" x14ac:dyDescent="0.25">
      <c r="B484" s="93" t="s">
        <v>882</v>
      </c>
      <c r="C484" s="248">
        <v>2300976</v>
      </c>
    </row>
    <row r="485" spans="2:3" x14ac:dyDescent="0.25">
      <c r="B485" s="93" t="s">
        <v>883</v>
      </c>
      <c r="C485" s="248">
        <v>1976958</v>
      </c>
    </row>
    <row r="486" spans="2:3" ht="15" customHeight="1" x14ac:dyDescent="0.25">
      <c r="B486" s="93" t="s">
        <v>884</v>
      </c>
      <c r="C486" s="248">
        <v>2721796</v>
      </c>
    </row>
    <row r="487" spans="2:3" x14ac:dyDescent="0.25">
      <c r="B487" s="93" t="s">
        <v>885</v>
      </c>
      <c r="C487" s="248">
        <v>1465344</v>
      </c>
    </row>
    <row r="488" spans="2:3" x14ac:dyDescent="0.25">
      <c r="B488" s="93" t="s">
        <v>886</v>
      </c>
      <c r="C488" s="248">
        <v>24053363</v>
      </c>
    </row>
    <row r="489" spans="2:3" x14ac:dyDescent="0.25">
      <c r="B489" s="93" t="s">
        <v>887</v>
      </c>
      <c r="C489" s="248">
        <v>4635900</v>
      </c>
    </row>
    <row r="490" spans="2:3" x14ac:dyDescent="0.25">
      <c r="B490" s="93" t="s">
        <v>888</v>
      </c>
      <c r="C490" s="248">
        <v>1315895</v>
      </c>
    </row>
    <row r="491" spans="2:3" x14ac:dyDescent="0.25">
      <c r="B491" s="93" t="s">
        <v>889</v>
      </c>
      <c r="C491" s="248">
        <v>2244498</v>
      </c>
    </row>
    <row r="492" spans="2:3" x14ac:dyDescent="0.25">
      <c r="B492" s="93" t="s">
        <v>890</v>
      </c>
      <c r="C492" s="248">
        <v>21663000</v>
      </c>
    </row>
    <row r="493" spans="2:3" ht="15" customHeight="1" x14ac:dyDescent="0.25">
      <c r="B493" s="93" t="s">
        <v>891</v>
      </c>
      <c r="C493" s="248">
        <v>1081449</v>
      </c>
    </row>
    <row r="494" spans="2:3" x14ac:dyDescent="0.25">
      <c r="B494" s="93" t="s">
        <v>892</v>
      </c>
      <c r="C494" s="248">
        <v>1388019</v>
      </c>
    </row>
    <row r="495" spans="2:3" x14ac:dyDescent="0.25">
      <c r="B495" s="93" t="s">
        <v>893</v>
      </c>
      <c r="C495" s="248">
        <v>2091052</v>
      </c>
    </row>
    <row r="496" spans="2:3" ht="24" x14ac:dyDescent="0.25">
      <c r="B496" s="93" t="s">
        <v>894</v>
      </c>
      <c r="C496" s="248">
        <v>1935914</v>
      </c>
    </row>
    <row r="497" spans="2:3" x14ac:dyDescent="0.25">
      <c r="B497" s="93" t="s">
        <v>895</v>
      </c>
      <c r="C497" s="248">
        <v>1819800</v>
      </c>
    </row>
    <row r="498" spans="2:3" ht="24" x14ac:dyDescent="0.25">
      <c r="B498" s="93" t="s">
        <v>896</v>
      </c>
      <c r="C498" s="248">
        <v>997373</v>
      </c>
    </row>
    <row r="499" spans="2:3" x14ac:dyDescent="0.25">
      <c r="B499" s="93" t="s">
        <v>897</v>
      </c>
      <c r="C499" s="248">
        <v>833213</v>
      </c>
    </row>
    <row r="500" spans="2:3" x14ac:dyDescent="0.25">
      <c r="B500" s="93" t="s">
        <v>898</v>
      </c>
      <c r="C500" s="248">
        <v>16604859</v>
      </c>
    </row>
    <row r="501" spans="2:3" x14ac:dyDescent="0.25">
      <c r="B501" s="93" t="s">
        <v>899</v>
      </c>
      <c r="C501" s="248">
        <v>14708786</v>
      </c>
    </row>
    <row r="502" spans="2:3" x14ac:dyDescent="0.25">
      <c r="B502" s="93" t="s">
        <v>900</v>
      </c>
      <c r="C502" s="248">
        <v>1043826</v>
      </c>
    </row>
    <row r="503" spans="2:3" x14ac:dyDescent="0.25">
      <c r="B503" s="93" t="s">
        <v>901</v>
      </c>
      <c r="C503" s="248">
        <v>1075930</v>
      </c>
    </row>
    <row r="504" spans="2:3" x14ac:dyDescent="0.25">
      <c r="B504" s="93" t="s">
        <v>902</v>
      </c>
      <c r="C504" s="248">
        <v>2408698</v>
      </c>
    </row>
    <row r="505" spans="2:3" x14ac:dyDescent="0.25">
      <c r="B505" s="93" t="s">
        <v>903</v>
      </c>
      <c r="C505" s="248">
        <v>1380309</v>
      </c>
    </row>
    <row r="506" spans="2:3" x14ac:dyDescent="0.25">
      <c r="B506" s="93" t="s">
        <v>904</v>
      </c>
      <c r="C506" s="248">
        <v>6691611</v>
      </c>
    </row>
    <row r="507" spans="2:3" x14ac:dyDescent="0.25">
      <c r="B507" s="93" t="s">
        <v>905</v>
      </c>
      <c r="C507" s="248">
        <v>48642670</v>
      </c>
    </row>
    <row r="508" spans="2:3" x14ac:dyDescent="0.25">
      <c r="B508" s="93" t="s">
        <v>906</v>
      </c>
      <c r="C508" s="248">
        <v>829517</v>
      </c>
    </row>
    <row r="509" spans="2:3" x14ac:dyDescent="0.25">
      <c r="B509" s="93" t="s">
        <v>907</v>
      </c>
      <c r="C509" s="248">
        <v>1050989</v>
      </c>
    </row>
    <row r="510" spans="2:3" x14ac:dyDescent="0.25">
      <c r="B510" s="93" t="s">
        <v>908</v>
      </c>
      <c r="C510" s="248">
        <v>1220078</v>
      </c>
    </row>
    <row r="511" spans="2:3" x14ac:dyDescent="0.25">
      <c r="B511" s="93" t="s">
        <v>909</v>
      </c>
      <c r="C511" s="248">
        <v>1657507</v>
      </c>
    </row>
    <row r="512" spans="2:3" x14ac:dyDescent="0.25">
      <c r="B512" s="93" t="s">
        <v>910</v>
      </c>
      <c r="C512" s="248">
        <v>1900576</v>
      </c>
    </row>
    <row r="513" spans="2:3" x14ac:dyDescent="0.25">
      <c r="B513" s="93" t="s">
        <v>911</v>
      </c>
      <c r="C513" s="248">
        <v>1287261</v>
      </c>
    </row>
    <row r="514" spans="2:3" x14ac:dyDescent="0.25">
      <c r="B514" s="93" t="s">
        <v>912</v>
      </c>
      <c r="C514" s="248">
        <v>501221</v>
      </c>
    </row>
    <row r="515" spans="2:3" x14ac:dyDescent="0.25">
      <c r="B515" s="93" t="s">
        <v>913</v>
      </c>
      <c r="C515" s="248">
        <v>8050105</v>
      </c>
    </row>
    <row r="516" spans="2:3" x14ac:dyDescent="0.25">
      <c r="B516" s="93" t="s">
        <v>914</v>
      </c>
      <c r="C516" s="248">
        <v>458644</v>
      </c>
    </row>
    <row r="517" spans="2:3" x14ac:dyDescent="0.25">
      <c r="B517" s="93" t="s">
        <v>915</v>
      </c>
      <c r="C517" s="248">
        <v>6917009</v>
      </c>
    </row>
    <row r="518" spans="2:3" x14ac:dyDescent="0.25">
      <c r="B518" s="93" t="s">
        <v>916</v>
      </c>
      <c r="C518" s="248">
        <v>1140201</v>
      </c>
    </row>
    <row r="519" spans="2:3" x14ac:dyDescent="0.25">
      <c r="B519" s="93" t="s">
        <v>917</v>
      </c>
      <c r="C519" s="248">
        <v>1152914</v>
      </c>
    </row>
    <row r="520" spans="2:3" x14ac:dyDescent="0.25">
      <c r="B520" s="93" t="s">
        <v>918</v>
      </c>
      <c r="C520" s="248">
        <v>1473665</v>
      </c>
    </row>
    <row r="521" spans="2:3" x14ac:dyDescent="0.25">
      <c r="B521" s="93" t="s">
        <v>919</v>
      </c>
      <c r="C521" s="248">
        <v>491155</v>
      </c>
    </row>
    <row r="522" spans="2:3" x14ac:dyDescent="0.25">
      <c r="B522" s="93" t="s">
        <v>920</v>
      </c>
      <c r="C522" s="248">
        <v>2105913</v>
      </c>
    </row>
    <row r="523" spans="2:3" x14ac:dyDescent="0.25">
      <c r="B523" s="93" t="s">
        <v>921</v>
      </c>
      <c r="C523" s="248">
        <v>1187431</v>
      </c>
    </row>
    <row r="524" spans="2:3" x14ac:dyDescent="0.25">
      <c r="B524" s="93" t="s">
        <v>922</v>
      </c>
      <c r="C524" s="248">
        <v>13785903</v>
      </c>
    </row>
    <row r="525" spans="2:3" x14ac:dyDescent="0.25">
      <c r="B525" s="93" t="s">
        <v>923</v>
      </c>
      <c r="C525" s="248">
        <v>5928795</v>
      </c>
    </row>
    <row r="526" spans="2:3" x14ac:dyDescent="0.25">
      <c r="B526" s="93" t="s">
        <v>924</v>
      </c>
      <c r="C526" s="248">
        <v>770484</v>
      </c>
    </row>
    <row r="527" spans="2:3" x14ac:dyDescent="0.25">
      <c r="B527" s="265" t="s">
        <v>568</v>
      </c>
      <c r="C527" s="266">
        <v>75019651</v>
      </c>
    </row>
    <row r="528" spans="2:3" x14ac:dyDescent="0.25">
      <c r="B528" s="93" t="s">
        <v>925</v>
      </c>
      <c r="C528" s="248">
        <v>14661132</v>
      </c>
    </row>
    <row r="529" spans="2:3" x14ac:dyDescent="0.25">
      <c r="B529" s="93" t="s">
        <v>4384</v>
      </c>
      <c r="C529" s="248">
        <v>3671510</v>
      </c>
    </row>
    <row r="530" spans="2:3" x14ac:dyDescent="0.25">
      <c r="B530" s="93" t="s">
        <v>4385</v>
      </c>
      <c r="C530" s="248">
        <v>990569</v>
      </c>
    </row>
    <row r="531" spans="2:3" x14ac:dyDescent="0.25">
      <c r="B531" s="93" t="s">
        <v>926</v>
      </c>
      <c r="C531" s="248">
        <v>55696440</v>
      </c>
    </row>
    <row r="532" spans="2:3" x14ac:dyDescent="0.25">
      <c r="B532" s="265" t="s">
        <v>927</v>
      </c>
      <c r="C532" s="266">
        <v>10377145</v>
      </c>
    </row>
    <row r="533" spans="2:3" x14ac:dyDescent="0.25">
      <c r="B533" s="93" t="s">
        <v>750</v>
      </c>
      <c r="C533" s="248">
        <v>1953983</v>
      </c>
    </row>
    <row r="534" spans="2:3" x14ac:dyDescent="0.25">
      <c r="B534" s="93" t="s">
        <v>928</v>
      </c>
      <c r="C534" s="248">
        <v>5852875</v>
      </c>
    </row>
    <row r="535" spans="2:3" x14ac:dyDescent="0.25">
      <c r="B535" s="93" t="s">
        <v>705</v>
      </c>
      <c r="C535" s="248">
        <v>2570287</v>
      </c>
    </row>
    <row r="536" spans="2:3" x14ac:dyDescent="0.25">
      <c r="B536" s="265" t="s">
        <v>929</v>
      </c>
      <c r="C536" s="266">
        <v>4326977</v>
      </c>
    </row>
    <row r="537" spans="2:3" x14ac:dyDescent="0.25">
      <c r="B537" s="93" t="s">
        <v>930</v>
      </c>
      <c r="C537" s="248">
        <v>1723388</v>
      </c>
    </row>
    <row r="538" spans="2:3" x14ac:dyDescent="0.25">
      <c r="B538" s="93" t="s">
        <v>719</v>
      </c>
      <c r="C538" s="248">
        <v>2603589</v>
      </c>
    </row>
    <row r="539" spans="2:3" x14ac:dyDescent="0.25">
      <c r="B539" s="265" t="s">
        <v>569</v>
      </c>
      <c r="C539" s="266">
        <v>171576625</v>
      </c>
    </row>
    <row r="540" spans="2:3" x14ac:dyDescent="0.25">
      <c r="B540" s="93" t="s">
        <v>925</v>
      </c>
      <c r="C540" s="248">
        <v>12437167</v>
      </c>
    </row>
    <row r="541" spans="2:3" x14ac:dyDescent="0.25">
      <c r="B541" s="93" t="s">
        <v>682</v>
      </c>
      <c r="C541" s="248">
        <v>1818901</v>
      </c>
    </row>
    <row r="542" spans="2:3" x14ac:dyDescent="0.25">
      <c r="B542" s="93" t="s">
        <v>653</v>
      </c>
      <c r="C542" s="248">
        <v>2596020</v>
      </c>
    </row>
    <row r="543" spans="2:3" x14ac:dyDescent="0.25">
      <c r="B543" s="93" t="s">
        <v>664</v>
      </c>
      <c r="C543" s="248">
        <v>1575845</v>
      </c>
    </row>
    <row r="544" spans="2:3" x14ac:dyDescent="0.25">
      <c r="B544" s="93" t="s">
        <v>719</v>
      </c>
      <c r="C544" s="248">
        <v>27346283</v>
      </c>
    </row>
    <row r="545" spans="2:3" x14ac:dyDescent="0.25">
      <c r="B545" s="93" t="s">
        <v>700</v>
      </c>
      <c r="C545" s="248">
        <v>1591484</v>
      </c>
    </row>
    <row r="546" spans="2:3" x14ac:dyDescent="0.25">
      <c r="B546" s="93" t="s">
        <v>931</v>
      </c>
      <c r="C546" s="248">
        <v>1203804</v>
      </c>
    </row>
    <row r="547" spans="2:3" x14ac:dyDescent="0.25">
      <c r="B547" s="93" t="s">
        <v>643</v>
      </c>
      <c r="C547" s="248">
        <v>2078220</v>
      </c>
    </row>
    <row r="548" spans="2:3" x14ac:dyDescent="0.25">
      <c r="B548" s="93" t="s">
        <v>4386</v>
      </c>
      <c r="C548" s="248">
        <v>21155900</v>
      </c>
    </row>
    <row r="549" spans="2:3" x14ac:dyDescent="0.25">
      <c r="B549" s="93" t="s">
        <v>4387</v>
      </c>
      <c r="C549" s="248">
        <v>24901290</v>
      </c>
    </row>
    <row r="550" spans="2:3" x14ac:dyDescent="0.25">
      <c r="B550" s="93" t="s">
        <v>4388</v>
      </c>
      <c r="C550" s="248">
        <v>37907194</v>
      </c>
    </row>
    <row r="551" spans="2:3" x14ac:dyDescent="0.25">
      <c r="B551" s="93" t="s">
        <v>932</v>
      </c>
      <c r="C551" s="248">
        <v>2121871</v>
      </c>
    </row>
    <row r="552" spans="2:3" x14ac:dyDescent="0.25">
      <c r="B552" s="93" t="s">
        <v>933</v>
      </c>
      <c r="C552" s="248">
        <v>2898224</v>
      </c>
    </row>
    <row r="553" spans="2:3" x14ac:dyDescent="0.25">
      <c r="B553" s="93" t="s">
        <v>648</v>
      </c>
      <c r="C553" s="248">
        <v>1951715</v>
      </c>
    </row>
    <row r="554" spans="2:3" x14ac:dyDescent="0.25">
      <c r="B554" s="93" t="s">
        <v>934</v>
      </c>
      <c r="C554" s="248">
        <v>2659846</v>
      </c>
    </row>
    <row r="555" spans="2:3" x14ac:dyDescent="0.25">
      <c r="B555" s="93" t="s">
        <v>935</v>
      </c>
      <c r="C555" s="248">
        <v>3628887</v>
      </c>
    </row>
    <row r="556" spans="2:3" x14ac:dyDescent="0.25">
      <c r="B556" s="93" t="s">
        <v>936</v>
      </c>
      <c r="C556" s="248">
        <v>1789194</v>
      </c>
    </row>
    <row r="557" spans="2:3" x14ac:dyDescent="0.25">
      <c r="B557" s="93" t="s">
        <v>937</v>
      </c>
      <c r="C557" s="248">
        <v>3267983</v>
      </c>
    </row>
    <row r="558" spans="2:3" x14ac:dyDescent="0.25">
      <c r="B558" s="93" t="s">
        <v>938</v>
      </c>
      <c r="C558" s="248">
        <v>2403883</v>
      </c>
    </row>
    <row r="559" spans="2:3" x14ac:dyDescent="0.25">
      <c r="B559" s="93" t="s">
        <v>939</v>
      </c>
      <c r="C559" s="248">
        <v>1003829</v>
      </c>
    </row>
    <row r="560" spans="2:3" x14ac:dyDescent="0.25">
      <c r="B560" s="93" t="s">
        <v>940</v>
      </c>
      <c r="C560" s="248">
        <v>1453711</v>
      </c>
    </row>
    <row r="561" spans="2:3" x14ac:dyDescent="0.25">
      <c r="B561" s="93" t="s">
        <v>941</v>
      </c>
      <c r="C561" s="248">
        <v>1640344</v>
      </c>
    </row>
    <row r="562" spans="2:3" x14ac:dyDescent="0.25">
      <c r="B562" s="93" t="s">
        <v>942</v>
      </c>
      <c r="C562" s="248">
        <v>1447545</v>
      </c>
    </row>
    <row r="563" spans="2:3" x14ac:dyDescent="0.25">
      <c r="B563" s="93" t="s">
        <v>943</v>
      </c>
      <c r="C563" s="248">
        <v>2826212</v>
      </c>
    </row>
    <row r="564" spans="2:3" x14ac:dyDescent="0.25">
      <c r="B564" s="93" t="s">
        <v>944</v>
      </c>
      <c r="C564" s="248">
        <v>1104283</v>
      </c>
    </row>
    <row r="565" spans="2:3" x14ac:dyDescent="0.25">
      <c r="B565" s="93" t="s">
        <v>945</v>
      </c>
      <c r="C565" s="248">
        <v>1505066</v>
      </c>
    </row>
    <row r="566" spans="2:3" x14ac:dyDescent="0.25">
      <c r="B566" s="93" t="s">
        <v>663</v>
      </c>
      <c r="C566" s="248">
        <v>1171186</v>
      </c>
    </row>
    <row r="567" spans="2:3" x14ac:dyDescent="0.25">
      <c r="B567" s="93" t="s">
        <v>946</v>
      </c>
      <c r="C567" s="248">
        <v>1634024</v>
      </c>
    </row>
    <row r="568" spans="2:3" x14ac:dyDescent="0.25">
      <c r="B568" s="93" t="s">
        <v>947</v>
      </c>
      <c r="C568" s="248">
        <v>1226671</v>
      </c>
    </row>
    <row r="569" spans="2:3" x14ac:dyDescent="0.25">
      <c r="B569" s="93" t="s">
        <v>948</v>
      </c>
      <c r="C569" s="248">
        <v>1230043</v>
      </c>
    </row>
    <row r="570" spans="2:3" x14ac:dyDescent="0.25">
      <c r="B570" s="265" t="s">
        <v>570</v>
      </c>
      <c r="C570" s="266">
        <v>2280729819</v>
      </c>
    </row>
    <row r="571" spans="2:3" x14ac:dyDescent="0.25">
      <c r="B571" s="93" t="s">
        <v>925</v>
      </c>
      <c r="C571" s="248">
        <v>60156981</v>
      </c>
    </row>
    <row r="572" spans="2:3" x14ac:dyDescent="0.25">
      <c r="B572" s="93" t="s">
        <v>949</v>
      </c>
      <c r="C572" s="248">
        <v>1340054</v>
      </c>
    </row>
    <row r="573" spans="2:3" x14ac:dyDescent="0.25">
      <c r="B573" s="93" t="s">
        <v>664</v>
      </c>
      <c r="C573" s="248">
        <v>2463898</v>
      </c>
    </row>
    <row r="574" spans="2:3" x14ac:dyDescent="0.25">
      <c r="B574" s="93" t="s">
        <v>950</v>
      </c>
      <c r="C574" s="248">
        <v>1228311</v>
      </c>
    </row>
    <row r="575" spans="2:3" x14ac:dyDescent="0.25">
      <c r="B575" s="93" t="s">
        <v>682</v>
      </c>
      <c r="C575" s="248">
        <v>4182614</v>
      </c>
    </row>
    <row r="576" spans="2:3" x14ac:dyDescent="0.25">
      <c r="B576" s="93" t="s">
        <v>4389</v>
      </c>
      <c r="C576" s="248">
        <v>257135004</v>
      </c>
    </row>
    <row r="577" spans="2:3" x14ac:dyDescent="0.25">
      <c r="B577" s="93" t="s">
        <v>951</v>
      </c>
      <c r="C577" s="248">
        <v>4828032</v>
      </c>
    </row>
    <row r="578" spans="2:3" x14ac:dyDescent="0.25">
      <c r="B578" s="93" t="s">
        <v>4390</v>
      </c>
      <c r="C578" s="248">
        <v>22237177</v>
      </c>
    </row>
    <row r="579" spans="2:3" x14ac:dyDescent="0.25">
      <c r="B579" s="93" t="s">
        <v>4391</v>
      </c>
      <c r="C579" s="248">
        <v>145272527</v>
      </c>
    </row>
    <row r="580" spans="2:3" x14ac:dyDescent="0.25">
      <c r="B580" s="93" t="s">
        <v>952</v>
      </c>
      <c r="C580" s="248">
        <v>24362633</v>
      </c>
    </row>
    <row r="581" spans="2:3" x14ac:dyDescent="0.25">
      <c r="B581" s="93" t="s">
        <v>953</v>
      </c>
      <c r="C581" s="248">
        <v>1356932</v>
      </c>
    </row>
    <row r="582" spans="2:3" x14ac:dyDescent="0.25">
      <c r="B582" s="93" t="s">
        <v>954</v>
      </c>
      <c r="C582" s="248">
        <v>40152122</v>
      </c>
    </row>
    <row r="583" spans="2:3" x14ac:dyDescent="0.25">
      <c r="B583" s="93" t="s">
        <v>955</v>
      </c>
      <c r="C583" s="248">
        <v>12928505</v>
      </c>
    </row>
    <row r="584" spans="2:3" x14ac:dyDescent="0.25">
      <c r="B584" s="93" t="s">
        <v>956</v>
      </c>
      <c r="C584" s="248">
        <v>1106054</v>
      </c>
    </row>
    <row r="585" spans="2:3" x14ac:dyDescent="0.25">
      <c r="B585" s="93" t="s">
        <v>957</v>
      </c>
      <c r="C585" s="248">
        <v>1319040</v>
      </c>
    </row>
    <row r="586" spans="2:3" x14ac:dyDescent="0.25">
      <c r="B586" s="93" t="s">
        <v>958</v>
      </c>
      <c r="C586" s="248">
        <v>1901008</v>
      </c>
    </row>
    <row r="587" spans="2:3" x14ac:dyDescent="0.25">
      <c r="B587" s="93" t="s">
        <v>4392</v>
      </c>
      <c r="C587" s="248">
        <v>10119814</v>
      </c>
    </row>
    <row r="588" spans="2:3" x14ac:dyDescent="0.25">
      <c r="B588" s="93" t="s">
        <v>1282</v>
      </c>
      <c r="C588" s="248">
        <v>741018592</v>
      </c>
    </row>
    <row r="589" spans="2:3" x14ac:dyDescent="0.25">
      <c r="B589" s="93" t="s">
        <v>719</v>
      </c>
      <c r="C589" s="248">
        <v>34889460</v>
      </c>
    </row>
    <row r="590" spans="2:3" x14ac:dyDescent="0.25">
      <c r="B590" s="93" t="s">
        <v>959</v>
      </c>
      <c r="C590" s="248">
        <v>598945</v>
      </c>
    </row>
    <row r="591" spans="2:3" x14ac:dyDescent="0.25">
      <c r="B591" s="93" t="s">
        <v>960</v>
      </c>
      <c r="C591" s="248">
        <v>2166401</v>
      </c>
    </row>
    <row r="592" spans="2:3" x14ac:dyDescent="0.25">
      <c r="B592" s="93" t="s">
        <v>961</v>
      </c>
      <c r="C592" s="248">
        <v>2244602</v>
      </c>
    </row>
    <row r="593" spans="2:3" x14ac:dyDescent="0.25">
      <c r="B593" s="93" t="s">
        <v>669</v>
      </c>
      <c r="C593" s="248">
        <v>2464811</v>
      </c>
    </row>
    <row r="594" spans="2:3" x14ac:dyDescent="0.25">
      <c r="B594" s="93" t="s">
        <v>962</v>
      </c>
      <c r="C594" s="248">
        <v>46711612</v>
      </c>
    </row>
    <row r="595" spans="2:3" x14ac:dyDescent="0.25">
      <c r="B595" s="93" t="s">
        <v>963</v>
      </c>
      <c r="C595" s="248">
        <v>65818586</v>
      </c>
    </row>
    <row r="596" spans="2:3" x14ac:dyDescent="0.25">
      <c r="B596" s="93" t="s">
        <v>964</v>
      </c>
      <c r="C596" s="248">
        <v>11848150</v>
      </c>
    </row>
    <row r="597" spans="2:3" ht="15" customHeight="1" x14ac:dyDescent="0.25">
      <c r="B597" s="93" t="s">
        <v>965</v>
      </c>
      <c r="C597" s="248">
        <v>698359266</v>
      </c>
    </row>
    <row r="598" spans="2:3" x14ac:dyDescent="0.25">
      <c r="B598" s="93" t="s">
        <v>966</v>
      </c>
      <c r="C598" s="248">
        <v>27272379</v>
      </c>
    </row>
    <row r="599" spans="2:3" x14ac:dyDescent="0.25">
      <c r="B599" s="93" t="s">
        <v>967</v>
      </c>
      <c r="C599" s="248">
        <v>12988945</v>
      </c>
    </row>
    <row r="600" spans="2:3" x14ac:dyDescent="0.25">
      <c r="B600" s="93" t="s">
        <v>968</v>
      </c>
      <c r="C600" s="248">
        <v>2634731</v>
      </c>
    </row>
    <row r="601" spans="2:3" x14ac:dyDescent="0.25">
      <c r="B601" s="93" t="s">
        <v>4393</v>
      </c>
      <c r="C601" s="248">
        <v>19009512</v>
      </c>
    </row>
    <row r="602" spans="2:3" x14ac:dyDescent="0.25">
      <c r="B602" s="93" t="s">
        <v>969</v>
      </c>
      <c r="C602" s="248">
        <v>6472154</v>
      </c>
    </row>
    <row r="603" spans="2:3" x14ac:dyDescent="0.25">
      <c r="B603" s="93" t="s">
        <v>719</v>
      </c>
      <c r="C603" s="248">
        <v>14140967</v>
      </c>
    </row>
    <row r="604" spans="2:3" x14ac:dyDescent="0.25">
      <c r="B604" s="265" t="s">
        <v>4394</v>
      </c>
      <c r="C604" s="266">
        <v>45817481</v>
      </c>
    </row>
    <row r="605" spans="2:3" x14ac:dyDescent="0.25">
      <c r="B605" s="93" t="s">
        <v>4395</v>
      </c>
      <c r="C605" s="248">
        <v>6874986</v>
      </c>
    </row>
    <row r="606" spans="2:3" x14ac:dyDescent="0.25">
      <c r="B606" s="93" t="s">
        <v>4396</v>
      </c>
      <c r="C606" s="248">
        <v>5948468</v>
      </c>
    </row>
    <row r="607" spans="2:3" x14ac:dyDescent="0.25">
      <c r="B607" s="93" t="s">
        <v>4397</v>
      </c>
      <c r="C607" s="248">
        <v>5960756</v>
      </c>
    </row>
    <row r="608" spans="2:3" x14ac:dyDescent="0.25">
      <c r="B608" s="93" t="s">
        <v>4398</v>
      </c>
      <c r="C608" s="248">
        <v>6580514</v>
      </c>
    </row>
    <row r="609" spans="2:3" x14ac:dyDescent="0.25">
      <c r="B609" s="93" t="s">
        <v>4399</v>
      </c>
      <c r="C609" s="248">
        <v>7051445</v>
      </c>
    </row>
    <row r="610" spans="2:3" x14ac:dyDescent="0.25">
      <c r="B610" s="93" t="s">
        <v>4400</v>
      </c>
      <c r="C610" s="248">
        <v>8220711</v>
      </c>
    </row>
    <row r="611" spans="2:3" x14ac:dyDescent="0.25">
      <c r="B611" s="93" t="s">
        <v>4401</v>
      </c>
      <c r="C611" s="248">
        <v>4242666</v>
      </c>
    </row>
    <row r="612" spans="2:3" x14ac:dyDescent="0.25">
      <c r="B612" s="93" t="s">
        <v>4402</v>
      </c>
      <c r="C612" s="248">
        <v>937935</v>
      </c>
    </row>
    <row r="613" spans="2:3" x14ac:dyDescent="0.25">
      <c r="B613" s="265" t="s">
        <v>571</v>
      </c>
      <c r="C613" s="266">
        <v>47340384</v>
      </c>
    </row>
    <row r="614" spans="2:3" x14ac:dyDescent="0.25">
      <c r="B614" s="93" t="s">
        <v>970</v>
      </c>
      <c r="C614" s="248">
        <v>4236923</v>
      </c>
    </row>
    <row r="615" spans="2:3" x14ac:dyDescent="0.25">
      <c r="B615" s="93" t="s">
        <v>950</v>
      </c>
      <c r="C615" s="248">
        <v>823784</v>
      </c>
    </row>
    <row r="616" spans="2:3" x14ac:dyDescent="0.25">
      <c r="B616" s="93" t="s">
        <v>645</v>
      </c>
      <c r="C616" s="248">
        <v>556560</v>
      </c>
    </row>
    <row r="617" spans="2:3" x14ac:dyDescent="0.25">
      <c r="B617" s="93" t="s">
        <v>664</v>
      </c>
      <c r="C617" s="248">
        <v>707000</v>
      </c>
    </row>
    <row r="618" spans="2:3" x14ac:dyDescent="0.25">
      <c r="B618" s="93" t="s">
        <v>719</v>
      </c>
      <c r="C618" s="248">
        <v>12495228</v>
      </c>
    </row>
    <row r="619" spans="2:3" ht="24" x14ac:dyDescent="0.25">
      <c r="B619" s="93" t="s">
        <v>971</v>
      </c>
      <c r="C619" s="248">
        <v>1503070</v>
      </c>
    </row>
    <row r="620" spans="2:3" x14ac:dyDescent="0.25">
      <c r="B620" s="93" t="s">
        <v>653</v>
      </c>
      <c r="C620" s="248">
        <v>457293</v>
      </c>
    </row>
    <row r="621" spans="2:3" x14ac:dyDescent="0.25">
      <c r="B621" s="93" t="s">
        <v>972</v>
      </c>
      <c r="C621" s="248">
        <v>1347009</v>
      </c>
    </row>
    <row r="622" spans="2:3" x14ac:dyDescent="0.25">
      <c r="B622" s="93" t="s">
        <v>973</v>
      </c>
      <c r="C622" s="248">
        <v>3545517</v>
      </c>
    </row>
    <row r="623" spans="2:3" x14ac:dyDescent="0.25">
      <c r="B623" s="93" t="s">
        <v>974</v>
      </c>
      <c r="C623" s="248">
        <v>3640392</v>
      </c>
    </row>
    <row r="624" spans="2:3" x14ac:dyDescent="0.25">
      <c r="B624" s="93" t="s">
        <v>975</v>
      </c>
      <c r="C624" s="248">
        <v>2650025</v>
      </c>
    </row>
    <row r="625" spans="2:3" x14ac:dyDescent="0.25">
      <c r="B625" s="93" t="s">
        <v>976</v>
      </c>
      <c r="C625" s="248">
        <v>1896824</v>
      </c>
    </row>
    <row r="626" spans="2:3" x14ac:dyDescent="0.25">
      <c r="B626" s="93" t="s">
        <v>977</v>
      </c>
      <c r="C626" s="248">
        <v>2205887</v>
      </c>
    </row>
    <row r="627" spans="2:3" x14ac:dyDescent="0.25">
      <c r="B627" s="93" t="s">
        <v>978</v>
      </c>
      <c r="C627" s="248">
        <v>1776799</v>
      </c>
    </row>
    <row r="628" spans="2:3" x14ac:dyDescent="0.25">
      <c r="B628" s="93" t="s">
        <v>979</v>
      </c>
      <c r="C628" s="248">
        <v>1730128</v>
      </c>
    </row>
    <row r="629" spans="2:3" x14ac:dyDescent="0.25">
      <c r="B629" s="93" t="s">
        <v>980</v>
      </c>
      <c r="C629" s="248">
        <v>1785771</v>
      </c>
    </row>
    <row r="630" spans="2:3" x14ac:dyDescent="0.25">
      <c r="B630" s="93" t="s">
        <v>981</v>
      </c>
      <c r="C630" s="248">
        <v>1969435</v>
      </c>
    </row>
    <row r="631" spans="2:3" x14ac:dyDescent="0.25">
      <c r="B631" s="93" t="s">
        <v>982</v>
      </c>
      <c r="C631" s="248">
        <v>1221239</v>
      </c>
    </row>
    <row r="632" spans="2:3" x14ac:dyDescent="0.25">
      <c r="B632" s="93" t="s">
        <v>983</v>
      </c>
      <c r="C632" s="248">
        <v>2791500</v>
      </c>
    </row>
    <row r="633" spans="2:3" x14ac:dyDescent="0.25">
      <c r="B633" s="265" t="s">
        <v>984</v>
      </c>
      <c r="C633" s="266">
        <v>23754194</v>
      </c>
    </row>
    <row r="634" spans="2:3" x14ac:dyDescent="0.25">
      <c r="B634" s="93" t="s">
        <v>985</v>
      </c>
      <c r="C634" s="248">
        <v>1699637</v>
      </c>
    </row>
    <row r="635" spans="2:3" x14ac:dyDescent="0.25">
      <c r="B635" s="93" t="s">
        <v>986</v>
      </c>
      <c r="C635" s="248">
        <v>11495912</v>
      </c>
    </row>
    <row r="636" spans="2:3" x14ac:dyDescent="0.25">
      <c r="B636" s="93" t="s">
        <v>987</v>
      </c>
      <c r="C636" s="248">
        <v>2491321</v>
      </c>
    </row>
    <row r="637" spans="2:3" x14ac:dyDescent="0.25">
      <c r="B637" s="93" t="s">
        <v>719</v>
      </c>
      <c r="C637" s="248">
        <v>5226134</v>
      </c>
    </row>
    <row r="638" spans="2:3" x14ac:dyDescent="0.25">
      <c r="B638" s="93" t="s">
        <v>682</v>
      </c>
      <c r="C638" s="248">
        <v>637958</v>
      </c>
    </row>
    <row r="639" spans="2:3" x14ac:dyDescent="0.25">
      <c r="B639" s="93" t="s">
        <v>653</v>
      </c>
      <c r="C639" s="248">
        <v>1158489</v>
      </c>
    </row>
    <row r="640" spans="2:3" x14ac:dyDescent="0.25">
      <c r="B640" s="93" t="s">
        <v>988</v>
      </c>
      <c r="C640" s="248">
        <v>1044743</v>
      </c>
    </row>
    <row r="641" spans="2:3" x14ac:dyDescent="0.25">
      <c r="B641" s="265" t="s">
        <v>989</v>
      </c>
      <c r="C641" s="266">
        <v>12738034</v>
      </c>
    </row>
    <row r="642" spans="2:3" ht="24" x14ac:dyDescent="0.25">
      <c r="B642" s="93" t="s">
        <v>990</v>
      </c>
      <c r="C642" s="248">
        <v>4364128</v>
      </c>
    </row>
    <row r="643" spans="2:3" x14ac:dyDescent="0.25">
      <c r="B643" s="93" t="s">
        <v>991</v>
      </c>
      <c r="C643" s="248">
        <v>3775861</v>
      </c>
    </row>
    <row r="644" spans="2:3" x14ac:dyDescent="0.25">
      <c r="B644" s="93" t="s">
        <v>992</v>
      </c>
      <c r="C644" s="248">
        <v>4598045</v>
      </c>
    </row>
    <row r="645" spans="2:3" x14ac:dyDescent="0.25">
      <c r="B645" s="265" t="s">
        <v>572</v>
      </c>
      <c r="C645" s="266">
        <v>196242836</v>
      </c>
    </row>
    <row r="646" spans="2:3" x14ac:dyDescent="0.25">
      <c r="B646" s="93" t="s">
        <v>993</v>
      </c>
      <c r="C646" s="248">
        <v>2874573</v>
      </c>
    </row>
    <row r="647" spans="2:3" x14ac:dyDescent="0.25">
      <c r="B647" s="93" t="s">
        <v>4403</v>
      </c>
      <c r="C647" s="248">
        <v>4241821</v>
      </c>
    </row>
    <row r="648" spans="2:3" x14ac:dyDescent="0.25">
      <c r="B648" s="93" t="s">
        <v>719</v>
      </c>
      <c r="C648" s="248">
        <v>12897678</v>
      </c>
    </row>
    <row r="649" spans="2:3" x14ac:dyDescent="0.25">
      <c r="B649" s="93" t="s">
        <v>682</v>
      </c>
      <c r="C649" s="248">
        <v>1426588</v>
      </c>
    </row>
    <row r="650" spans="2:3" x14ac:dyDescent="0.25">
      <c r="B650" s="93" t="s">
        <v>4404</v>
      </c>
      <c r="C650" s="248">
        <v>1228274</v>
      </c>
    </row>
    <row r="651" spans="2:3" ht="15" customHeight="1" x14ac:dyDescent="0.25">
      <c r="B651" s="93" t="s">
        <v>4405</v>
      </c>
      <c r="C651" s="248">
        <v>891483</v>
      </c>
    </row>
    <row r="652" spans="2:3" x14ac:dyDescent="0.25">
      <c r="B652" s="93" t="s">
        <v>722</v>
      </c>
      <c r="C652" s="248">
        <v>1645498</v>
      </c>
    </row>
    <row r="653" spans="2:3" x14ac:dyDescent="0.25">
      <c r="B653" s="93" t="s">
        <v>994</v>
      </c>
      <c r="C653" s="248">
        <v>1241839</v>
      </c>
    </row>
    <row r="654" spans="2:3" x14ac:dyDescent="0.25">
      <c r="B654" s="93" t="s">
        <v>995</v>
      </c>
      <c r="C654" s="248">
        <v>1415771</v>
      </c>
    </row>
    <row r="655" spans="2:3" x14ac:dyDescent="0.25">
      <c r="B655" s="93" t="s">
        <v>4406</v>
      </c>
      <c r="C655" s="248">
        <v>6937780</v>
      </c>
    </row>
    <row r="656" spans="2:3" x14ac:dyDescent="0.25">
      <c r="B656" s="93" t="s">
        <v>996</v>
      </c>
      <c r="C656" s="248">
        <v>1803254</v>
      </c>
    </row>
    <row r="657" spans="2:3" x14ac:dyDescent="0.25">
      <c r="B657" s="93" t="s">
        <v>4407</v>
      </c>
      <c r="C657" s="248">
        <v>1813219</v>
      </c>
    </row>
    <row r="658" spans="2:3" x14ac:dyDescent="0.25">
      <c r="B658" s="93" t="s">
        <v>669</v>
      </c>
      <c r="C658" s="248">
        <v>1184390</v>
      </c>
    </row>
    <row r="659" spans="2:3" x14ac:dyDescent="0.25">
      <c r="B659" s="93" t="s">
        <v>644</v>
      </c>
      <c r="C659" s="248">
        <v>1179675</v>
      </c>
    </row>
    <row r="660" spans="2:3" x14ac:dyDescent="0.25">
      <c r="B660" s="93" t="s">
        <v>997</v>
      </c>
      <c r="C660" s="248">
        <v>1101527</v>
      </c>
    </row>
    <row r="661" spans="2:3" x14ac:dyDescent="0.25">
      <c r="B661" s="93" t="s">
        <v>998</v>
      </c>
      <c r="C661" s="248">
        <v>4164255</v>
      </c>
    </row>
    <row r="662" spans="2:3" x14ac:dyDescent="0.25">
      <c r="B662" s="93" t="s">
        <v>999</v>
      </c>
      <c r="C662" s="248">
        <v>4599322</v>
      </c>
    </row>
    <row r="663" spans="2:3" x14ac:dyDescent="0.25">
      <c r="B663" s="93" t="s">
        <v>4408</v>
      </c>
      <c r="C663" s="248">
        <v>87464556</v>
      </c>
    </row>
    <row r="664" spans="2:3" x14ac:dyDescent="0.25">
      <c r="B664" s="93" t="s">
        <v>4409</v>
      </c>
      <c r="C664" s="248">
        <v>3027036</v>
      </c>
    </row>
    <row r="665" spans="2:3" x14ac:dyDescent="0.25">
      <c r="B665" s="93" t="s">
        <v>4410</v>
      </c>
      <c r="C665" s="248">
        <v>1060611</v>
      </c>
    </row>
    <row r="666" spans="2:3" x14ac:dyDescent="0.25">
      <c r="B666" s="93" t="s">
        <v>4411</v>
      </c>
      <c r="C666" s="248">
        <v>1498359</v>
      </c>
    </row>
    <row r="667" spans="2:3" x14ac:dyDescent="0.25">
      <c r="B667" s="93" t="s">
        <v>4412</v>
      </c>
      <c r="C667" s="248">
        <v>1406100</v>
      </c>
    </row>
    <row r="668" spans="2:3" x14ac:dyDescent="0.25">
      <c r="B668" s="93" t="s">
        <v>4413</v>
      </c>
      <c r="C668" s="248">
        <v>4545367</v>
      </c>
    </row>
    <row r="669" spans="2:3" x14ac:dyDescent="0.25">
      <c r="B669" s="93" t="s">
        <v>941</v>
      </c>
      <c r="C669" s="248">
        <v>34359216</v>
      </c>
    </row>
    <row r="670" spans="2:3" x14ac:dyDescent="0.25">
      <c r="B670" s="93" t="s">
        <v>1000</v>
      </c>
      <c r="C670" s="248">
        <v>2886138</v>
      </c>
    </row>
    <row r="671" spans="2:3" x14ac:dyDescent="0.25">
      <c r="B671" s="93" t="s">
        <v>689</v>
      </c>
      <c r="C671" s="248">
        <v>2648946</v>
      </c>
    </row>
    <row r="672" spans="2:3" x14ac:dyDescent="0.25">
      <c r="B672" s="93" t="s">
        <v>1001</v>
      </c>
      <c r="C672" s="248">
        <v>1226751</v>
      </c>
    </row>
    <row r="673" spans="2:3" x14ac:dyDescent="0.25">
      <c r="B673" s="93" t="s">
        <v>4414</v>
      </c>
      <c r="C673" s="248">
        <v>1893431</v>
      </c>
    </row>
    <row r="674" spans="2:3" x14ac:dyDescent="0.25">
      <c r="B674" s="93" t="s">
        <v>4415</v>
      </c>
      <c r="C674" s="248">
        <v>3579378</v>
      </c>
    </row>
    <row r="675" spans="2:3" x14ac:dyDescent="0.25">
      <c r="B675" s="265" t="s">
        <v>573</v>
      </c>
      <c r="C675" s="266">
        <v>91470051</v>
      </c>
    </row>
    <row r="676" spans="2:3" x14ac:dyDescent="0.25">
      <c r="B676" s="93" t="s">
        <v>1002</v>
      </c>
      <c r="C676" s="248">
        <v>8979736</v>
      </c>
    </row>
    <row r="677" spans="2:3" x14ac:dyDescent="0.25">
      <c r="B677" s="93" t="s">
        <v>682</v>
      </c>
      <c r="C677" s="248">
        <v>1365852</v>
      </c>
    </row>
    <row r="678" spans="2:3" x14ac:dyDescent="0.25">
      <c r="B678" s="93" t="s">
        <v>719</v>
      </c>
      <c r="C678" s="248">
        <v>10815021</v>
      </c>
    </row>
    <row r="679" spans="2:3" x14ac:dyDescent="0.25">
      <c r="B679" s="93" t="s">
        <v>1003</v>
      </c>
      <c r="C679" s="248">
        <v>1371599</v>
      </c>
    </row>
    <row r="680" spans="2:3" x14ac:dyDescent="0.25">
      <c r="B680" s="93" t="s">
        <v>645</v>
      </c>
      <c r="C680" s="248">
        <v>683598</v>
      </c>
    </row>
    <row r="681" spans="2:3" x14ac:dyDescent="0.25">
      <c r="B681" s="93" t="s">
        <v>1004</v>
      </c>
      <c r="C681" s="248">
        <v>945100</v>
      </c>
    </row>
    <row r="682" spans="2:3" x14ac:dyDescent="0.25">
      <c r="B682" s="93" t="s">
        <v>1005</v>
      </c>
      <c r="C682" s="248">
        <v>1491452</v>
      </c>
    </row>
    <row r="683" spans="2:3" x14ac:dyDescent="0.25">
      <c r="B683" s="93" t="s">
        <v>1006</v>
      </c>
      <c r="C683" s="248">
        <v>8877197</v>
      </c>
    </row>
    <row r="684" spans="2:3" x14ac:dyDescent="0.25">
      <c r="B684" s="93" t="s">
        <v>1007</v>
      </c>
      <c r="C684" s="248">
        <v>3930503</v>
      </c>
    </row>
    <row r="685" spans="2:3" x14ac:dyDescent="0.25">
      <c r="B685" s="93" t="s">
        <v>1008</v>
      </c>
      <c r="C685" s="248">
        <v>2638641</v>
      </c>
    </row>
    <row r="686" spans="2:3" x14ac:dyDescent="0.25">
      <c r="B686" s="93" t="s">
        <v>612</v>
      </c>
      <c r="C686" s="248">
        <v>1039733</v>
      </c>
    </row>
    <row r="687" spans="2:3" x14ac:dyDescent="0.25">
      <c r="B687" s="93" t="s">
        <v>1009</v>
      </c>
      <c r="C687" s="248">
        <v>6528784</v>
      </c>
    </row>
    <row r="688" spans="2:3" x14ac:dyDescent="0.25">
      <c r="B688" s="93" t="s">
        <v>1010</v>
      </c>
      <c r="C688" s="248">
        <v>6129508</v>
      </c>
    </row>
    <row r="689" spans="2:3" x14ac:dyDescent="0.25">
      <c r="B689" s="93" t="s">
        <v>1011</v>
      </c>
      <c r="C689" s="248">
        <v>2002925</v>
      </c>
    </row>
    <row r="690" spans="2:3" x14ac:dyDescent="0.25">
      <c r="B690" s="93" t="s">
        <v>1012</v>
      </c>
      <c r="C690" s="248">
        <v>1971492</v>
      </c>
    </row>
    <row r="691" spans="2:3" x14ac:dyDescent="0.25">
      <c r="B691" s="93" t="s">
        <v>4416</v>
      </c>
      <c r="C691" s="248">
        <v>7628992</v>
      </c>
    </row>
    <row r="692" spans="2:3" x14ac:dyDescent="0.25">
      <c r="B692" s="93" t="s">
        <v>4417</v>
      </c>
      <c r="C692" s="248">
        <v>8059583</v>
      </c>
    </row>
    <row r="693" spans="2:3" x14ac:dyDescent="0.25">
      <c r="B693" s="93" t="s">
        <v>4418</v>
      </c>
      <c r="C693" s="248">
        <v>8315322</v>
      </c>
    </row>
    <row r="694" spans="2:3" x14ac:dyDescent="0.25">
      <c r="B694" s="93" t="s">
        <v>1013</v>
      </c>
      <c r="C694" s="248">
        <v>3866449</v>
      </c>
    </row>
    <row r="695" spans="2:3" x14ac:dyDescent="0.25">
      <c r="B695" s="93" t="s">
        <v>1014</v>
      </c>
      <c r="C695" s="248">
        <v>4828564</v>
      </c>
    </row>
    <row r="696" spans="2:3" x14ac:dyDescent="0.25">
      <c r="B696" s="265" t="s">
        <v>1015</v>
      </c>
      <c r="C696" s="266">
        <v>20408976</v>
      </c>
    </row>
    <row r="697" spans="2:3" ht="24" x14ac:dyDescent="0.25">
      <c r="B697" s="93" t="s">
        <v>1016</v>
      </c>
      <c r="C697" s="248">
        <v>20408976</v>
      </c>
    </row>
    <row r="698" spans="2:3" x14ac:dyDescent="0.25">
      <c r="B698" s="265" t="s">
        <v>31</v>
      </c>
      <c r="C698" s="266">
        <v>1058124900</v>
      </c>
    </row>
    <row r="699" spans="2:3" x14ac:dyDescent="0.25">
      <c r="B699" s="93" t="s">
        <v>1017</v>
      </c>
      <c r="C699" s="248">
        <v>1058124900</v>
      </c>
    </row>
    <row r="700" spans="2:3" x14ac:dyDescent="0.25">
      <c r="B700" s="265" t="s">
        <v>575</v>
      </c>
      <c r="C700" s="266">
        <v>424620304</v>
      </c>
    </row>
    <row r="701" spans="2:3" x14ac:dyDescent="0.25">
      <c r="B701" s="93" t="s">
        <v>575</v>
      </c>
      <c r="C701" s="248">
        <v>424620304</v>
      </c>
    </row>
    <row r="702" spans="2:3" x14ac:dyDescent="0.25">
      <c r="B702" s="265" t="s">
        <v>36</v>
      </c>
      <c r="C702" s="266">
        <v>3573947390</v>
      </c>
    </row>
    <row r="703" spans="2:3" x14ac:dyDescent="0.25">
      <c r="B703" s="93" t="s">
        <v>36</v>
      </c>
      <c r="C703" s="248">
        <v>3573947390</v>
      </c>
    </row>
    <row r="704" spans="2:3" x14ac:dyDescent="0.25">
      <c r="B704" s="265" t="s">
        <v>534</v>
      </c>
      <c r="C704" s="266">
        <v>485622930</v>
      </c>
    </row>
    <row r="705" spans="2:3" x14ac:dyDescent="0.25">
      <c r="B705" s="93" t="s">
        <v>534</v>
      </c>
      <c r="C705" s="248">
        <v>485622930</v>
      </c>
    </row>
    <row r="706" spans="2:3" x14ac:dyDescent="0.25">
      <c r="B706" s="265" t="s">
        <v>1018</v>
      </c>
      <c r="C706" s="266">
        <v>204883899</v>
      </c>
    </row>
    <row r="707" spans="2:3" x14ac:dyDescent="0.25">
      <c r="B707" s="93" t="s">
        <v>1018</v>
      </c>
      <c r="C707" s="248">
        <v>204883899</v>
      </c>
    </row>
    <row r="708" spans="2:3" x14ac:dyDescent="0.25">
      <c r="B708" s="265" t="s">
        <v>535</v>
      </c>
      <c r="C708" s="266">
        <v>700047234</v>
      </c>
    </row>
    <row r="709" spans="2:3" x14ac:dyDescent="0.25">
      <c r="B709" s="93" t="s">
        <v>535</v>
      </c>
      <c r="C709" s="248">
        <v>700047234</v>
      </c>
    </row>
    <row r="710" spans="2:3" x14ac:dyDescent="0.25">
      <c r="B710" s="265" t="s">
        <v>537</v>
      </c>
      <c r="C710" s="266">
        <v>363590043</v>
      </c>
    </row>
    <row r="711" spans="2:3" x14ac:dyDescent="0.25">
      <c r="B711" s="93" t="s">
        <v>1019</v>
      </c>
      <c r="C711" s="248">
        <v>20517983</v>
      </c>
    </row>
    <row r="712" spans="2:3" x14ac:dyDescent="0.25">
      <c r="B712" s="93" t="s">
        <v>1020</v>
      </c>
      <c r="C712" s="248">
        <v>9209604</v>
      </c>
    </row>
    <row r="713" spans="2:3" x14ac:dyDescent="0.25">
      <c r="B713" s="93" t="s">
        <v>1021</v>
      </c>
      <c r="C713" s="248">
        <v>16100329</v>
      </c>
    </row>
    <row r="714" spans="2:3" x14ac:dyDescent="0.25">
      <c r="B714" s="93" t="s">
        <v>1022</v>
      </c>
      <c r="C714" s="248">
        <v>4541467</v>
      </c>
    </row>
    <row r="715" spans="2:3" x14ac:dyDescent="0.25">
      <c r="B715" s="93" t="s">
        <v>1023</v>
      </c>
      <c r="C715" s="248">
        <v>8163181</v>
      </c>
    </row>
    <row r="716" spans="2:3" x14ac:dyDescent="0.25">
      <c r="B716" s="93" t="s">
        <v>1024</v>
      </c>
      <c r="C716" s="248">
        <v>84068615</v>
      </c>
    </row>
    <row r="717" spans="2:3" x14ac:dyDescent="0.25">
      <c r="B717" s="93" t="s">
        <v>1025</v>
      </c>
      <c r="C717" s="248">
        <v>36090109</v>
      </c>
    </row>
    <row r="718" spans="2:3" x14ac:dyDescent="0.25">
      <c r="B718" s="93" t="s">
        <v>1026</v>
      </c>
      <c r="C718" s="248">
        <v>9148378</v>
      </c>
    </row>
    <row r="719" spans="2:3" x14ac:dyDescent="0.25">
      <c r="B719" s="93" t="s">
        <v>1027</v>
      </c>
      <c r="C719" s="248">
        <v>160089648</v>
      </c>
    </row>
    <row r="720" spans="2:3" x14ac:dyDescent="0.25">
      <c r="B720" s="93" t="s">
        <v>1028</v>
      </c>
      <c r="C720" s="248">
        <v>6731403</v>
      </c>
    </row>
    <row r="721" spans="2:3" x14ac:dyDescent="0.25">
      <c r="B721" s="93" t="s">
        <v>1029</v>
      </c>
      <c r="C721" s="248">
        <v>8929326</v>
      </c>
    </row>
    <row r="722" spans="2:3" x14ac:dyDescent="0.25">
      <c r="B722" s="265" t="s">
        <v>1030</v>
      </c>
      <c r="C722" s="266">
        <v>64215075</v>
      </c>
    </row>
    <row r="723" spans="2:3" x14ac:dyDescent="0.25">
      <c r="B723" s="93" t="s">
        <v>1031</v>
      </c>
      <c r="C723" s="248">
        <v>3970763</v>
      </c>
    </row>
    <row r="724" spans="2:3" x14ac:dyDescent="0.25">
      <c r="B724" s="93" t="s">
        <v>1032</v>
      </c>
      <c r="C724" s="248">
        <v>2490172</v>
      </c>
    </row>
    <row r="725" spans="2:3" x14ac:dyDescent="0.25">
      <c r="B725" s="93" t="s">
        <v>645</v>
      </c>
      <c r="C725" s="248">
        <v>658753</v>
      </c>
    </row>
    <row r="726" spans="2:3" x14ac:dyDescent="0.25">
      <c r="B726" s="93" t="s">
        <v>1033</v>
      </c>
      <c r="C726" s="248">
        <v>1036623</v>
      </c>
    </row>
    <row r="727" spans="2:3" x14ac:dyDescent="0.25">
      <c r="B727" s="93" t="s">
        <v>1034</v>
      </c>
      <c r="C727" s="248">
        <v>1156025</v>
      </c>
    </row>
    <row r="728" spans="2:3" x14ac:dyDescent="0.25">
      <c r="B728" s="93" t="s">
        <v>1035</v>
      </c>
      <c r="C728" s="248">
        <v>877521</v>
      </c>
    </row>
    <row r="729" spans="2:3" x14ac:dyDescent="0.25">
      <c r="B729" s="93" t="s">
        <v>1036</v>
      </c>
      <c r="C729" s="248">
        <v>1514916</v>
      </c>
    </row>
    <row r="730" spans="2:3" x14ac:dyDescent="0.25">
      <c r="B730" s="93" t="s">
        <v>1037</v>
      </c>
      <c r="C730" s="248">
        <v>1035555</v>
      </c>
    </row>
    <row r="731" spans="2:3" x14ac:dyDescent="0.25">
      <c r="B731" s="93" t="s">
        <v>1038</v>
      </c>
      <c r="C731" s="248">
        <v>5610836</v>
      </c>
    </row>
    <row r="732" spans="2:3" x14ac:dyDescent="0.25">
      <c r="B732" s="93" t="s">
        <v>1039</v>
      </c>
      <c r="C732" s="248">
        <v>6436675</v>
      </c>
    </row>
    <row r="733" spans="2:3" x14ac:dyDescent="0.25">
      <c r="B733" s="93" t="s">
        <v>1040</v>
      </c>
      <c r="C733" s="248">
        <v>5179169</v>
      </c>
    </row>
    <row r="734" spans="2:3" x14ac:dyDescent="0.25">
      <c r="B734" s="93" t="s">
        <v>1041</v>
      </c>
      <c r="C734" s="248">
        <v>1117914</v>
      </c>
    </row>
    <row r="735" spans="2:3" x14ac:dyDescent="0.25">
      <c r="B735" s="93" t="s">
        <v>857</v>
      </c>
      <c r="C735" s="248">
        <v>3433245</v>
      </c>
    </row>
    <row r="736" spans="2:3" x14ac:dyDescent="0.25">
      <c r="B736" s="93" t="s">
        <v>1042</v>
      </c>
      <c r="C736" s="248">
        <v>2531773</v>
      </c>
    </row>
    <row r="737" spans="2:3" x14ac:dyDescent="0.25">
      <c r="B737" s="93" t="s">
        <v>1043</v>
      </c>
      <c r="C737" s="248">
        <v>2113862</v>
      </c>
    </row>
    <row r="738" spans="2:3" x14ac:dyDescent="0.25">
      <c r="B738" s="93" t="s">
        <v>1044</v>
      </c>
      <c r="C738" s="248">
        <v>7914875</v>
      </c>
    </row>
    <row r="739" spans="2:3" x14ac:dyDescent="0.25">
      <c r="B739" s="93" t="s">
        <v>1045</v>
      </c>
      <c r="C739" s="248">
        <v>1431850</v>
      </c>
    </row>
    <row r="740" spans="2:3" x14ac:dyDescent="0.25">
      <c r="B740" s="93" t="s">
        <v>1046</v>
      </c>
      <c r="C740" s="248">
        <v>2698639</v>
      </c>
    </row>
    <row r="741" spans="2:3" x14ac:dyDescent="0.25">
      <c r="B741" s="93" t="s">
        <v>719</v>
      </c>
      <c r="C741" s="248">
        <v>6646478</v>
      </c>
    </row>
    <row r="742" spans="2:3" x14ac:dyDescent="0.25">
      <c r="B742" s="93" t="s">
        <v>700</v>
      </c>
      <c r="C742" s="248">
        <v>1376489</v>
      </c>
    </row>
    <row r="743" spans="2:3" x14ac:dyDescent="0.25">
      <c r="B743" s="93" t="s">
        <v>1047</v>
      </c>
      <c r="C743" s="248">
        <v>736807</v>
      </c>
    </row>
    <row r="744" spans="2:3" x14ac:dyDescent="0.25">
      <c r="B744" s="93" t="s">
        <v>1048</v>
      </c>
      <c r="C744" s="248">
        <v>2676078</v>
      </c>
    </row>
    <row r="745" spans="2:3" x14ac:dyDescent="0.25">
      <c r="B745" s="93" t="s">
        <v>1049</v>
      </c>
      <c r="C745" s="248">
        <v>1570057</v>
      </c>
    </row>
    <row r="746" spans="2:3" x14ac:dyDescent="0.25">
      <c r="B746" s="265" t="s">
        <v>539</v>
      </c>
      <c r="C746" s="266">
        <v>36728601</v>
      </c>
    </row>
    <row r="747" spans="2:3" x14ac:dyDescent="0.25">
      <c r="B747" s="93" t="s">
        <v>1050</v>
      </c>
      <c r="C747" s="248">
        <v>1749217</v>
      </c>
    </row>
    <row r="748" spans="2:3" x14ac:dyDescent="0.25">
      <c r="B748" s="93" t="s">
        <v>1051</v>
      </c>
      <c r="C748" s="248">
        <v>1051650</v>
      </c>
    </row>
    <row r="749" spans="2:3" x14ac:dyDescent="0.25">
      <c r="B749" s="93" t="s">
        <v>1052</v>
      </c>
      <c r="C749" s="248">
        <v>1228473</v>
      </c>
    </row>
    <row r="750" spans="2:3" x14ac:dyDescent="0.25">
      <c r="B750" s="93" t="s">
        <v>1053</v>
      </c>
      <c r="C750" s="248">
        <v>2200574</v>
      </c>
    </row>
    <row r="751" spans="2:3" x14ac:dyDescent="0.25">
      <c r="B751" s="93" t="s">
        <v>1054</v>
      </c>
      <c r="C751" s="248">
        <v>5859819</v>
      </c>
    </row>
    <row r="752" spans="2:3" x14ac:dyDescent="0.25">
      <c r="B752" s="93" t="s">
        <v>1023</v>
      </c>
      <c r="C752" s="248">
        <v>3562488</v>
      </c>
    </row>
    <row r="753" spans="2:3" x14ac:dyDescent="0.25">
      <c r="B753" s="93" t="s">
        <v>1055</v>
      </c>
      <c r="C753" s="248">
        <v>2423564</v>
      </c>
    </row>
    <row r="754" spans="2:3" x14ac:dyDescent="0.25">
      <c r="B754" s="93" t="s">
        <v>1056</v>
      </c>
      <c r="C754" s="248">
        <v>1044965</v>
      </c>
    </row>
    <row r="755" spans="2:3" x14ac:dyDescent="0.25">
      <c r="B755" s="93" t="s">
        <v>1057</v>
      </c>
      <c r="C755" s="248">
        <v>4464625</v>
      </c>
    </row>
    <row r="756" spans="2:3" x14ac:dyDescent="0.25">
      <c r="B756" s="93" t="s">
        <v>1058</v>
      </c>
      <c r="C756" s="248">
        <v>4522536</v>
      </c>
    </row>
    <row r="757" spans="2:3" x14ac:dyDescent="0.25">
      <c r="B757" s="93" t="s">
        <v>1059</v>
      </c>
      <c r="C757" s="248">
        <v>3995710</v>
      </c>
    </row>
    <row r="758" spans="2:3" x14ac:dyDescent="0.25">
      <c r="B758" s="93" t="s">
        <v>1060</v>
      </c>
      <c r="C758" s="248">
        <v>4624980</v>
      </c>
    </row>
    <row r="759" spans="2:3" x14ac:dyDescent="0.25">
      <c r="B759" s="265" t="s">
        <v>540</v>
      </c>
      <c r="C759" s="266">
        <v>48954752</v>
      </c>
    </row>
    <row r="760" spans="2:3" x14ac:dyDescent="0.25">
      <c r="B760" s="93" t="s">
        <v>1061</v>
      </c>
      <c r="C760" s="248">
        <v>11060222</v>
      </c>
    </row>
    <row r="761" spans="2:3" x14ac:dyDescent="0.25">
      <c r="B761" s="93" t="s">
        <v>1056</v>
      </c>
      <c r="C761" s="248">
        <v>1158820</v>
      </c>
    </row>
    <row r="762" spans="2:3" x14ac:dyDescent="0.25">
      <c r="B762" s="93" t="s">
        <v>1032</v>
      </c>
      <c r="C762" s="248">
        <v>3145140</v>
      </c>
    </row>
    <row r="763" spans="2:3" x14ac:dyDescent="0.25">
      <c r="B763" s="93" t="s">
        <v>1062</v>
      </c>
      <c r="C763" s="248">
        <v>1824331</v>
      </c>
    </row>
    <row r="764" spans="2:3" x14ac:dyDescent="0.25">
      <c r="B764" s="93" t="s">
        <v>1063</v>
      </c>
      <c r="C764" s="248">
        <v>1311589</v>
      </c>
    </row>
    <row r="765" spans="2:3" x14ac:dyDescent="0.25">
      <c r="B765" s="93" t="s">
        <v>785</v>
      </c>
      <c r="C765" s="248">
        <v>1810811</v>
      </c>
    </row>
    <row r="766" spans="2:3" x14ac:dyDescent="0.25">
      <c r="B766" s="93" t="s">
        <v>1064</v>
      </c>
      <c r="C766" s="248">
        <v>4676667</v>
      </c>
    </row>
    <row r="767" spans="2:3" x14ac:dyDescent="0.25">
      <c r="B767" s="93" t="s">
        <v>1065</v>
      </c>
      <c r="C767" s="248">
        <v>5364176</v>
      </c>
    </row>
    <row r="768" spans="2:3" x14ac:dyDescent="0.25">
      <c r="B768" s="93" t="s">
        <v>1066</v>
      </c>
      <c r="C768" s="248">
        <v>1480957</v>
      </c>
    </row>
    <row r="769" spans="2:3" x14ac:dyDescent="0.25">
      <c r="B769" s="93" t="s">
        <v>1067</v>
      </c>
      <c r="C769" s="248">
        <v>837847</v>
      </c>
    </row>
    <row r="770" spans="2:3" x14ac:dyDescent="0.25">
      <c r="B770" s="93" t="s">
        <v>4419</v>
      </c>
      <c r="C770" s="248">
        <v>4036362</v>
      </c>
    </row>
    <row r="771" spans="2:3" x14ac:dyDescent="0.25">
      <c r="B771" s="93" t="s">
        <v>1068</v>
      </c>
      <c r="C771" s="248">
        <v>1139553</v>
      </c>
    </row>
    <row r="772" spans="2:3" x14ac:dyDescent="0.25">
      <c r="B772" s="93" t="s">
        <v>1069</v>
      </c>
      <c r="C772" s="248">
        <v>481782</v>
      </c>
    </row>
    <row r="773" spans="2:3" x14ac:dyDescent="0.25">
      <c r="B773" s="93" t="s">
        <v>1070</v>
      </c>
      <c r="C773" s="248">
        <v>1155640</v>
      </c>
    </row>
    <row r="774" spans="2:3" x14ac:dyDescent="0.25">
      <c r="B774" s="93" t="s">
        <v>1071</v>
      </c>
      <c r="C774" s="248">
        <v>1601379</v>
      </c>
    </row>
    <row r="775" spans="2:3" x14ac:dyDescent="0.25">
      <c r="B775" s="93" t="s">
        <v>642</v>
      </c>
      <c r="C775" s="248">
        <v>2349922</v>
      </c>
    </row>
    <row r="776" spans="2:3" x14ac:dyDescent="0.25">
      <c r="B776" s="93" t="s">
        <v>669</v>
      </c>
      <c r="C776" s="248">
        <v>719444</v>
      </c>
    </row>
    <row r="777" spans="2:3" x14ac:dyDescent="0.25">
      <c r="B777" s="93" t="s">
        <v>1072</v>
      </c>
      <c r="C777" s="248">
        <v>526681</v>
      </c>
    </row>
    <row r="778" spans="2:3" x14ac:dyDescent="0.25">
      <c r="B778" s="93" t="s">
        <v>1073</v>
      </c>
      <c r="C778" s="248">
        <v>1137174</v>
      </c>
    </row>
    <row r="779" spans="2:3" x14ac:dyDescent="0.25">
      <c r="B779" s="93" t="s">
        <v>1074</v>
      </c>
      <c r="C779" s="248">
        <v>484342</v>
      </c>
    </row>
    <row r="780" spans="2:3" x14ac:dyDescent="0.25">
      <c r="B780" s="93" t="s">
        <v>1075</v>
      </c>
      <c r="C780" s="248">
        <v>1736638</v>
      </c>
    </row>
    <row r="781" spans="2:3" x14ac:dyDescent="0.25">
      <c r="B781" s="93" t="s">
        <v>1076</v>
      </c>
      <c r="C781" s="248">
        <v>915275</v>
      </c>
    </row>
    <row r="782" spans="2:3" x14ac:dyDescent="0.25">
      <c r="B782" s="265" t="s">
        <v>2062</v>
      </c>
      <c r="C782" s="266">
        <v>942709295</v>
      </c>
    </row>
    <row r="783" spans="2:3" x14ac:dyDescent="0.25">
      <c r="B783" s="93" t="s">
        <v>4420</v>
      </c>
      <c r="C783" s="248">
        <v>16372261</v>
      </c>
    </row>
    <row r="784" spans="2:3" x14ac:dyDescent="0.25">
      <c r="B784" s="93" t="s">
        <v>4421</v>
      </c>
      <c r="C784" s="248">
        <v>271302848</v>
      </c>
    </row>
    <row r="785" spans="2:3" x14ac:dyDescent="0.25">
      <c r="B785" s="93" t="s">
        <v>4422</v>
      </c>
      <c r="C785" s="248">
        <v>8401096</v>
      </c>
    </row>
    <row r="786" spans="2:3" x14ac:dyDescent="0.25">
      <c r="B786" s="93" t="s">
        <v>4423</v>
      </c>
      <c r="C786" s="248">
        <v>97747140</v>
      </c>
    </row>
    <row r="787" spans="2:3" x14ac:dyDescent="0.25">
      <c r="B787" s="93" t="s">
        <v>4424</v>
      </c>
      <c r="C787" s="248">
        <v>7548011</v>
      </c>
    </row>
    <row r="788" spans="2:3" x14ac:dyDescent="0.25">
      <c r="B788" s="93" t="s">
        <v>4425</v>
      </c>
      <c r="C788" s="248">
        <v>19770455</v>
      </c>
    </row>
    <row r="789" spans="2:3" x14ac:dyDescent="0.25">
      <c r="B789" s="93" t="s">
        <v>1032</v>
      </c>
      <c r="C789" s="248">
        <v>5843210</v>
      </c>
    </row>
    <row r="790" spans="2:3" x14ac:dyDescent="0.25">
      <c r="B790" s="93" t="s">
        <v>1077</v>
      </c>
      <c r="C790" s="248">
        <v>44502135</v>
      </c>
    </row>
    <row r="791" spans="2:3" x14ac:dyDescent="0.25">
      <c r="B791" s="93" t="s">
        <v>4426</v>
      </c>
      <c r="C791" s="248">
        <v>113867562</v>
      </c>
    </row>
    <row r="792" spans="2:3" x14ac:dyDescent="0.25">
      <c r="B792" s="93" t="s">
        <v>4427</v>
      </c>
      <c r="C792" s="248">
        <v>62497904</v>
      </c>
    </row>
    <row r="793" spans="2:3" x14ac:dyDescent="0.25">
      <c r="B793" s="93" t="s">
        <v>4428</v>
      </c>
      <c r="C793" s="248">
        <v>5199449</v>
      </c>
    </row>
    <row r="794" spans="2:3" x14ac:dyDescent="0.25">
      <c r="B794" s="93" t="s">
        <v>1180</v>
      </c>
      <c r="C794" s="248">
        <v>248399556</v>
      </c>
    </row>
    <row r="795" spans="2:3" x14ac:dyDescent="0.25">
      <c r="B795" s="93" t="s">
        <v>4429</v>
      </c>
      <c r="C795" s="248">
        <v>14079287</v>
      </c>
    </row>
    <row r="796" spans="2:3" x14ac:dyDescent="0.25">
      <c r="B796" s="93" t="s">
        <v>4430</v>
      </c>
      <c r="C796" s="248">
        <v>7546206</v>
      </c>
    </row>
    <row r="797" spans="2:3" x14ac:dyDescent="0.25">
      <c r="B797" s="93" t="s">
        <v>4431</v>
      </c>
      <c r="C797" s="248">
        <v>4072645</v>
      </c>
    </row>
    <row r="798" spans="2:3" x14ac:dyDescent="0.25">
      <c r="B798" s="93" t="s">
        <v>664</v>
      </c>
      <c r="C798" s="248">
        <v>3456844</v>
      </c>
    </row>
    <row r="799" spans="2:3" x14ac:dyDescent="0.25">
      <c r="B799" s="93" t="s">
        <v>4432</v>
      </c>
      <c r="C799" s="248">
        <v>806471</v>
      </c>
    </row>
    <row r="800" spans="2:3" x14ac:dyDescent="0.25">
      <c r="B800" s="93" t="s">
        <v>614</v>
      </c>
      <c r="C800" s="248">
        <v>5344297</v>
      </c>
    </row>
    <row r="801" spans="2:3" x14ac:dyDescent="0.25">
      <c r="B801" s="93" t="s">
        <v>1056</v>
      </c>
      <c r="C801" s="248">
        <v>2888032</v>
      </c>
    </row>
    <row r="802" spans="2:3" x14ac:dyDescent="0.25">
      <c r="B802" s="93" t="s">
        <v>645</v>
      </c>
      <c r="C802" s="248">
        <v>785632</v>
      </c>
    </row>
    <row r="803" spans="2:3" x14ac:dyDescent="0.25">
      <c r="B803" s="93" t="s">
        <v>4433</v>
      </c>
      <c r="C803" s="248">
        <v>2278254</v>
      </c>
    </row>
    <row r="804" spans="2:3" x14ac:dyDescent="0.25">
      <c r="B804" s="265" t="s">
        <v>542</v>
      </c>
      <c r="C804" s="266">
        <v>66667441</v>
      </c>
    </row>
    <row r="805" spans="2:3" x14ac:dyDescent="0.25">
      <c r="B805" s="93" t="s">
        <v>1079</v>
      </c>
      <c r="C805" s="248">
        <v>66667441</v>
      </c>
    </row>
    <row r="806" spans="2:3" x14ac:dyDescent="0.25">
      <c r="B806" s="265" t="s">
        <v>577</v>
      </c>
      <c r="C806" s="266">
        <v>6903441455</v>
      </c>
    </row>
    <row r="807" spans="2:3" x14ac:dyDescent="0.25">
      <c r="B807" s="93" t="s">
        <v>750</v>
      </c>
      <c r="C807" s="248">
        <v>11313338</v>
      </c>
    </row>
    <row r="808" spans="2:3" x14ac:dyDescent="0.25">
      <c r="B808" s="93" t="s">
        <v>1080</v>
      </c>
      <c r="C808" s="248">
        <v>8623957</v>
      </c>
    </row>
    <row r="809" spans="2:3" x14ac:dyDescent="0.25">
      <c r="B809" s="93" t="s">
        <v>645</v>
      </c>
      <c r="C809" s="248">
        <v>5138485</v>
      </c>
    </row>
    <row r="810" spans="2:3" x14ac:dyDescent="0.25">
      <c r="B810" s="93" t="s">
        <v>1081</v>
      </c>
      <c r="C810" s="248">
        <v>2334320</v>
      </c>
    </row>
    <row r="811" spans="2:3" x14ac:dyDescent="0.25">
      <c r="B811" s="93" t="s">
        <v>4434</v>
      </c>
      <c r="C811" s="248">
        <v>1862349</v>
      </c>
    </row>
    <row r="812" spans="2:3" x14ac:dyDescent="0.25">
      <c r="B812" s="93" t="s">
        <v>1082</v>
      </c>
      <c r="C812" s="248">
        <v>2429571</v>
      </c>
    </row>
    <row r="813" spans="2:3" x14ac:dyDescent="0.25">
      <c r="B813" s="93" t="s">
        <v>1083</v>
      </c>
      <c r="C813" s="248">
        <v>31873948</v>
      </c>
    </row>
    <row r="814" spans="2:3" x14ac:dyDescent="0.25">
      <c r="B814" s="93" t="s">
        <v>1084</v>
      </c>
      <c r="C814" s="248">
        <v>9067679</v>
      </c>
    </row>
    <row r="815" spans="2:3" x14ac:dyDescent="0.25">
      <c r="B815" s="93" t="s">
        <v>1085</v>
      </c>
      <c r="C815" s="248">
        <v>31406074</v>
      </c>
    </row>
    <row r="816" spans="2:3" x14ac:dyDescent="0.25">
      <c r="B816" s="93" t="s">
        <v>4435</v>
      </c>
      <c r="C816" s="248">
        <v>19960918</v>
      </c>
    </row>
    <row r="817" spans="2:3" x14ac:dyDescent="0.25">
      <c r="B817" s="93" t="s">
        <v>4436</v>
      </c>
      <c r="C817" s="248">
        <v>1288444</v>
      </c>
    </row>
    <row r="818" spans="2:3" x14ac:dyDescent="0.25">
      <c r="B818" s="93" t="s">
        <v>1086</v>
      </c>
      <c r="C818" s="248">
        <v>10289584</v>
      </c>
    </row>
    <row r="819" spans="2:3" x14ac:dyDescent="0.25">
      <c r="B819" s="93" t="s">
        <v>1087</v>
      </c>
      <c r="C819" s="248">
        <v>3245330410</v>
      </c>
    </row>
    <row r="820" spans="2:3" x14ac:dyDescent="0.25">
      <c r="B820" s="93" t="s">
        <v>1088</v>
      </c>
      <c r="C820" s="248">
        <v>5784014</v>
      </c>
    </row>
    <row r="821" spans="2:3" x14ac:dyDescent="0.25">
      <c r="B821" s="93" t="s">
        <v>1089</v>
      </c>
      <c r="C821" s="248">
        <v>1532437</v>
      </c>
    </row>
    <row r="822" spans="2:3" x14ac:dyDescent="0.25">
      <c r="B822" s="93" t="s">
        <v>1090</v>
      </c>
      <c r="C822" s="248">
        <v>10532286</v>
      </c>
    </row>
    <row r="823" spans="2:3" x14ac:dyDescent="0.25">
      <c r="B823" s="93" t="s">
        <v>4437</v>
      </c>
      <c r="C823" s="248">
        <v>20285279</v>
      </c>
    </row>
    <row r="824" spans="2:3" x14ac:dyDescent="0.25">
      <c r="B824" s="93" t="s">
        <v>1091</v>
      </c>
      <c r="C824" s="248">
        <v>20241475</v>
      </c>
    </row>
    <row r="825" spans="2:3" x14ac:dyDescent="0.25">
      <c r="B825" s="93" t="s">
        <v>1092</v>
      </c>
      <c r="C825" s="248">
        <v>1041637517</v>
      </c>
    </row>
    <row r="826" spans="2:3" x14ac:dyDescent="0.25">
      <c r="B826" s="93" t="s">
        <v>1093</v>
      </c>
      <c r="C826" s="248">
        <v>59323474</v>
      </c>
    </row>
    <row r="827" spans="2:3" x14ac:dyDescent="0.25">
      <c r="B827" s="93" t="s">
        <v>1094</v>
      </c>
      <c r="C827" s="248">
        <v>9400954</v>
      </c>
    </row>
    <row r="828" spans="2:3" x14ac:dyDescent="0.25">
      <c r="B828" s="93" t="s">
        <v>1095</v>
      </c>
      <c r="C828" s="248">
        <v>4774522</v>
      </c>
    </row>
    <row r="829" spans="2:3" x14ac:dyDescent="0.25">
      <c r="B829" s="93" t="s">
        <v>1096</v>
      </c>
      <c r="C829" s="248">
        <v>2058145186</v>
      </c>
    </row>
    <row r="830" spans="2:3" x14ac:dyDescent="0.25">
      <c r="B830" s="93" t="s">
        <v>1097</v>
      </c>
      <c r="C830" s="248">
        <v>130151005</v>
      </c>
    </row>
    <row r="831" spans="2:3" x14ac:dyDescent="0.25">
      <c r="B831" s="93" t="s">
        <v>1098</v>
      </c>
      <c r="C831" s="248">
        <v>58179226</v>
      </c>
    </row>
    <row r="832" spans="2:3" x14ac:dyDescent="0.25">
      <c r="B832" s="93" t="s">
        <v>1099</v>
      </c>
      <c r="C832" s="248">
        <v>26139030</v>
      </c>
    </row>
    <row r="833" spans="2:3" x14ac:dyDescent="0.25">
      <c r="B833" s="93" t="s">
        <v>1100</v>
      </c>
      <c r="C833" s="248">
        <v>3347571</v>
      </c>
    </row>
    <row r="834" spans="2:3" x14ac:dyDescent="0.25">
      <c r="B834" s="93" t="s">
        <v>1101</v>
      </c>
      <c r="C834" s="248">
        <v>38125966</v>
      </c>
    </row>
    <row r="835" spans="2:3" x14ac:dyDescent="0.25">
      <c r="B835" s="93" t="s">
        <v>1102</v>
      </c>
      <c r="C835" s="248">
        <v>17176070</v>
      </c>
    </row>
    <row r="836" spans="2:3" x14ac:dyDescent="0.25">
      <c r="B836" s="93" t="s">
        <v>1103</v>
      </c>
      <c r="C836" s="248">
        <v>4917596</v>
      </c>
    </row>
    <row r="837" spans="2:3" x14ac:dyDescent="0.25">
      <c r="B837" s="93" t="s">
        <v>1104</v>
      </c>
      <c r="C837" s="248">
        <v>3849989</v>
      </c>
    </row>
    <row r="838" spans="2:3" x14ac:dyDescent="0.25">
      <c r="B838" s="93" t="s">
        <v>1105</v>
      </c>
      <c r="C838" s="248">
        <v>194400</v>
      </c>
    </row>
    <row r="839" spans="2:3" x14ac:dyDescent="0.25">
      <c r="B839" s="93" t="s">
        <v>1106</v>
      </c>
      <c r="C839" s="248">
        <v>4987896</v>
      </c>
    </row>
    <row r="840" spans="2:3" x14ac:dyDescent="0.25">
      <c r="B840" s="93" t="s">
        <v>1107</v>
      </c>
      <c r="C840" s="248">
        <v>3796485</v>
      </c>
    </row>
    <row r="841" spans="2:3" x14ac:dyDescent="0.25">
      <c r="B841" s="265" t="s">
        <v>1108</v>
      </c>
      <c r="C841" s="266">
        <v>744807914</v>
      </c>
    </row>
    <row r="842" spans="2:3" x14ac:dyDescent="0.25">
      <c r="B842" s="93" t="s">
        <v>750</v>
      </c>
      <c r="C842" s="248">
        <v>9456361</v>
      </c>
    </row>
    <row r="843" spans="2:3" x14ac:dyDescent="0.25">
      <c r="B843" s="93" t="s">
        <v>1081</v>
      </c>
      <c r="C843" s="248">
        <v>3626545</v>
      </c>
    </row>
    <row r="844" spans="2:3" x14ac:dyDescent="0.25">
      <c r="B844" s="93" t="s">
        <v>1109</v>
      </c>
      <c r="C844" s="248">
        <v>31822891</v>
      </c>
    </row>
    <row r="845" spans="2:3" x14ac:dyDescent="0.25">
      <c r="B845" s="93" t="s">
        <v>1110</v>
      </c>
      <c r="C845" s="248">
        <v>117265811</v>
      </c>
    </row>
    <row r="846" spans="2:3" x14ac:dyDescent="0.25">
      <c r="B846" s="93" t="s">
        <v>1111</v>
      </c>
      <c r="C846" s="248">
        <v>59457994</v>
      </c>
    </row>
    <row r="847" spans="2:3" x14ac:dyDescent="0.25">
      <c r="B847" s="93" t="s">
        <v>1112</v>
      </c>
      <c r="C847" s="248">
        <v>204700116</v>
      </c>
    </row>
    <row r="848" spans="2:3" x14ac:dyDescent="0.25">
      <c r="B848" s="93" t="s">
        <v>1113</v>
      </c>
      <c r="C848" s="248">
        <v>105170512</v>
      </c>
    </row>
    <row r="849" spans="2:3" x14ac:dyDescent="0.25">
      <c r="B849" s="93" t="s">
        <v>1114</v>
      </c>
      <c r="C849" s="248">
        <v>213307684</v>
      </c>
    </row>
    <row r="850" spans="2:3" x14ac:dyDescent="0.25">
      <c r="B850" s="265" t="s">
        <v>579</v>
      </c>
      <c r="C850" s="266">
        <v>44823894</v>
      </c>
    </row>
    <row r="851" spans="2:3" x14ac:dyDescent="0.25">
      <c r="B851" s="93" t="s">
        <v>750</v>
      </c>
      <c r="C851" s="248">
        <v>2739288</v>
      </c>
    </row>
    <row r="852" spans="2:3" x14ac:dyDescent="0.25">
      <c r="B852" s="93" t="s">
        <v>1115</v>
      </c>
      <c r="C852" s="248">
        <v>30862352</v>
      </c>
    </row>
    <row r="853" spans="2:3" x14ac:dyDescent="0.25">
      <c r="B853" s="93" t="s">
        <v>1116</v>
      </c>
      <c r="C853" s="248">
        <v>3010033</v>
      </c>
    </row>
    <row r="854" spans="2:3" x14ac:dyDescent="0.25">
      <c r="B854" s="93" t="s">
        <v>1110</v>
      </c>
      <c r="C854" s="248">
        <v>5412330</v>
      </c>
    </row>
    <row r="855" spans="2:3" x14ac:dyDescent="0.25">
      <c r="B855" s="93" t="s">
        <v>669</v>
      </c>
      <c r="C855" s="248">
        <v>1956312</v>
      </c>
    </row>
    <row r="856" spans="2:3" ht="24" x14ac:dyDescent="0.25">
      <c r="B856" s="93" t="s">
        <v>1117</v>
      </c>
      <c r="C856" s="248">
        <v>843579</v>
      </c>
    </row>
    <row r="857" spans="2:3" x14ac:dyDescent="0.25">
      <c r="B857" s="265" t="s">
        <v>1118</v>
      </c>
      <c r="C857" s="266">
        <v>288321334</v>
      </c>
    </row>
    <row r="858" spans="2:3" x14ac:dyDescent="0.25">
      <c r="B858" s="93" t="s">
        <v>750</v>
      </c>
      <c r="C858" s="248">
        <v>6325270</v>
      </c>
    </row>
    <row r="859" spans="2:3" x14ac:dyDescent="0.25">
      <c r="B859" s="93" t="s">
        <v>1119</v>
      </c>
      <c r="C859" s="248">
        <v>25362820</v>
      </c>
    </row>
    <row r="860" spans="2:3" x14ac:dyDescent="0.25">
      <c r="B860" s="93" t="s">
        <v>1120</v>
      </c>
      <c r="C860" s="248">
        <v>35459041</v>
      </c>
    </row>
    <row r="861" spans="2:3" x14ac:dyDescent="0.25">
      <c r="B861" s="93" t="s">
        <v>4438</v>
      </c>
      <c r="C861" s="248">
        <v>18022515</v>
      </c>
    </row>
    <row r="862" spans="2:3" x14ac:dyDescent="0.25">
      <c r="B862" s="93" t="s">
        <v>1121</v>
      </c>
      <c r="C862" s="248">
        <v>32920692</v>
      </c>
    </row>
    <row r="863" spans="2:3" x14ac:dyDescent="0.25">
      <c r="B863" s="93" t="s">
        <v>1122</v>
      </c>
      <c r="C863" s="248">
        <v>25271901</v>
      </c>
    </row>
    <row r="864" spans="2:3" x14ac:dyDescent="0.25">
      <c r="B864" s="93" t="s">
        <v>1123</v>
      </c>
      <c r="C864" s="248">
        <v>10770092</v>
      </c>
    </row>
    <row r="865" spans="2:3" x14ac:dyDescent="0.25">
      <c r="B865" s="93" t="s">
        <v>1124</v>
      </c>
      <c r="C865" s="248">
        <v>28744668</v>
      </c>
    </row>
    <row r="866" spans="2:3" x14ac:dyDescent="0.25">
      <c r="B866" s="93" t="s">
        <v>1125</v>
      </c>
      <c r="C866" s="248">
        <v>28383735</v>
      </c>
    </row>
    <row r="867" spans="2:3" x14ac:dyDescent="0.25">
      <c r="B867" s="93" t="s">
        <v>669</v>
      </c>
      <c r="C867" s="248">
        <v>3885650</v>
      </c>
    </row>
    <row r="868" spans="2:3" x14ac:dyDescent="0.25">
      <c r="B868" s="93" t="s">
        <v>1126</v>
      </c>
      <c r="C868" s="248">
        <v>5736008</v>
      </c>
    </row>
    <row r="869" spans="2:3" x14ac:dyDescent="0.25">
      <c r="B869" s="93" t="s">
        <v>1127</v>
      </c>
      <c r="C869" s="248">
        <v>56132672</v>
      </c>
    </row>
    <row r="870" spans="2:3" x14ac:dyDescent="0.25">
      <c r="B870" s="93" t="s">
        <v>1128</v>
      </c>
      <c r="C870" s="248">
        <v>4512160</v>
      </c>
    </row>
    <row r="871" spans="2:3" x14ac:dyDescent="0.25">
      <c r="B871" s="93" t="s">
        <v>1129</v>
      </c>
      <c r="C871" s="248">
        <v>6794110</v>
      </c>
    </row>
    <row r="872" spans="2:3" x14ac:dyDescent="0.25">
      <c r="B872" s="265" t="s">
        <v>581</v>
      </c>
      <c r="C872" s="266">
        <v>257209839</v>
      </c>
    </row>
    <row r="873" spans="2:3" x14ac:dyDescent="0.25">
      <c r="B873" s="93" t="s">
        <v>750</v>
      </c>
      <c r="C873" s="248">
        <v>5826688</v>
      </c>
    </row>
    <row r="874" spans="2:3" x14ac:dyDescent="0.25">
      <c r="B874" s="93" t="s">
        <v>4439</v>
      </c>
      <c r="C874" s="248">
        <v>51738057</v>
      </c>
    </row>
    <row r="875" spans="2:3" x14ac:dyDescent="0.25">
      <c r="B875" s="93" t="s">
        <v>1130</v>
      </c>
      <c r="C875" s="248">
        <v>4379011</v>
      </c>
    </row>
    <row r="876" spans="2:3" x14ac:dyDescent="0.25">
      <c r="B876" s="93" t="s">
        <v>4440</v>
      </c>
      <c r="C876" s="248">
        <v>41370229</v>
      </c>
    </row>
    <row r="877" spans="2:3" x14ac:dyDescent="0.25">
      <c r="B877" s="93" t="s">
        <v>1131</v>
      </c>
      <c r="C877" s="248">
        <v>2121828</v>
      </c>
    </row>
    <row r="878" spans="2:3" x14ac:dyDescent="0.25">
      <c r="B878" s="93" t="s">
        <v>4441</v>
      </c>
      <c r="C878" s="248">
        <v>36931115</v>
      </c>
    </row>
    <row r="879" spans="2:3" x14ac:dyDescent="0.25">
      <c r="B879" s="93" t="s">
        <v>1132</v>
      </c>
      <c r="C879" s="248">
        <v>2246991</v>
      </c>
    </row>
    <row r="880" spans="2:3" x14ac:dyDescent="0.25">
      <c r="B880" s="93" t="s">
        <v>4442</v>
      </c>
      <c r="C880" s="248">
        <v>23922472</v>
      </c>
    </row>
    <row r="881" spans="2:3" x14ac:dyDescent="0.25">
      <c r="B881" s="93" t="s">
        <v>4443</v>
      </c>
      <c r="C881" s="248">
        <v>1376632</v>
      </c>
    </row>
    <row r="882" spans="2:3" x14ac:dyDescent="0.25">
      <c r="B882" s="93" t="s">
        <v>4444</v>
      </c>
      <c r="C882" s="248">
        <v>17188982</v>
      </c>
    </row>
    <row r="883" spans="2:3" x14ac:dyDescent="0.25">
      <c r="B883" s="93" t="s">
        <v>1133</v>
      </c>
      <c r="C883" s="248">
        <v>2309328</v>
      </c>
    </row>
    <row r="884" spans="2:3" x14ac:dyDescent="0.25">
      <c r="B884" s="93" t="s">
        <v>1134</v>
      </c>
      <c r="C884" s="248">
        <v>23950967</v>
      </c>
    </row>
    <row r="885" spans="2:3" x14ac:dyDescent="0.25">
      <c r="B885" s="93" t="s">
        <v>1135</v>
      </c>
      <c r="C885" s="248">
        <v>859947</v>
      </c>
    </row>
    <row r="886" spans="2:3" x14ac:dyDescent="0.25">
      <c r="B886" s="93" t="s">
        <v>1136</v>
      </c>
      <c r="C886" s="248">
        <v>18677050</v>
      </c>
    </row>
    <row r="887" spans="2:3" x14ac:dyDescent="0.25">
      <c r="B887" s="93" t="s">
        <v>1137</v>
      </c>
      <c r="C887" s="248">
        <v>18729491</v>
      </c>
    </row>
    <row r="888" spans="2:3" x14ac:dyDescent="0.25">
      <c r="B888" s="93" t="s">
        <v>1138</v>
      </c>
      <c r="C888" s="248">
        <v>1634428</v>
      </c>
    </row>
    <row r="889" spans="2:3" x14ac:dyDescent="0.25">
      <c r="B889" s="93" t="s">
        <v>4445</v>
      </c>
      <c r="C889" s="248">
        <v>3946623</v>
      </c>
    </row>
    <row r="890" spans="2:3" x14ac:dyDescent="0.25">
      <c r="B890" s="265" t="s">
        <v>1139</v>
      </c>
      <c r="C890" s="266">
        <v>101183392</v>
      </c>
    </row>
    <row r="891" spans="2:3" x14ac:dyDescent="0.25">
      <c r="B891" s="93" t="s">
        <v>750</v>
      </c>
      <c r="C891" s="248">
        <v>2751518</v>
      </c>
    </row>
    <row r="892" spans="2:3" x14ac:dyDescent="0.25">
      <c r="B892" s="93" t="s">
        <v>669</v>
      </c>
      <c r="C892" s="248">
        <v>5756343</v>
      </c>
    </row>
    <row r="893" spans="2:3" x14ac:dyDescent="0.25">
      <c r="B893" s="93" t="s">
        <v>1140</v>
      </c>
      <c r="C893" s="248">
        <v>8515424</v>
      </c>
    </row>
    <row r="894" spans="2:3" x14ac:dyDescent="0.25">
      <c r="B894" s="93" t="s">
        <v>1141</v>
      </c>
      <c r="C894" s="248">
        <v>9478354</v>
      </c>
    </row>
    <row r="895" spans="2:3" x14ac:dyDescent="0.25">
      <c r="B895" s="93" t="s">
        <v>1142</v>
      </c>
      <c r="C895" s="248">
        <v>11560992</v>
      </c>
    </row>
    <row r="896" spans="2:3" x14ac:dyDescent="0.25">
      <c r="B896" s="93" t="s">
        <v>1143</v>
      </c>
      <c r="C896" s="248">
        <v>8993292</v>
      </c>
    </row>
    <row r="897" spans="2:3" x14ac:dyDescent="0.25">
      <c r="B897" s="93" t="s">
        <v>1144</v>
      </c>
      <c r="C897" s="248">
        <v>14395983</v>
      </c>
    </row>
    <row r="898" spans="2:3" x14ac:dyDescent="0.25">
      <c r="B898" s="93" t="s">
        <v>1145</v>
      </c>
      <c r="C898" s="248">
        <v>10015780</v>
      </c>
    </row>
    <row r="899" spans="2:3" x14ac:dyDescent="0.25">
      <c r="B899" s="93" t="s">
        <v>1128</v>
      </c>
      <c r="C899" s="248">
        <v>2874145</v>
      </c>
    </row>
    <row r="900" spans="2:3" x14ac:dyDescent="0.25">
      <c r="B900" s="93" t="s">
        <v>4446</v>
      </c>
      <c r="C900" s="248">
        <v>5706752</v>
      </c>
    </row>
    <row r="901" spans="2:3" x14ac:dyDescent="0.25">
      <c r="B901" s="93" t="s">
        <v>642</v>
      </c>
      <c r="C901" s="248">
        <v>13034733</v>
      </c>
    </row>
    <row r="902" spans="2:3" x14ac:dyDescent="0.25">
      <c r="B902" s="93" t="s">
        <v>1146</v>
      </c>
      <c r="C902" s="248">
        <v>4840430</v>
      </c>
    </row>
    <row r="903" spans="2:3" x14ac:dyDescent="0.25">
      <c r="B903" s="93" t="s">
        <v>1147</v>
      </c>
      <c r="C903" s="248">
        <v>3259646</v>
      </c>
    </row>
    <row r="904" spans="2:3" x14ac:dyDescent="0.25">
      <c r="B904" s="265" t="s">
        <v>1148</v>
      </c>
      <c r="C904" s="266">
        <v>70501490</v>
      </c>
    </row>
    <row r="905" spans="2:3" x14ac:dyDescent="0.25">
      <c r="B905" s="93" t="s">
        <v>1149</v>
      </c>
      <c r="C905" s="248">
        <v>3570896</v>
      </c>
    </row>
    <row r="906" spans="2:3" x14ac:dyDescent="0.25">
      <c r="B906" s="93" t="s">
        <v>645</v>
      </c>
      <c r="C906" s="248">
        <v>984301</v>
      </c>
    </row>
    <row r="907" spans="2:3" x14ac:dyDescent="0.25">
      <c r="B907" s="93" t="s">
        <v>1150</v>
      </c>
      <c r="C907" s="248">
        <v>31490065</v>
      </c>
    </row>
    <row r="908" spans="2:3" x14ac:dyDescent="0.25">
      <c r="B908" s="93" t="s">
        <v>1151</v>
      </c>
      <c r="C908" s="248">
        <v>2936634</v>
      </c>
    </row>
    <row r="909" spans="2:3" x14ac:dyDescent="0.25">
      <c r="B909" s="93" t="s">
        <v>1152</v>
      </c>
      <c r="C909" s="248">
        <v>7294674</v>
      </c>
    </row>
    <row r="910" spans="2:3" x14ac:dyDescent="0.25">
      <c r="B910" s="93" t="s">
        <v>705</v>
      </c>
      <c r="C910" s="248">
        <v>14627336</v>
      </c>
    </row>
    <row r="911" spans="2:3" x14ac:dyDescent="0.25">
      <c r="B911" s="93" t="s">
        <v>1153</v>
      </c>
      <c r="C911" s="248">
        <v>5286471</v>
      </c>
    </row>
    <row r="912" spans="2:3" x14ac:dyDescent="0.25">
      <c r="B912" s="93" t="s">
        <v>700</v>
      </c>
      <c r="C912" s="248">
        <v>1841647</v>
      </c>
    </row>
    <row r="913" spans="2:3" x14ac:dyDescent="0.25">
      <c r="B913" s="93" t="s">
        <v>1154</v>
      </c>
      <c r="C913" s="248">
        <v>1240236</v>
      </c>
    </row>
    <row r="914" spans="2:3" x14ac:dyDescent="0.25">
      <c r="B914" s="93" t="s">
        <v>1080</v>
      </c>
      <c r="C914" s="248">
        <v>1229230</v>
      </c>
    </row>
    <row r="915" spans="2:3" x14ac:dyDescent="0.25">
      <c r="B915" s="265" t="s">
        <v>584</v>
      </c>
      <c r="C915" s="266">
        <v>41915185</v>
      </c>
    </row>
    <row r="916" spans="2:3" x14ac:dyDescent="0.25">
      <c r="B916" s="93" t="s">
        <v>750</v>
      </c>
      <c r="C916" s="248">
        <v>1012477</v>
      </c>
    </row>
    <row r="917" spans="2:3" x14ac:dyDescent="0.25">
      <c r="B917" s="93" t="s">
        <v>1155</v>
      </c>
      <c r="C917" s="248">
        <v>970874</v>
      </c>
    </row>
    <row r="918" spans="2:3" x14ac:dyDescent="0.25">
      <c r="B918" s="93" t="s">
        <v>1156</v>
      </c>
      <c r="C918" s="248">
        <v>1349151</v>
      </c>
    </row>
    <row r="919" spans="2:3" x14ac:dyDescent="0.25">
      <c r="B919" s="93" t="s">
        <v>1157</v>
      </c>
      <c r="C919" s="248">
        <v>25570582</v>
      </c>
    </row>
    <row r="920" spans="2:3" x14ac:dyDescent="0.25">
      <c r="B920" s="93" t="s">
        <v>1158</v>
      </c>
      <c r="C920" s="248">
        <v>3206654</v>
      </c>
    </row>
    <row r="921" spans="2:3" x14ac:dyDescent="0.25">
      <c r="B921" s="93" t="s">
        <v>1159</v>
      </c>
      <c r="C921" s="248">
        <v>2152707</v>
      </c>
    </row>
    <row r="922" spans="2:3" x14ac:dyDescent="0.25">
      <c r="B922" s="93" t="s">
        <v>1160</v>
      </c>
      <c r="C922" s="248">
        <v>7652740</v>
      </c>
    </row>
    <row r="923" spans="2:3" x14ac:dyDescent="0.25">
      <c r="B923" s="265" t="s">
        <v>585</v>
      </c>
      <c r="C923" s="266">
        <v>110188220</v>
      </c>
    </row>
    <row r="924" spans="2:3" x14ac:dyDescent="0.25">
      <c r="B924" s="93" t="s">
        <v>1161</v>
      </c>
      <c r="C924" s="248">
        <v>3917317</v>
      </c>
    </row>
    <row r="925" spans="2:3" x14ac:dyDescent="0.25">
      <c r="B925" s="93" t="s">
        <v>1162</v>
      </c>
      <c r="C925" s="248">
        <v>13484734</v>
      </c>
    </row>
    <row r="926" spans="2:3" x14ac:dyDescent="0.25">
      <c r="B926" s="93" t="s">
        <v>705</v>
      </c>
      <c r="C926" s="248">
        <v>23584232</v>
      </c>
    </row>
    <row r="927" spans="2:3" x14ac:dyDescent="0.25">
      <c r="B927" s="93" t="s">
        <v>682</v>
      </c>
      <c r="C927" s="248">
        <v>1332698</v>
      </c>
    </row>
    <row r="928" spans="2:3" ht="24" x14ac:dyDescent="0.25">
      <c r="B928" s="93" t="s">
        <v>1163</v>
      </c>
      <c r="C928" s="248">
        <v>2538634</v>
      </c>
    </row>
    <row r="929" spans="2:3" x14ac:dyDescent="0.25">
      <c r="B929" s="93" t="s">
        <v>1164</v>
      </c>
      <c r="C929" s="248">
        <v>5160060</v>
      </c>
    </row>
    <row r="930" spans="2:3" x14ac:dyDescent="0.25">
      <c r="B930" s="93" t="s">
        <v>1165</v>
      </c>
      <c r="C930" s="248">
        <v>4766430</v>
      </c>
    </row>
    <row r="931" spans="2:3" x14ac:dyDescent="0.25">
      <c r="B931" s="93" t="s">
        <v>1166</v>
      </c>
      <c r="C931" s="248">
        <v>13704336</v>
      </c>
    </row>
    <row r="932" spans="2:3" x14ac:dyDescent="0.25">
      <c r="B932" s="93" t="s">
        <v>1167</v>
      </c>
      <c r="C932" s="248">
        <v>15643688</v>
      </c>
    </row>
    <row r="933" spans="2:3" x14ac:dyDescent="0.25">
      <c r="B933" s="93" t="s">
        <v>1168</v>
      </c>
      <c r="C933" s="248">
        <v>12322762</v>
      </c>
    </row>
    <row r="934" spans="2:3" x14ac:dyDescent="0.25">
      <c r="B934" s="93" t="s">
        <v>1169</v>
      </c>
      <c r="C934" s="248">
        <v>12218188</v>
      </c>
    </row>
    <row r="935" spans="2:3" x14ac:dyDescent="0.25">
      <c r="B935" s="93" t="s">
        <v>1170</v>
      </c>
      <c r="C935" s="248">
        <v>1515141</v>
      </c>
    </row>
    <row r="936" spans="2:3" x14ac:dyDescent="0.25">
      <c r="B936" s="265" t="s">
        <v>586</v>
      </c>
      <c r="C936" s="266">
        <v>50334706</v>
      </c>
    </row>
    <row r="937" spans="2:3" x14ac:dyDescent="0.25">
      <c r="B937" s="93" t="s">
        <v>1171</v>
      </c>
      <c r="C937" s="248">
        <v>2775776</v>
      </c>
    </row>
    <row r="938" spans="2:3" x14ac:dyDescent="0.25">
      <c r="B938" s="93" t="s">
        <v>1126</v>
      </c>
      <c r="C938" s="248">
        <v>14214548</v>
      </c>
    </row>
    <row r="939" spans="2:3" x14ac:dyDescent="0.25">
      <c r="B939" s="93" t="s">
        <v>1128</v>
      </c>
      <c r="C939" s="248">
        <v>2385750</v>
      </c>
    </row>
    <row r="940" spans="2:3" x14ac:dyDescent="0.25">
      <c r="B940" s="93" t="s">
        <v>705</v>
      </c>
      <c r="C940" s="248">
        <v>10232884</v>
      </c>
    </row>
    <row r="941" spans="2:3" x14ac:dyDescent="0.25">
      <c r="B941" s="93" t="s">
        <v>1172</v>
      </c>
      <c r="C941" s="248">
        <v>1321674</v>
      </c>
    </row>
    <row r="942" spans="2:3" x14ac:dyDescent="0.25">
      <c r="B942" s="93" t="s">
        <v>1032</v>
      </c>
      <c r="C942" s="248">
        <v>1121674</v>
      </c>
    </row>
    <row r="943" spans="2:3" ht="24" x14ac:dyDescent="0.25">
      <c r="B943" s="93" t="s">
        <v>1173</v>
      </c>
      <c r="C943" s="248">
        <v>1380340</v>
      </c>
    </row>
    <row r="944" spans="2:3" x14ac:dyDescent="0.25">
      <c r="B944" s="93" t="s">
        <v>1174</v>
      </c>
      <c r="C944" s="248">
        <v>4216876</v>
      </c>
    </row>
    <row r="945" spans="2:3" x14ac:dyDescent="0.25">
      <c r="B945" s="93" t="s">
        <v>1175</v>
      </c>
      <c r="C945" s="248">
        <v>5925932</v>
      </c>
    </row>
    <row r="946" spans="2:3" ht="15" customHeight="1" x14ac:dyDescent="0.25">
      <c r="B946" s="93" t="s">
        <v>1176</v>
      </c>
      <c r="C946" s="248">
        <v>6759252</v>
      </c>
    </row>
    <row r="947" spans="2:3" x14ac:dyDescent="0.25">
      <c r="B947" s="265" t="s">
        <v>587</v>
      </c>
      <c r="C947" s="266">
        <v>469138022</v>
      </c>
    </row>
    <row r="948" spans="2:3" x14ac:dyDescent="0.25">
      <c r="B948" s="93" t="s">
        <v>1177</v>
      </c>
      <c r="C948" s="248">
        <v>11090051</v>
      </c>
    </row>
    <row r="949" spans="2:3" x14ac:dyDescent="0.25">
      <c r="B949" s="93" t="s">
        <v>682</v>
      </c>
      <c r="C949" s="248">
        <v>3783606</v>
      </c>
    </row>
    <row r="950" spans="2:3" x14ac:dyDescent="0.25">
      <c r="B950" s="93" t="s">
        <v>1178</v>
      </c>
      <c r="C950" s="248">
        <v>3618337</v>
      </c>
    </row>
    <row r="951" spans="2:3" x14ac:dyDescent="0.25">
      <c r="B951" s="93" t="s">
        <v>648</v>
      </c>
      <c r="C951" s="248">
        <v>5520752</v>
      </c>
    </row>
    <row r="952" spans="2:3" x14ac:dyDescent="0.25">
      <c r="B952" s="93" t="s">
        <v>1179</v>
      </c>
      <c r="C952" s="248">
        <v>8474480</v>
      </c>
    </row>
    <row r="953" spans="2:3" x14ac:dyDescent="0.25">
      <c r="B953" s="93" t="s">
        <v>1180</v>
      </c>
      <c r="C953" s="248">
        <v>99278134</v>
      </c>
    </row>
    <row r="954" spans="2:3" x14ac:dyDescent="0.25">
      <c r="B954" s="93" t="s">
        <v>1181</v>
      </c>
      <c r="C954" s="248">
        <v>4376278</v>
      </c>
    </row>
    <row r="955" spans="2:3" x14ac:dyDescent="0.25">
      <c r="B955" s="93" t="s">
        <v>1182</v>
      </c>
      <c r="C955" s="248">
        <v>12447975</v>
      </c>
    </row>
    <row r="956" spans="2:3" x14ac:dyDescent="0.25">
      <c r="B956" s="93" t="s">
        <v>1183</v>
      </c>
      <c r="C956" s="248">
        <v>46528516</v>
      </c>
    </row>
    <row r="957" spans="2:3" x14ac:dyDescent="0.25">
      <c r="B957" s="93" t="s">
        <v>1184</v>
      </c>
      <c r="C957" s="248">
        <v>43202249</v>
      </c>
    </row>
    <row r="958" spans="2:3" x14ac:dyDescent="0.25">
      <c r="B958" s="93" t="s">
        <v>1185</v>
      </c>
      <c r="C958" s="248">
        <v>51876791</v>
      </c>
    </row>
    <row r="959" spans="2:3" x14ac:dyDescent="0.25">
      <c r="B959" s="93" t="s">
        <v>1186</v>
      </c>
      <c r="C959" s="248">
        <v>14855714</v>
      </c>
    </row>
    <row r="960" spans="2:3" x14ac:dyDescent="0.25">
      <c r="B960" s="93" t="s">
        <v>1187</v>
      </c>
      <c r="C960" s="248">
        <v>44218130</v>
      </c>
    </row>
    <row r="961" spans="2:3" x14ac:dyDescent="0.25">
      <c r="B961" s="93" t="s">
        <v>1188</v>
      </c>
      <c r="C961" s="248">
        <v>9914963</v>
      </c>
    </row>
    <row r="962" spans="2:3" x14ac:dyDescent="0.25">
      <c r="B962" s="93" t="s">
        <v>1189</v>
      </c>
      <c r="C962" s="248">
        <v>11926182</v>
      </c>
    </row>
    <row r="963" spans="2:3" x14ac:dyDescent="0.25">
      <c r="B963" s="93" t="s">
        <v>1190</v>
      </c>
      <c r="C963" s="248">
        <v>28012768</v>
      </c>
    </row>
    <row r="964" spans="2:3" x14ac:dyDescent="0.25">
      <c r="B964" s="93" t="s">
        <v>1191</v>
      </c>
      <c r="C964" s="248">
        <v>38930631</v>
      </c>
    </row>
    <row r="965" spans="2:3" x14ac:dyDescent="0.25">
      <c r="B965" s="93" t="s">
        <v>1192</v>
      </c>
      <c r="C965" s="248">
        <v>31082465</v>
      </c>
    </row>
    <row r="966" spans="2:3" x14ac:dyDescent="0.25">
      <c r="B966" s="265" t="s">
        <v>588</v>
      </c>
      <c r="C966" s="266">
        <v>125890934</v>
      </c>
    </row>
    <row r="967" spans="2:3" x14ac:dyDescent="0.25">
      <c r="B967" s="93" t="s">
        <v>1193</v>
      </c>
      <c r="C967" s="248">
        <v>64573410</v>
      </c>
    </row>
    <row r="968" spans="2:3" x14ac:dyDescent="0.25">
      <c r="B968" s="93" t="s">
        <v>1194</v>
      </c>
      <c r="C968" s="248">
        <v>35540239</v>
      </c>
    </row>
    <row r="969" spans="2:3" x14ac:dyDescent="0.25">
      <c r="B969" s="93" t="s">
        <v>1195</v>
      </c>
      <c r="C969" s="248">
        <v>4739639</v>
      </c>
    </row>
    <row r="970" spans="2:3" x14ac:dyDescent="0.25">
      <c r="B970" s="93" t="s">
        <v>1196</v>
      </c>
      <c r="C970" s="248">
        <v>21037646</v>
      </c>
    </row>
    <row r="971" spans="2:3" x14ac:dyDescent="0.25">
      <c r="B971" s="265" t="s">
        <v>589</v>
      </c>
      <c r="C971" s="266">
        <v>261052101</v>
      </c>
    </row>
    <row r="972" spans="2:3" x14ac:dyDescent="0.25">
      <c r="B972" s="93" t="s">
        <v>1050</v>
      </c>
      <c r="C972" s="248">
        <v>4310555</v>
      </c>
    </row>
    <row r="973" spans="2:3" x14ac:dyDescent="0.25">
      <c r="B973" s="93" t="s">
        <v>645</v>
      </c>
      <c r="C973" s="248">
        <v>889912</v>
      </c>
    </row>
    <row r="974" spans="2:3" x14ac:dyDescent="0.25">
      <c r="B974" s="93" t="s">
        <v>1197</v>
      </c>
      <c r="C974" s="248">
        <v>8942931</v>
      </c>
    </row>
    <row r="975" spans="2:3" x14ac:dyDescent="0.25">
      <c r="B975" s="93" t="s">
        <v>1198</v>
      </c>
      <c r="C975" s="248">
        <v>1306864</v>
      </c>
    </row>
    <row r="976" spans="2:3" x14ac:dyDescent="0.25">
      <c r="B976" s="93" t="s">
        <v>653</v>
      </c>
      <c r="C976" s="248">
        <v>617682</v>
      </c>
    </row>
    <row r="977" spans="2:3" x14ac:dyDescent="0.25">
      <c r="B977" s="93" t="s">
        <v>1199</v>
      </c>
      <c r="C977" s="248">
        <v>203421311</v>
      </c>
    </row>
    <row r="978" spans="2:3" x14ac:dyDescent="0.25">
      <c r="B978" s="93" t="s">
        <v>642</v>
      </c>
      <c r="C978" s="248">
        <v>35093097</v>
      </c>
    </row>
    <row r="979" spans="2:3" x14ac:dyDescent="0.25">
      <c r="B979" s="93" t="s">
        <v>1200</v>
      </c>
      <c r="C979" s="248">
        <v>5404200</v>
      </c>
    </row>
    <row r="980" spans="2:3" x14ac:dyDescent="0.25">
      <c r="B980" s="93" t="s">
        <v>682</v>
      </c>
      <c r="C980" s="248">
        <v>1065549</v>
      </c>
    </row>
    <row r="981" spans="2:3" x14ac:dyDescent="0.25">
      <c r="B981" s="265" t="s">
        <v>590</v>
      </c>
      <c r="C981" s="266">
        <v>69643033</v>
      </c>
    </row>
    <row r="982" spans="2:3" x14ac:dyDescent="0.25">
      <c r="B982" s="93" t="s">
        <v>750</v>
      </c>
      <c r="C982" s="248">
        <v>3916281</v>
      </c>
    </row>
    <row r="983" spans="2:3" x14ac:dyDescent="0.25">
      <c r="B983" s="93" t="s">
        <v>669</v>
      </c>
      <c r="C983" s="248">
        <v>32659007</v>
      </c>
    </row>
    <row r="984" spans="2:3" x14ac:dyDescent="0.25">
      <c r="B984" s="93" t="s">
        <v>1201</v>
      </c>
      <c r="C984" s="248">
        <v>10019294</v>
      </c>
    </row>
    <row r="985" spans="2:3" x14ac:dyDescent="0.25">
      <c r="B985" s="93" t="s">
        <v>1202</v>
      </c>
      <c r="C985" s="248">
        <v>8841747</v>
      </c>
    </row>
    <row r="986" spans="2:3" x14ac:dyDescent="0.25">
      <c r="B986" s="93" t="s">
        <v>682</v>
      </c>
      <c r="C986" s="248">
        <v>2060907</v>
      </c>
    </row>
    <row r="987" spans="2:3" x14ac:dyDescent="0.25">
      <c r="B987" s="93" t="s">
        <v>1203</v>
      </c>
      <c r="C987" s="248">
        <v>3739860</v>
      </c>
    </row>
    <row r="988" spans="2:3" x14ac:dyDescent="0.25">
      <c r="B988" s="93" t="s">
        <v>1204</v>
      </c>
      <c r="C988" s="248">
        <v>2843916</v>
      </c>
    </row>
    <row r="989" spans="2:3" x14ac:dyDescent="0.25">
      <c r="B989" s="93" t="s">
        <v>1205</v>
      </c>
      <c r="C989" s="248">
        <v>4739061</v>
      </c>
    </row>
    <row r="990" spans="2:3" x14ac:dyDescent="0.25">
      <c r="B990" s="93" t="s">
        <v>1206</v>
      </c>
      <c r="C990" s="248">
        <v>822960</v>
      </c>
    </row>
    <row r="991" spans="2:3" x14ac:dyDescent="0.25">
      <c r="B991" s="265" t="s">
        <v>591</v>
      </c>
      <c r="C991" s="266">
        <v>33165079</v>
      </c>
    </row>
    <row r="992" spans="2:3" x14ac:dyDescent="0.25">
      <c r="B992" s="93" t="s">
        <v>1207</v>
      </c>
      <c r="C992" s="248">
        <v>2178406</v>
      </c>
    </row>
    <row r="993" spans="2:3" ht="24" x14ac:dyDescent="0.25">
      <c r="B993" s="93" t="s">
        <v>646</v>
      </c>
      <c r="C993" s="248">
        <v>852237</v>
      </c>
    </row>
    <row r="994" spans="2:3" x14ac:dyDescent="0.25">
      <c r="B994" s="93" t="s">
        <v>1208</v>
      </c>
      <c r="C994" s="248">
        <v>3610460</v>
      </c>
    </row>
    <row r="995" spans="2:3" x14ac:dyDescent="0.25">
      <c r="B995" s="93" t="s">
        <v>4447</v>
      </c>
      <c r="C995" s="248">
        <v>1518290</v>
      </c>
    </row>
    <row r="996" spans="2:3" x14ac:dyDescent="0.25">
      <c r="B996" s="93" t="s">
        <v>705</v>
      </c>
      <c r="C996" s="248">
        <v>4666000</v>
      </c>
    </row>
    <row r="997" spans="2:3" x14ac:dyDescent="0.25">
      <c r="B997" s="93" t="s">
        <v>1209</v>
      </c>
      <c r="C997" s="248">
        <v>1689427</v>
      </c>
    </row>
    <row r="998" spans="2:3" x14ac:dyDescent="0.25">
      <c r="B998" s="93" t="s">
        <v>4448</v>
      </c>
      <c r="C998" s="248">
        <v>1188042</v>
      </c>
    </row>
    <row r="999" spans="2:3" x14ac:dyDescent="0.25">
      <c r="B999" s="93" t="s">
        <v>1210</v>
      </c>
      <c r="C999" s="248">
        <v>2652477</v>
      </c>
    </row>
    <row r="1000" spans="2:3" x14ac:dyDescent="0.25">
      <c r="B1000" s="93" t="s">
        <v>1211</v>
      </c>
      <c r="C1000" s="248">
        <v>4619847</v>
      </c>
    </row>
    <row r="1001" spans="2:3" x14ac:dyDescent="0.25">
      <c r="B1001" s="93" t="s">
        <v>1212</v>
      </c>
      <c r="C1001" s="248">
        <v>2484638</v>
      </c>
    </row>
    <row r="1002" spans="2:3" x14ac:dyDescent="0.25">
      <c r="B1002" s="93" t="s">
        <v>1213</v>
      </c>
      <c r="C1002" s="248">
        <v>4054217</v>
      </c>
    </row>
    <row r="1003" spans="2:3" x14ac:dyDescent="0.25">
      <c r="B1003" s="93" t="s">
        <v>4449</v>
      </c>
      <c r="C1003" s="248">
        <v>3651038</v>
      </c>
    </row>
    <row r="1004" spans="2:3" x14ac:dyDescent="0.25">
      <c r="B1004" s="265" t="s">
        <v>592</v>
      </c>
      <c r="C1004" s="266">
        <v>27044600</v>
      </c>
    </row>
    <row r="1005" spans="2:3" x14ac:dyDescent="0.25">
      <c r="B1005" s="93" t="s">
        <v>1193</v>
      </c>
      <c r="C1005" s="248">
        <v>1569411</v>
      </c>
    </row>
    <row r="1006" spans="2:3" x14ac:dyDescent="0.25">
      <c r="B1006" s="93" t="s">
        <v>1126</v>
      </c>
      <c r="C1006" s="248">
        <v>19833709</v>
      </c>
    </row>
    <row r="1007" spans="2:3" x14ac:dyDescent="0.25">
      <c r="B1007" s="93" t="s">
        <v>1214</v>
      </c>
      <c r="C1007" s="248">
        <v>2340667</v>
      </c>
    </row>
    <row r="1008" spans="2:3" x14ac:dyDescent="0.25">
      <c r="B1008" s="93" t="s">
        <v>1215</v>
      </c>
      <c r="C1008" s="248">
        <v>2588792</v>
      </c>
    </row>
    <row r="1009" spans="2:3" x14ac:dyDescent="0.25">
      <c r="B1009" s="93" t="s">
        <v>682</v>
      </c>
      <c r="C1009" s="248">
        <v>712021</v>
      </c>
    </row>
    <row r="1010" spans="2:3" x14ac:dyDescent="0.25">
      <c r="B1010" s="265" t="s">
        <v>1216</v>
      </c>
      <c r="C1010" s="266">
        <v>26012874</v>
      </c>
    </row>
    <row r="1011" spans="2:3" x14ac:dyDescent="0.25">
      <c r="B1011" s="93" t="s">
        <v>1177</v>
      </c>
      <c r="C1011" s="248">
        <v>2523852</v>
      </c>
    </row>
    <row r="1012" spans="2:3" x14ac:dyDescent="0.25">
      <c r="B1012" s="93" t="s">
        <v>669</v>
      </c>
      <c r="C1012" s="248">
        <v>1637178</v>
      </c>
    </row>
    <row r="1013" spans="2:3" x14ac:dyDescent="0.25">
      <c r="B1013" s="93" t="s">
        <v>1217</v>
      </c>
      <c r="C1013" s="248">
        <v>1658977</v>
      </c>
    </row>
    <row r="1014" spans="2:3" x14ac:dyDescent="0.25">
      <c r="B1014" s="93" t="s">
        <v>1196</v>
      </c>
      <c r="C1014" s="248">
        <v>12301658</v>
      </c>
    </row>
    <row r="1015" spans="2:3" x14ac:dyDescent="0.25">
      <c r="B1015" s="93" t="s">
        <v>1218</v>
      </c>
      <c r="C1015" s="248">
        <v>4908863</v>
      </c>
    </row>
    <row r="1016" spans="2:3" x14ac:dyDescent="0.25">
      <c r="B1016" s="93" t="s">
        <v>4450</v>
      </c>
      <c r="C1016" s="248">
        <v>960454</v>
      </c>
    </row>
    <row r="1017" spans="2:3" x14ac:dyDescent="0.25">
      <c r="B1017" s="93" t="s">
        <v>4451</v>
      </c>
      <c r="C1017" s="248">
        <v>1357590</v>
      </c>
    </row>
    <row r="1018" spans="2:3" x14ac:dyDescent="0.25">
      <c r="B1018" s="93" t="s">
        <v>4452</v>
      </c>
      <c r="C1018" s="248">
        <v>368146</v>
      </c>
    </row>
    <row r="1019" spans="2:3" x14ac:dyDescent="0.25">
      <c r="B1019" s="93" t="s">
        <v>4453</v>
      </c>
      <c r="C1019" s="248">
        <v>296156</v>
      </c>
    </row>
    <row r="1020" spans="2:3" x14ac:dyDescent="0.25">
      <c r="B1020" s="265" t="s">
        <v>594</v>
      </c>
      <c r="C1020" s="266">
        <v>29973460</v>
      </c>
    </row>
    <row r="1021" spans="2:3" x14ac:dyDescent="0.25">
      <c r="B1021" s="93" t="s">
        <v>1219</v>
      </c>
      <c r="C1021" s="248">
        <v>2145285</v>
      </c>
    </row>
    <row r="1022" spans="2:3" x14ac:dyDescent="0.25">
      <c r="B1022" s="93" t="s">
        <v>1126</v>
      </c>
      <c r="C1022" s="248">
        <v>14990133</v>
      </c>
    </row>
    <row r="1023" spans="2:3" x14ac:dyDescent="0.25">
      <c r="B1023" s="93" t="s">
        <v>1128</v>
      </c>
      <c r="C1023" s="248">
        <v>2311341</v>
      </c>
    </row>
    <row r="1024" spans="2:3" x14ac:dyDescent="0.25">
      <c r="B1024" s="93" t="s">
        <v>1127</v>
      </c>
      <c r="C1024" s="248">
        <v>7568182</v>
      </c>
    </row>
    <row r="1025" spans="2:3" x14ac:dyDescent="0.25">
      <c r="B1025" s="93" t="s">
        <v>1220</v>
      </c>
      <c r="C1025" s="248">
        <v>2958519</v>
      </c>
    </row>
    <row r="1026" spans="2:3" x14ac:dyDescent="0.25">
      <c r="B1026" s="265" t="s">
        <v>595</v>
      </c>
      <c r="C1026" s="266">
        <v>16011844</v>
      </c>
    </row>
    <row r="1027" spans="2:3" x14ac:dyDescent="0.25">
      <c r="B1027" s="93" t="s">
        <v>1221</v>
      </c>
      <c r="C1027" s="248">
        <v>1740348</v>
      </c>
    </row>
    <row r="1028" spans="2:3" x14ac:dyDescent="0.25">
      <c r="B1028" s="93" t="s">
        <v>669</v>
      </c>
      <c r="C1028" s="248">
        <v>1892765</v>
      </c>
    </row>
    <row r="1029" spans="2:3" ht="24" x14ac:dyDescent="0.25">
      <c r="B1029" s="93" t="s">
        <v>1173</v>
      </c>
      <c r="C1029" s="248">
        <v>396357</v>
      </c>
    </row>
    <row r="1030" spans="2:3" x14ac:dyDescent="0.25">
      <c r="B1030" s="93" t="s">
        <v>1164</v>
      </c>
      <c r="C1030" s="248">
        <v>10073070</v>
      </c>
    </row>
    <row r="1031" spans="2:3" x14ac:dyDescent="0.25">
      <c r="B1031" s="93" t="s">
        <v>1222</v>
      </c>
      <c r="C1031" s="248">
        <v>1909304</v>
      </c>
    </row>
    <row r="1032" spans="2:3" x14ac:dyDescent="0.25">
      <c r="B1032" s="265" t="s">
        <v>596</v>
      </c>
      <c r="C1032" s="266">
        <v>4083394267</v>
      </c>
    </row>
    <row r="1033" spans="2:3" x14ac:dyDescent="0.25">
      <c r="B1033" s="93" t="s">
        <v>750</v>
      </c>
      <c r="C1033" s="248">
        <v>23424606</v>
      </c>
    </row>
    <row r="1034" spans="2:3" x14ac:dyDescent="0.25">
      <c r="B1034" s="93" t="s">
        <v>645</v>
      </c>
      <c r="C1034" s="248">
        <v>5946392</v>
      </c>
    </row>
    <row r="1035" spans="2:3" x14ac:dyDescent="0.25">
      <c r="B1035" s="93" t="s">
        <v>1223</v>
      </c>
      <c r="C1035" s="248">
        <v>4425402</v>
      </c>
    </row>
    <row r="1036" spans="2:3" x14ac:dyDescent="0.25">
      <c r="B1036" s="93" t="s">
        <v>1224</v>
      </c>
      <c r="C1036" s="248">
        <v>547275762</v>
      </c>
    </row>
    <row r="1037" spans="2:3" x14ac:dyDescent="0.25">
      <c r="B1037" s="93" t="s">
        <v>1225</v>
      </c>
      <c r="C1037" s="248">
        <v>40737922</v>
      </c>
    </row>
    <row r="1038" spans="2:3" x14ac:dyDescent="0.25">
      <c r="B1038" s="93" t="s">
        <v>1226</v>
      </c>
      <c r="C1038" s="248">
        <v>17002122</v>
      </c>
    </row>
    <row r="1039" spans="2:3" x14ac:dyDescent="0.25">
      <c r="B1039" s="93" t="s">
        <v>1227</v>
      </c>
      <c r="C1039" s="248">
        <v>17797873</v>
      </c>
    </row>
    <row r="1040" spans="2:3" x14ac:dyDescent="0.25">
      <c r="B1040" s="93" t="s">
        <v>1027</v>
      </c>
      <c r="C1040" s="248">
        <v>153434858</v>
      </c>
    </row>
    <row r="1041" spans="2:3" x14ac:dyDescent="0.25">
      <c r="B1041" s="93" t="s">
        <v>1228</v>
      </c>
      <c r="C1041" s="248">
        <v>89108789</v>
      </c>
    </row>
    <row r="1042" spans="2:3" x14ac:dyDescent="0.25">
      <c r="B1042" s="93" t="s">
        <v>1229</v>
      </c>
      <c r="C1042" s="248">
        <v>431018350</v>
      </c>
    </row>
    <row r="1043" spans="2:3" x14ac:dyDescent="0.25">
      <c r="B1043" s="93" t="s">
        <v>1230</v>
      </c>
      <c r="C1043" s="248">
        <v>437788274</v>
      </c>
    </row>
    <row r="1044" spans="2:3" x14ac:dyDescent="0.25">
      <c r="B1044" s="93" t="s">
        <v>1231</v>
      </c>
      <c r="C1044" s="248">
        <v>176468505</v>
      </c>
    </row>
    <row r="1045" spans="2:3" x14ac:dyDescent="0.25">
      <c r="B1045" s="93" t="s">
        <v>1232</v>
      </c>
      <c r="C1045" s="248">
        <v>381486709</v>
      </c>
    </row>
    <row r="1046" spans="2:3" x14ac:dyDescent="0.25">
      <c r="B1046" s="93" t="s">
        <v>1233</v>
      </c>
      <c r="C1046" s="248">
        <v>174731147</v>
      </c>
    </row>
    <row r="1047" spans="2:3" x14ac:dyDescent="0.25">
      <c r="B1047" s="93" t="s">
        <v>1234</v>
      </c>
      <c r="C1047" s="248">
        <v>678874955</v>
      </c>
    </row>
    <row r="1048" spans="2:3" x14ac:dyDescent="0.25">
      <c r="B1048" s="93" t="s">
        <v>1235</v>
      </c>
      <c r="C1048" s="248">
        <v>150477398</v>
      </c>
    </row>
    <row r="1049" spans="2:3" x14ac:dyDescent="0.25">
      <c r="B1049" s="93" t="s">
        <v>1236</v>
      </c>
      <c r="C1049" s="248">
        <v>45666838</v>
      </c>
    </row>
    <row r="1050" spans="2:3" x14ac:dyDescent="0.25">
      <c r="B1050" s="93" t="s">
        <v>1237</v>
      </c>
      <c r="C1050" s="248">
        <v>391983424</v>
      </c>
    </row>
    <row r="1051" spans="2:3" x14ac:dyDescent="0.25">
      <c r="B1051" s="93" t="s">
        <v>1238</v>
      </c>
      <c r="C1051" s="248">
        <v>38430527</v>
      </c>
    </row>
    <row r="1052" spans="2:3" x14ac:dyDescent="0.25">
      <c r="B1052" s="93" t="s">
        <v>1239</v>
      </c>
      <c r="C1052" s="248">
        <v>132878851</v>
      </c>
    </row>
    <row r="1053" spans="2:3" x14ac:dyDescent="0.25">
      <c r="B1053" s="93" t="s">
        <v>1240</v>
      </c>
      <c r="C1053" s="248">
        <v>65823274</v>
      </c>
    </row>
    <row r="1054" spans="2:3" x14ac:dyDescent="0.25">
      <c r="B1054" s="93" t="s">
        <v>1241</v>
      </c>
      <c r="C1054" s="248">
        <v>78612289</v>
      </c>
    </row>
    <row r="1055" spans="2:3" x14ac:dyDescent="0.25">
      <c r="B1055" s="265" t="s">
        <v>597</v>
      </c>
      <c r="C1055" s="266">
        <v>89228566</v>
      </c>
    </row>
    <row r="1056" spans="2:3" x14ac:dyDescent="0.25">
      <c r="B1056" s="93" t="s">
        <v>4454</v>
      </c>
      <c r="C1056" s="248">
        <v>2740961</v>
      </c>
    </row>
    <row r="1057" spans="2:3" x14ac:dyDescent="0.25">
      <c r="B1057" s="93" t="s">
        <v>612</v>
      </c>
      <c r="C1057" s="248">
        <v>519552</v>
      </c>
    </row>
    <row r="1058" spans="2:3" x14ac:dyDescent="0.25">
      <c r="B1058" s="93" t="s">
        <v>682</v>
      </c>
      <c r="C1058" s="248">
        <v>929438</v>
      </c>
    </row>
    <row r="1059" spans="2:3" x14ac:dyDescent="0.25">
      <c r="B1059" s="93" t="s">
        <v>1242</v>
      </c>
      <c r="C1059" s="248">
        <v>5189261</v>
      </c>
    </row>
    <row r="1060" spans="2:3" x14ac:dyDescent="0.25">
      <c r="B1060" s="93" t="s">
        <v>1243</v>
      </c>
      <c r="C1060" s="248">
        <v>17303134</v>
      </c>
    </row>
    <row r="1061" spans="2:3" x14ac:dyDescent="0.25">
      <c r="B1061" s="93" t="s">
        <v>1244</v>
      </c>
      <c r="C1061" s="248">
        <v>9580539</v>
      </c>
    </row>
    <row r="1062" spans="2:3" x14ac:dyDescent="0.25">
      <c r="B1062" s="93" t="s">
        <v>1245</v>
      </c>
      <c r="C1062" s="248">
        <v>7123413</v>
      </c>
    </row>
    <row r="1063" spans="2:3" x14ac:dyDescent="0.25">
      <c r="B1063" s="93" t="s">
        <v>1246</v>
      </c>
      <c r="C1063" s="248">
        <v>1027732</v>
      </c>
    </row>
    <row r="1064" spans="2:3" x14ac:dyDescent="0.25">
      <c r="B1064" s="93" t="s">
        <v>1247</v>
      </c>
      <c r="C1064" s="248">
        <v>7315287</v>
      </c>
    </row>
    <row r="1065" spans="2:3" x14ac:dyDescent="0.25">
      <c r="B1065" s="93" t="s">
        <v>1248</v>
      </c>
      <c r="C1065" s="248">
        <v>10336514</v>
      </c>
    </row>
    <row r="1066" spans="2:3" x14ac:dyDescent="0.25">
      <c r="B1066" s="93" t="s">
        <v>1249</v>
      </c>
      <c r="C1066" s="248">
        <v>337964</v>
      </c>
    </row>
    <row r="1067" spans="2:3" x14ac:dyDescent="0.25">
      <c r="B1067" s="93" t="s">
        <v>4455</v>
      </c>
      <c r="C1067" s="248">
        <v>1008754</v>
      </c>
    </row>
    <row r="1068" spans="2:3" x14ac:dyDescent="0.25">
      <c r="B1068" s="93" t="s">
        <v>1250</v>
      </c>
      <c r="C1068" s="248">
        <v>1056422</v>
      </c>
    </row>
    <row r="1069" spans="2:3" x14ac:dyDescent="0.25">
      <c r="B1069" s="93" t="s">
        <v>1251</v>
      </c>
      <c r="C1069" s="248">
        <v>1815540</v>
      </c>
    </row>
    <row r="1070" spans="2:3" x14ac:dyDescent="0.25">
      <c r="B1070" s="93" t="s">
        <v>1252</v>
      </c>
      <c r="C1070" s="248">
        <v>12953436</v>
      </c>
    </row>
    <row r="1071" spans="2:3" x14ac:dyDescent="0.25">
      <c r="B1071" s="93" t="s">
        <v>1253</v>
      </c>
      <c r="C1071" s="248">
        <v>3585213</v>
      </c>
    </row>
    <row r="1072" spans="2:3" x14ac:dyDescent="0.25">
      <c r="B1072" s="93" t="s">
        <v>1254</v>
      </c>
      <c r="C1072" s="248">
        <v>3048503</v>
      </c>
    </row>
    <row r="1073" spans="2:3" x14ac:dyDescent="0.25">
      <c r="B1073" s="93" t="s">
        <v>1255</v>
      </c>
      <c r="C1073" s="248">
        <v>3356903</v>
      </c>
    </row>
    <row r="1074" spans="2:3" x14ac:dyDescent="0.25">
      <c r="B1074" s="265" t="s">
        <v>598</v>
      </c>
      <c r="C1074" s="266">
        <v>30128498</v>
      </c>
    </row>
    <row r="1075" spans="2:3" x14ac:dyDescent="0.25">
      <c r="B1075" s="93" t="s">
        <v>1256</v>
      </c>
      <c r="C1075" s="248">
        <v>1838327</v>
      </c>
    </row>
    <row r="1076" spans="2:3" x14ac:dyDescent="0.25">
      <c r="B1076" s="93" t="s">
        <v>1257</v>
      </c>
      <c r="C1076" s="248">
        <v>678798</v>
      </c>
    </row>
    <row r="1077" spans="2:3" x14ac:dyDescent="0.25">
      <c r="B1077" s="93" t="s">
        <v>1258</v>
      </c>
      <c r="C1077" s="248">
        <v>5924924</v>
      </c>
    </row>
    <row r="1078" spans="2:3" x14ac:dyDescent="0.25">
      <c r="B1078" s="93" t="s">
        <v>1259</v>
      </c>
      <c r="C1078" s="248">
        <v>14337890</v>
      </c>
    </row>
    <row r="1079" spans="2:3" ht="24" x14ac:dyDescent="0.25">
      <c r="B1079" s="93" t="s">
        <v>1260</v>
      </c>
      <c r="C1079" s="248">
        <v>552493</v>
      </c>
    </row>
    <row r="1080" spans="2:3" x14ac:dyDescent="0.25">
      <c r="B1080" s="93" t="s">
        <v>719</v>
      </c>
      <c r="C1080" s="248">
        <v>4198887</v>
      </c>
    </row>
    <row r="1081" spans="2:3" x14ac:dyDescent="0.25">
      <c r="B1081" s="93" t="s">
        <v>1261</v>
      </c>
      <c r="C1081" s="248">
        <v>2597179</v>
      </c>
    </row>
    <row r="1082" spans="2:3" x14ac:dyDescent="0.25">
      <c r="B1082" s="265" t="s">
        <v>599</v>
      </c>
      <c r="C1082" s="266">
        <v>629632211</v>
      </c>
    </row>
    <row r="1083" spans="2:3" x14ac:dyDescent="0.25">
      <c r="B1083" s="93" t="s">
        <v>1262</v>
      </c>
      <c r="C1083" s="248">
        <v>3375971</v>
      </c>
    </row>
    <row r="1084" spans="2:3" ht="24" x14ac:dyDescent="0.25">
      <c r="B1084" s="93" t="s">
        <v>646</v>
      </c>
      <c r="C1084" s="248">
        <v>920702</v>
      </c>
    </row>
    <row r="1085" spans="2:3" x14ac:dyDescent="0.25">
      <c r="B1085" s="93" t="s">
        <v>664</v>
      </c>
      <c r="C1085" s="248">
        <v>1167397</v>
      </c>
    </row>
    <row r="1086" spans="2:3" x14ac:dyDescent="0.25">
      <c r="B1086" s="93" t="s">
        <v>1263</v>
      </c>
      <c r="C1086" s="248">
        <v>10744477</v>
      </c>
    </row>
    <row r="1087" spans="2:3" x14ac:dyDescent="0.25">
      <c r="B1087" s="93" t="s">
        <v>1264</v>
      </c>
      <c r="C1087" s="248">
        <v>279338321</v>
      </c>
    </row>
    <row r="1088" spans="2:3" x14ac:dyDescent="0.25">
      <c r="B1088" s="93" t="s">
        <v>1265</v>
      </c>
      <c r="C1088" s="248">
        <v>320095533</v>
      </c>
    </row>
    <row r="1089" spans="2:3" x14ac:dyDescent="0.25">
      <c r="B1089" s="93" t="s">
        <v>1266</v>
      </c>
      <c r="C1089" s="248">
        <v>1855191</v>
      </c>
    </row>
    <row r="1090" spans="2:3" x14ac:dyDescent="0.25">
      <c r="B1090" s="93" t="s">
        <v>705</v>
      </c>
      <c r="C1090" s="248">
        <v>12134619</v>
      </c>
    </row>
    <row r="1091" spans="2:3" x14ac:dyDescent="0.25">
      <c r="B1091" s="265" t="s">
        <v>600</v>
      </c>
      <c r="C1091" s="266">
        <v>16223260</v>
      </c>
    </row>
    <row r="1092" spans="2:3" x14ac:dyDescent="0.25">
      <c r="B1092" s="93" t="s">
        <v>4456</v>
      </c>
      <c r="C1092" s="248">
        <v>2239866</v>
      </c>
    </row>
    <row r="1093" spans="2:3" x14ac:dyDescent="0.25">
      <c r="B1093" s="93" t="s">
        <v>1267</v>
      </c>
      <c r="C1093" s="248">
        <v>75000</v>
      </c>
    </row>
    <row r="1094" spans="2:3" x14ac:dyDescent="0.25">
      <c r="B1094" s="93" t="s">
        <v>1268</v>
      </c>
      <c r="C1094" s="248">
        <v>1617427</v>
      </c>
    </row>
    <row r="1095" spans="2:3" x14ac:dyDescent="0.25">
      <c r="B1095" s="93" t="s">
        <v>1269</v>
      </c>
      <c r="C1095" s="248">
        <v>50000</v>
      </c>
    </row>
    <row r="1096" spans="2:3" x14ac:dyDescent="0.25">
      <c r="B1096" s="93" t="s">
        <v>1270</v>
      </c>
      <c r="C1096" s="248">
        <v>1338000</v>
      </c>
    </row>
    <row r="1097" spans="2:3" x14ac:dyDescent="0.25">
      <c r="B1097" s="93" t="s">
        <v>1271</v>
      </c>
      <c r="C1097" s="248">
        <v>2065080</v>
      </c>
    </row>
    <row r="1098" spans="2:3" x14ac:dyDescent="0.25">
      <c r="B1098" s="93" t="s">
        <v>1272</v>
      </c>
      <c r="C1098" s="248">
        <v>913597</v>
      </c>
    </row>
    <row r="1099" spans="2:3" x14ac:dyDescent="0.25">
      <c r="B1099" s="93" t="s">
        <v>1273</v>
      </c>
      <c r="C1099" s="248">
        <v>208240</v>
      </c>
    </row>
    <row r="1100" spans="2:3" x14ac:dyDescent="0.25">
      <c r="B1100" s="93" t="s">
        <v>1274</v>
      </c>
      <c r="C1100" s="248">
        <v>374680</v>
      </c>
    </row>
    <row r="1101" spans="2:3" x14ac:dyDescent="0.25">
      <c r="B1101" s="93" t="s">
        <v>1275</v>
      </c>
      <c r="C1101" s="248">
        <v>787809</v>
      </c>
    </row>
    <row r="1102" spans="2:3" x14ac:dyDescent="0.25">
      <c r="B1102" s="93" t="s">
        <v>1276</v>
      </c>
      <c r="C1102" s="248">
        <v>3296388</v>
      </c>
    </row>
    <row r="1103" spans="2:3" x14ac:dyDescent="0.25">
      <c r="B1103" s="93" t="s">
        <v>705</v>
      </c>
      <c r="C1103" s="248">
        <v>2067264</v>
      </c>
    </row>
    <row r="1104" spans="2:3" x14ac:dyDescent="0.25">
      <c r="B1104" s="93" t="s">
        <v>1277</v>
      </c>
      <c r="C1104" s="248">
        <v>120000</v>
      </c>
    </row>
    <row r="1105" spans="2:3" x14ac:dyDescent="0.25">
      <c r="B1105" s="93" t="s">
        <v>670</v>
      </c>
      <c r="C1105" s="248">
        <v>1069909</v>
      </c>
    </row>
    <row r="1106" spans="2:3" x14ac:dyDescent="0.25">
      <c r="B1106" s="265" t="s">
        <v>1278</v>
      </c>
      <c r="C1106" s="266">
        <v>541725538</v>
      </c>
    </row>
    <row r="1107" spans="2:3" x14ac:dyDescent="0.25">
      <c r="B1107" s="93" t="s">
        <v>4457</v>
      </c>
      <c r="C1107" s="248">
        <v>11176202</v>
      </c>
    </row>
    <row r="1108" spans="2:3" x14ac:dyDescent="0.25">
      <c r="B1108" s="93" t="s">
        <v>645</v>
      </c>
      <c r="C1108" s="248">
        <v>5630083</v>
      </c>
    </row>
    <row r="1109" spans="2:3" ht="24" x14ac:dyDescent="0.25">
      <c r="B1109" s="93" t="s">
        <v>1279</v>
      </c>
      <c r="C1109" s="248">
        <v>1628276</v>
      </c>
    </row>
    <row r="1110" spans="2:3" x14ac:dyDescent="0.25">
      <c r="B1110" s="93" t="s">
        <v>664</v>
      </c>
      <c r="C1110" s="248">
        <v>3833452</v>
      </c>
    </row>
    <row r="1111" spans="2:3" x14ac:dyDescent="0.25">
      <c r="B1111" s="93" t="s">
        <v>1280</v>
      </c>
      <c r="C1111" s="248">
        <v>2687429</v>
      </c>
    </row>
    <row r="1112" spans="2:3" x14ac:dyDescent="0.25">
      <c r="B1112" s="93" t="s">
        <v>950</v>
      </c>
      <c r="C1112" s="248">
        <v>1001038</v>
      </c>
    </row>
    <row r="1113" spans="2:3" x14ac:dyDescent="0.25">
      <c r="B1113" s="93" t="s">
        <v>1281</v>
      </c>
      <c r="C1113" s="248">
        <v>870142</v>
      </c>
    </row>
    <row r="1114" spans="2:3" x14ac:dyDescent="0.25">
      <c r="B1114" s="93" t="s">
        <v>723</v>
      </c>
      <c r="C1114" s="248">
        <v>2196775</v>
      </c>
    </row>
    <row r="1115" spans="2:3" x14ac:dyDescent="0.25">
      <c r="B1115" s="93" t="s">
        <v>4458</v>
      </c>
      <c r="C1115" s="248">
        <v>5459487</v>
      </c>
    </row>
    <row r="1116" spans="2:3" x14ac:dyDescent="0.25">
      <c r="B1116" s="93" t="s">
        <v>1282</v>
      </c>
      <c r="C1116" s="248">
        <v>21615534</v>
      </c>
    </row>
    <row r="1117" spans="2:3" ht="15" customHeight="1" x14ac:dyDescent="0.25">
      <c r="B1117" s="93" t="s">
        <v>1283</v>
      </c>
      <c r="C1117" s="248">
        <v>15008445</v>
      </c>
    </row>
    <row r="1118" spans="2:3" x14ac:dyDescent="0.25">
      <c r="B1118" s="93" t="s">
        <v>4459</v>
      </c>
      <c r="C1118" s="248">
        <v>14958381</v>
      </c>
    </row>
    <row r="1119" spans="2:3" x14ac:dyDescent="0.25">
      <c r="B1119" s="93" t="s">
        <v>4460</v>
      </c>
      <c r="C1119" s="248">
        <v>832364</v>
      </c>
    </row>
    <row r="1120" spans="2:3" x14ac:dyDescent="0.25">
      <c r="B1120" s="93" t="s">
        <v>1284</v>
      </c>
      <c r="C1120" s="248">
        <v>19789887</v>
      </c>
    </row>
    <row r="1121" spans="2:3" x14ac:dyDescent="0.25">
      <c r="B1121" s="93" t="s">
        <v>1285</v>
      </c>
      <c r="C1121" s="248">
        <v>36306981</v>
      </c>
    </row>
    <row r="1122" spans="2:3" x14ac:dyDescent="0.25">
      <c r="B1122" s="93" t="s">
        <v>1255</v>
      </c>
      <c r="C1122" s="248">
        <v>5744145</v>
      </c>
    </row>
    <row r="1123" spans="2:3" x14ac:dyDescent="0.25">
      <c r="B1123" s="93" t="s">
        <v>1286</v>
      </c>
      <c r="C1123" s="248">
        <v>9084929</v>
      </c>
    </row>
    <row r="1124" spans="2:3" x14ac:dyDescent="0.25">
      <c r="B1124" s="93" t="s">
        <v>700</v>
      </c>
      <c r="C1124" s="248">
        <v>2250455</v>
      </c>
    </row>
    <row r="1125" spans="2:3" x14ac:dyDescent="0.25">
      <c r="B1125" s="93" t="s">
        <v>4461</v>
      </c>
      <c r="C1125" s="248">
        <v>23745030</v>
      </c>
    </row>
    <row r="1126" spans="2:3" x14ac:dyDescent="0.25">
      <c r="B1126" s="93" t="s">
        <v>1288</v>
      </c>
      <c r="C1126" s="248">
        <v>1238559</v>
      </c>
    </row>
    <row r="1127" spans="2:3" x14ac:dyDescent="0.25">
      <c r="B1127" s="93" t="s">
        <v>1289</v>
      </c>
      <c r="C1127" s="248">
        <v>3599013</v>
      </c>
    </row>
    <row r="1128" spans="2:3" x14ac:dyDescent="0.25">
      <c r="B1128" s="93" t="s">
        <v>1290</v>
      </c>
      <c r="C1128" s="248">
        <v>6426050</v>
      </c>
    </row>
    <row r="1129" spans="2:3" ht="24" x14ac:dyDescent="0.25">
      <c r="B1129" s="93" t="s">
        <v>4462</v>
      </c>
      <c r="C1129" s="248">
        <v>8378821</v>
      </c>
    </row>
    <row r="1130" spans="2:3" x14ac:dyDescent="0.25">
      <c r="B1130" s="93" t="s">
        <v>1291</v>
      </c>
      <c r="C1130" s="248">
        <v>1930894</v>
      </c>
    </row>
    <row r="1131" spans="2:3" x14ac:dyDescent="0.25">
      <c r="B1131" s="93" t="s">
        <v>1292</v>
      </c>
      <c r="C1131" s="248">
        <v>7772700</v>
      </c>
    </row>
    <row r="1132" spans="2:3" x14ac:dyDescent="0.25">
      <c r="B1132" s="93" t="s">
        <v>1293</v>
      </c>
      <c r="C1132" s="248">
        <v>9877375</v>
      </c>
    </row>
    <row r="1133" spans="2:3" x14ac:dyDescent="0.25">
      <c r="B1133" s="93" t="s">
        <v>4463</v>
      </c>
      <c r="C1133" s="248">
        <v>13593951</v>
      </c>
    </row>
    <row r="1134" spans="2:3" x14ac:dyDescent="0.25">
      <c r="B1134" s="93" t="s">
        <v>1294</v>
      </c>
      <c r="C1134" s="248">
        <v>7590373</v>
      </c>
    </row>
    <row r="1135" spans="2:3" x14ac:dyDescent="0.25">
      <c r="B1135" s="93" t="s">
        <v>1295</v>
      </c>
      <c r="C1135" s="248">
        <v>1913378</v>
      </c>
    </row>
    <row r="1136" spans="2:3" x14ac:dyDescent="0.25">
      <c r="B1136" s="93" t="s">
        <v>1296</v>
      </c>
      <c r="C1136" s="248">
        <v>17625790</v>
      </c>
    </row>
    <row r="1137" spans="2:3" ht="15" customHeight="1" x14ac:dyDescent="0.25">
      <c r="B1137" s="93" t="s">
        <v>1297</v>
      </c>
      <c r="C1137" s="248">
        <v>12255394</v>
      </c>
    </row>
    <row r="1138" spans="2:3" ht="15" customHeight="1" x14ac:dyDescent="0.25">
      <c r="B1138" s="93" t="s">
        <v>1298</v>
      </c>
      <c r="C1138" s="248">
        <v>12758788</v>
      </c>
    </row>
    <row r="1139" spans="2:3" ht="15" customHeight="1" x14ac:dyDescent="0.25">
      <c r="B1139" s="93" t="s">
        <v>1299</v>
      </c>
      <c r="C1139" s="248">
        <v>6423850</v>
      </c>
    </row>
    <row r="1140" spans="2:3" ht="15" customHeight="1" x14ac:dyDescent="0.25">
      <c r="B1140" s="93" t="s">
        <v>1300</v>
      </c>
      <c r="C1140" s="248">
        <v>14893813</v>
      </c>
    </row>
    <row r="1141" spans="2:3" ht="15" customHeight="1" x14ac:dyDescent="0.25">
      <c r="B1141" s="93" t="s">
        <v>1301</v>
      </c>
      <c r="C1141" s="248">
        <v>18217206</v>
      </c>
    </row>
    <row r="1142" spans="2:3" ht="15" customHeight="1" x14ac:dyDescent="0.25">
      <c r="B1142" s="93" t="s">
        <v>1303</v>
      </c>
      <c r="C1142" s="248">
        <v>6625303</v>
      </c>
    </row>
    <row r="1143" spans="2:3" ht="15" customHeight="1" x14ac:dyDescent="0.25">
      <c r="B1143" s="93" t="s">
        <v>1304</v>
      </c>
      <c r="C1143" s="248">
        <v>7493900</v>
      </c>
    </row>
    <row r="1144" spans="2:3" ht="15" customHeight="1" x14ac:dyDescent="0.25">
      <c r="B1144" s="93" t="s">
        <v>1305</v>
      </c>
      <c r="C1144" s="248">
        <v>18863651</v>
      </c>
    </row>
    <row r="1145" spans="2:3" x14ac:dyDescent="0.25">
      <c r="B1145" s="93" t="s">
        <v>1306</v>
      </c>
      <c r="C1145" s="248">
        <v>6949733</v>
      </c>
    </row>
    <row r="1146" spans="2:3" x14ac:dyDescent="0.25">
      <c r="B1146" s="93" t="s">
        <v>4464</v>
      </c>
      <c r="C1146" s="248">
        <v>12308148</v>
      </c>
    </row>
    <row r="1147" spans="2:3" x14ac:dyDescent="0.25">
      <c r="B1147" s="93" t="s">
        <v>4465</v>
      </c>
      <c r="C1147" s="248">
        <v>6117724</v>
      </c>
    </row>
    <row r="1148" spans="2:3" x14ac:dyDescent="0.25">
      <c r="B1148" s="93" t="s">
        <v>1287</v>
      </c>
      <c r="C1148" s="248">
        <v>154488742</v>
      </c>
    </row>
    <row r="1149" spans="2:3" x14ac:dyDescent="0.25">
      <c r="B1149" s="93" t="s">
        <v>1302</v>
      </c>
      <c r="C1149" s="248">
        <v>563347</v>
      </c>
    </row>
    <row r="1150" spans="2:3" x14ac:dyDescent="0.25">
      <c r="B1150" s="265" t="s">
        <v>602</v>
      </c>
      <c r="C1150" s="266">
        <v>43703463</v>
      </c>
    </row>
    <row r="1151" spans="2:3" x14ac:dyDescent="0.25">
      <c r="B1151" s="93" t="s">
        <v>1307</v>
      </c>
      <c r="C1151" s="248">
        <v>10982890</v>
      </c>
    </row>
    <row r="1152" spans="2:3" x14ac:dyDescent="0.25">
      <c r="B1152" s="93" t="s">
        <v>653</v>
      </c>
      <c r="C1152" s="248">
        <v>1557324</v>
      </c>
    </row>
    <row r="1153" spans="2:3" x14ac:dyDescent="0.25">
      <c r="B1153" s="93" t="s">
        <v>1308</v>
      </c>
      <c r="C1153" s="248">
        <v>1884385</v>
      </c>
    </row>
    <row r="1154" spans="2:3" x14ac:dyDescent="0.25">
      <c r="B1154" s="93" t="s">
        <v>642</v>
      </c>
      <c r="C1154" s="248">
        <v>8751875</v>
      </c>
    </row>
    <row r="1155" spans="2:3" x14ac:dyDescent="0.25">
      <c r="B1155" s="93" t="s">
        <v>1309</v>
      </c>
      <c r="C1155" s="248">
        <v>2536434</v>
      </c>
    </row>
    <row r="1156" spans="2:3" x14ac:dyDescent="0.25">
      <c r="B1156" s="93" t="s">
        <v>1310</v>
      </c>
      <c r="C1156" s="248">
        <v>3239524</v>
      </c>
    </row>
    <row r="1157" spans="2:3" x14ac:dyDescent="0.25">
      <c r="B1157" s="93" t="s">
        <v>1311</v>
      </c>
      <c r="C1157" s="248">
        <v>1822244</v>
      </c>
    </row>
    <row r="1158" spans="2:3" x14ac:dyDescent="0.25">
      <c r="B1158" s="93" t="s">
        <v>1312</v>
      </c>
      <c r="C1158" s="248">
        <v>2018218</v>
      </c>
    </row>
    <row r="1159" spans="2:3" x14ac:dyDescent="0.25">
      <c r="B1159" s="93" t="s">
        <v>682</v>
      </c>
      <c r="C1159" s="248">
        <v>1626256</v>
      </c>
    </row>
    <row r="1160" spans="2:3" x14ac:dyDescent="0.25">
      <c r="B1160" s="93" t="s">
        <v>1313</v>
      </c>
      <c r="C1160" s="248">
        <v>4446299</v>
      </c>
    </row>
    <row r="1161" spans="2:3" x14ac:dyDescent="0.25">
      <c r="B1161" s="93" t="s">
        <v>645</v>
      </c>
      <c r="C1161" s="248">
        <v>632562</v>
      </c>
    </row>
    <row r="1162" spans="2:3" x14ac:dyDescent="0.25">
      <c r="B1162" s="93" t="s">
        <v>612</v>
      </c>
      <c r="C1162" s="248">
        <v>999619</v>
      </c>
    </row>
    <row r="1163" spans="2:3" x14ac:dyDescent="0.25">
      <c r="B1163" s="93" t="s">
        <v>1314</v>
      </c>
      <c r="C1163" s="248">
        <v>1226165</v>
      </c>
    </row>
    <row r="1164" spans="2:3" x14ac:dyDescent="0.25">
      <c r="B1164" s="93" t="s">
        <v>1315</v>
      </c>
      <c r="C1164" s="248">
        <v>1979668</v>
      </c>
    </row>
    <row r="1165" spans="2:3" x14ac:dyDescent="0.25">
      <c r="B1165" s="265" t="s">
        <v>603</v>
      </c>
      <c r="C1165" s="266">
        <v>25580657</v>
      </c>
    </row>
    <row r="1166" spans="2:3" x14ac:dyDescent="0.25">
      <c r="B1166" s="93" t="s">
        <v>750</v>
      </c>
      <c r="C1166" s="248">
        <v>2365582</v>
      </c>
    </row>
    <row r="1167" spans="2:3" x14ac:dyDescent="0.25">
      <c r="B1167" s="93" t="s">
        <v>1316</v>
      </c>
      <c r="C1167" s="248">
        <v>1423178</v>
      </c>
    </row>
    <row r="1168" spans="2:3" x14ac:dyDescent="0.25">
      <c r="B1168" s="93" t="s">
        <v>1317</v>
      </c>
      <c r="C1168" s="248">
        <v>11656097</v>
      </c>
    </row>
    <row r="1169" spans="2:3" x14ac:dyDescent="0.25">
      <c r="B1169" s="93" t="s">
        <v>1078</v>
      </c>
      <c r="C1169" s="248">
        <v>5007367</v>
      </c>
    </row>
    <row r="1170" spans="2:3" x14ac:dyDescent="0.25">
      <c r="B1170" s="93" t="s">
        <v>1318</v>
      </c>
      <c r="C1170" s="248">
        <v>1505688</v>
      </c>
    </row>
    <row r="1171" spans="2:3" x14ac:dyDescent="0.25">
      <c r="B1171" s="93" t="s">
        <v>1319</v>
      </c>
      <c r="C1171" s="248">
        <v>1680276</v>
      </c>
    </row>
    <row r="1172" spans="2:3" x14ac:dyDescent="0.25">
      <c r="B1172" s="93" t="s">
        <v>1320</v>
      </c>
      <c r="C1172" s="248">
        <v>972195</v>
      </c>
    </row>
    <row r="1173" spans="2:3" x14ac:dyDescent="0.25">
      <c r="B1173" s="93" t="s">
        <v>1197</v>
      </c>
      <c r="C1173" s="248">
        <v>970274</v>
      </c>
    </row>
    <row r="1174" spans="2:3" x14ac:dyDescent="0.25">
      <c r="B1174" s="265" t="s">
        <v>604</v>
      </c>
      <c r="C1174" s="266">
        <v>26490512</v>
      </c>
    </row>
    <row r="1175" spans="2:3" x14ac:dyDescent="0.25">
      <c r="B1175" s="93" t="s">
        <v>1321</v>
      </c>
      <c r="C1175" s="248">
        <v>1227493</v>
      </c>
    </row>
    <row r="1176" spans="2:3" x14ac:dyDescent="0.25">
      <c r="B1176" s="93" t="s">
        <v>1322</v>
      </c>
      <c r="C1176" s="248">
        <v>5570818</v>
      </c>
    </row>
    <row r="1177" spans="2:3" x14ac:dyDescent="0.25">
      <c r="B1177" s="93" t="s">
        <v>1323</v>
      </c>
      <c r="C1177" s="248">
        <v>8348908</v>
      </c>
    </row>
    <row r="1178" spans="2:3" x14ac:dyDescent="0.25">
      <c r="B1178" s="93" t="s">
        <v>1324</v>
      </c>
      <c r="C1178" s="248">
        <v>1557777</v>
      </c>
    </row>
    <row r="1179" spans="2:3" x14ac:dyDescent="0.25">
      <c r="B1179" s="93" t="s">
        <v>719</v>
      </c>
      <c r="C1179" s="248">
        <v>8698499</v>
      </c>
    </row>
    <row r="1180" spans="2:3" x14ac:dyDescent="0.25">
      <c r="B1180" s="93" t="s">
        <v>1325</v>
      </c>
      <c r="C1180" s="248">
        <v>1087017</v>
      </c>
    </row>
    <row r="1181" spans="2:3" x14ac:dyDescent="0.25">
      <c r="B1181" s="265" t="s">
        <v>605</v>
      </c>
      <c r="C1181" s="266">
        <v>62981767</v>
      </c>
    </row>
    <row r="1182" spans="2:3" x14ac:dyDescent="0.25">
      <c r="B1182" s="93" t="s">
        <v>1326</v>
      </c>
      <c r="C1182" s="248">
        <v>4522060</v>
      </c>
    </row>
    <row r="1183" spans="2:3" x14ac:dyDescent="0.25">
      <c r="B1183" s="93" t="s">
        <v>1327</v>
      </c>
      <c r="C1183" s="248">
        <v>8062472</v>
      </c>
    </row>
    <row r="1184" spans="2:3" x14ac:dyDescent="0.25">
      <c r="B1184" s="93" t="s">
        <v>1328</v>
      </c>
      <c r="C1184" s="248">
        <v>27503443</v>
      </c>
    </row>
    <row r="1185" spans="2:3" x14ac:dyDescent="0.25">
      <c r="B1185" s="93" t="s">
        <v>1329</v>
      </c>
      <c r="C1185" s="248">
        <v>14135646</v>
      </c>
    </row>
    <row r="1186" spans="2:3" x14ac:dyDescent="0.25">
      <c r="B1186" s="93" t="s">
        <v>1330</v>
      </c>
      <c r="C1186" s="248">
        <v>7647306</v>
      </c>
    </row>
    <row r="1187" spans="2:3" x14ac:dyDescent="0.25">
      <c r="B1187" s="93" t="s">
        <v>1032</v>
      </c>
      <c r="C1187" s="248">
        <v>1110840</v>
      </c>
    </row>
    <row r="1188" spans="2:3" x14ac:dyDescent="0.25">
      <c r="B1188" s="265" t="s">
        <v>606</v>
      </c>
      <c r="C1188" s="266">
        <v>16197398</v>
      </c>
    </row>
    <row r="1189" spans="2:3" x14ac:dyDescent="0.25">
      <c r="B1189" s="93" t="s">
        <v>1331</v>
      </c>
      <c r="C1189" s="248">
        <v>16197398</v>
      </c>
    </row>
    <row r="1190" spans="2:3" x14ac:dyDescent="0.25">
      <c r="B1190" s="265" t="s">
        <v>607</v>
      </c>
      <c r="C1190" s="266">
        <v>49357916</v>
      </c>
    </row>
    <row r="1191" spans="2:3" x14ac:dyDescent="0.25">
      <c r="B1191" s="93" t="s">
        <v>1332</v>
      </c>
      <c r="C1191" s="248">
        <v>10293229</v>
      </c>
    </row>
    <row r="1192" spans="2:3" ht="24" x14ac:dyDescent="0.25">
      <c r="B1192" s="93" t="s">
        <v>1333</v>
      </c>
      <c r="C1192" s="248">
        <v>8172912</v>
      </c>
    </row>
    <row r="1193" spans="2:3" x14ac:dyDescent="0.25">
      <c r="B1193" s="93" t="s">
        <v>1334</v>
      </c>
      <c r="C1193" s="248">
        <v>6257575</v>
      </c>
    </row>
    <row r="1194" spans="2:3" x14ac:dyDescent="0.25">
      <c r="B1194" s="93" t="s">
        <v>1335</v>
      </c>
      <c r="C1194" s="248">
        <v>8754343</v>
      </c>
    </row>
    <row r="1195" spans="2:3" x14ac:dyDescent="0.25">
      <c r="B1195" s="93" t="s">
        <v>1336</v>
      </c>
      <c r="C1195" s="248">
        <v>5425694</v>
      </c>
    </row>
    <row r="1196" spans="2:3" x14ac:dyDescent="0.25">
      <c r="B1196" s="93" t="s">
        <v>1337</v>
      </c>
      <c r="C1196" s="248">
        <v>10454163</v>
      </c>
    </row>
    <row r="1197" spans="2:3" x14ac:dyDescent="0.25">
      <c r="B1197" s="265" t="s">
        <v>609</v>
      </c>
      <c r="C1197" s="266">
        <v>11295759</v>
      </c>
    </row>
    <row r="1198" spans="2:3" ht="24" x14ac:dyDescent="0.25">
      <c r="B1198" s="93" t="s">
        <v>1338</v>
      </c>
      <c r="C1198" s="248">
        <v>2281932</v>
      </c>
    </row>
    <row r="1199" spans="2:3" x14ac:dyDescent="0.25">
      <c r="B1199" s="93" t="s">
        <v>653</v>
      </c>
      <c r="C1199" s="248">
        <v>2502447</v>
      </c>
    </row>
    <row r="1200" spans="2:3" x14ac:dyDescent="0.25">
      <c r="B1200" s="93" t="s">
        <v>1339</v>
      </c>
      <c r="C1200" s="248">
        <v>1662593</v>
      </c>
    </row>
    <row r="1201" spans="2:3" x14ac:dyDescent="0.25">
      <c r="B1201" s="93" t="s">
        <v>807</v>
      </c>
      <c r="C1201" s="248">
        <v>589050</v>
      </c>
    </row>
    <row r="1202" spans="2:3" x14ac:dyDescent="0.25">
      <c r="B1202" s="93" t="s">
        <v>682</v>
      </c>
      <c r="C1202" s="248">
        <v>589050</v>
      </c>
    </row>
    <row r="1203" spans="2:3" x14ac:dyDescent="0.25">
      <c r="B1203" s="93" t="s">
        <v>1340</v>
      </c>
      <c r="C1203" s="248">
        <v>1092334</v>
      </c>
    </row>
    <row r="1204" spans="2:3" x14ac:dyDescent="0.25">
      <c r="B1204" s="93" t="s">
        <v>705</v>
      </c>
      <c r="C1204" s="248">
        <v>1999831</v>
      </c>
    </row>
    <row r="1205" spans="2:3" x14ac:dyDescent="0.25">
      <c r="B1205" s="93" t="s">
        <v>612</v>
      </c>
      <c r="C1205" s="248">
        <v>578522</v>
      </c>
    </row>
    <row r="1206" spans="2:3" x14ac:dyDescent="0.25">
      <c r="B1206" s="265" t="s">
        <v>521</v>
      </c>
      <c r="C1206" s="266">
        <v>360069692</v>
      </c>
    </row>
    <row r="1207" spans="2:3" x14ac:dyDescent="0.25">
      <c r="B1207" s="93" t="s">
        <v>521</v>
      </c>
      <c r="C1207" s="248">
        <v>360069692</v>
      </c>
    </row>
    <row r="1208" spans="2:3" x14ac:dyDescent="0.25">
      <c r="B1208" s="265" t="s">
        <v>522</v>
      </c>
      <c r="C1208" s="266">
        <v>504939250</v>
      </c>
    </row>
    <row r="1209" spans="2:3" x14ac:dyDescent="0.25">
      <c r="B1209" s="93" t="s">
        <v>522</v>
      </c>
      <c r="C1209" s="248">
        <v>504939250</v>
      </c>
    </row>
    <row r="1210" spans="2:3" x14ac:dyDescent="0.25">
      <c r="B1210" s="265" t="s">
        <v>523</v>
      </c>
      <c r="C1210" s="266">
        <v>175784194</v>
      </c>
    </row>
    <row r="1211" spans="2:3" x14ac:dyDescent="0.25">
      <c r="B1211" s="93" t="s">
        <v>523</v>
      </c>
      <c r="C1211" s="248">
        <v>175784194</v>
      </c>
    </row>
    <row r="1212" spans="2:3" x14ac:dyDescent="0.25">
      <c r="B1212" s="265" t="s">
        <v>524</v>
      </c>
      <c r="C1212" s="266">
        <v>683624237</v>
      </c>
    </row>
    <row r="1213" spans="2:3" x14ac:dyDescent="0.25">
      <c r="B1213" s="93" t="s">
        <v>524</v>
      </c>
      <c r="C1213" s="248">
        <v>683624237</v>
      </c>
    </row>
    <row r="1214" spans="2:3" x14ac:dyDescent="0.25">
      <c r="B1214" s="265" t="s">
        <v>525</v>
      </c>
      <c r="C1214" s="266">
        <v>1631384592</v>
      </c>
    </row>
    <row r="1215" spans="2:3" x14ac:dyDescent="0.25">
      <c r="B1215" s="93" t="s">
        <v>525</v>
      </c>
      <c r="C1215" s="248">
        <v>1631384592</v>
      </c>
    </row>
    <row r="1216" spans="2:3" x14ac:dyDescent="0.25">
      <c r="B1216" s="265" t="s">
        <v>526</v>
      </c>
      <c r="C1216" s="266">
        <v>272901584</v>
      </c>
    </row>
    <row r="1217" spans="2:3" x14ac:dyDescent="0.25">
      <c r="B1217" s="93" t="s">
        <v>526</v>
      </c>
      <c r="C1217" s="248">
        <v>272901584</v>
      </c>
    </row>
    <row r="1218" spans="2:3" x14ac:dyDescent="0.25">
      <c r="B1218" s="265" t="s">
        <v>527</v>
      </c>
      <c r="C1218" s="266">
        <v>226098168</v>
      </c>
    </row>
    <row r="1219" spans="2:3" x14ac:dyDescent="0.25">
      <c r="B1219" s="93" t="s">
        <v>527</v>
      </c>
      <c r="C1219" s="248">
        <v>226098168</v>
      </c>
    </row>
    <row r="1220" spans="2:3" x14ac:dyDescent="0.25">
      <c r="B1220" s="265" t="s">
        <v>528</v>
      </c>
      <c r="C1220" s="266">
        <v>637031177</v>
      </c>
    </row>
    <row r="1221" spans="2:3" x14ac:dyDescent="0.25">
      <c r="B1221" s="93" t="s">
        <v>528</v>
      </c>
      <c r="C1221" s="248">
        <v>637031177</v>
      </c>
    </row>
    <row r="1222" spans="2:3" x14ac:dyDescent="0.25">
      <c r="B1222" s="265" t="s">
        <v>529</v>
      </c>
      <c r="C1222" s="266">
        <v>253549576</v>
      </c>
    </row>
    <row r="1223" spans="2:3" x14ac:dyDescent="0.25">
      <c r="B1223" s="93" t="s">
        <v>529</v>
      </c>
      <c r="C1223" s="248">
        <v>253549576</v>
      </c>
    </row>
    <row r="1224" spans="2:3" x14ac:dyDescent="0.25">
      <c r="B1224" s="265" t="s">
        <v>530</v>
      </c>
      <c r="C1224" s="266">
        <v>233475315</v>
      </c>
    </row>
    <row r="1225" spans="2:3" x14ac:dyDescent="0.25">
      <c r="B1225" s="93" t="s">
        <v>530</v>
      </c>
      <c r="C1225" s="248">
        <v>233475315</v>
      </c>
    </row>
    <row r="1226" spans="2:3" x14ac:dyDescent="0.25">
      <c r="B1226" s="265" t="s">
        <v>531</v>
      </c>
      <c r="C1226" s="266">
        <v>162541600</v>
      </c>
    </row>
    <row r="1227" spans="2:3" ht="15.75" thickBot="1" x14ac:dyDescent="0.3">
      <c r="B1227" s="33" t="s">
        <v>531</v>
      </c>
      <c r="C1227" s="250">
        <v>162541600</v>
      </c>
    </row>
    <row r="1228" spans="2:3" x14ac:dyDescent="0.25">
      <c r="B1228" s="88" t="s">
        <v>552</v>
      </c>
      <c r="C1228" s="231"/>
    </row>
  </sheetData>
  <mergeCells count="15">
    <mergeCell ref="B131:C131"/>
    <mergeCell ref="B35:C35"/>
    <mergeCell ref="B127:C127"/>
    <mergeCell ref="B31:C31"/>
    <mergeCell ref="B32:C32"/>
    <mergeCell ref="B33:C33"/>
    <mergeCell ref="B34:C34"/>
    <mergeCell ref="B128:C128"/>
    <mergeCell ref="B129:C129"/>
    <mergeCell ref="B130:C130"/>
    <mergeCell ref="B2:C2"/>
    <mergeCell ref="B3:C3"/>
    <mergeCell ref="B4:C4"/>
    <mergeCell ref="B5:C5"/>
    <mergeCell ref="B6:C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C204"/>
  <sheetViews>
    <sheetView showGridLines="0" workbookViewId="0"/>
  </sheetViews>
  <sheetFormatPr baseColWidth="10" defaultRowHeight="15" x14ac:dyDescent="0.25"/>
  <cols>
    <col min="1" max="1" width="2.140625" customWidth="1"/>
    <col min="2" max="2" width="59.7109375" customWidth="1"/>
    <col min="3" max="3" width="21.140625" customWidth="1"/>
  </cols>
  <sheetData>
    <row r="1" spans="2:3" ht="11.25" customHeight="1" thickBot="1" x14ac:dyDescent="0.3"/>
    <row r="2" spans="2:3" ht="15" customHeight="1" x14ac:dyDescent="0.25">
      <c r="B2" s="426" t="s">
        <v>0</v>
      </c>
      <c r="C2" s="428"/>
    </row>
    <row r="3" spans="2:3" ht="15" customHeight="1" x14ac:dyDescent="0.25">
      <c r="B3" s="429" t="s">
        <v>1</v>
      </c>
      <c r="C3" s="431"/>
    </row>
    <row r="4" spans="2:3" ht="15" customHeight="1" x14ac:dyDescent="0.25">
      <c r="B4" s="429" t="s">
        <v>2840</v>
      </c>
      <c r="C4" s="431"/>
    </row>
    <row r="5" spans="2:3" ht="15" customHeight="1" x14ac:dyDescent="0.25">
      <c r="B5" s="429" t="s">
        <v>1341</v>
      </c>
      <c r="C5" s="431"/>
    </row>
    <row r="6" spans="2:3" ht="15" customHeight="1" thickBot="1" x14ac:dyDescent="0.3">
      <c r="B6" s="456" t="s">
        <v>2958</v>
      </c>
      <c r="C6" s="458"/>
    </row>
    <row r="7" spans="2:3" ht="15" customHeight="1" thickBot="1" x14ac:dyDescent="0.3">
      <c r="B7" s="161" t="s">
        <v>37</v>
      </c>
      <c r="C7" s="267">
        <v>33860864890</v>
      </c>
    </row>
    <row r="8" spans="2:3" ht="15" customHeight="1" x14ac:dyDescent="0.25">
      <c r="B8" s="93" t="s">
        <v>1342</v>
      </c>
      <c r="C8" s="248">
        <v>8658619628</v>
      </c>
    </row>
    <row r="9" spans="2:3" ht="15" customHeight="1" x14ac:dyDescent="0.25">
      <c r="B9" s="93" t="s">
        <v>1343</v>
      </c>
      <c r="C9" s="248">
        <v>15310214635</v>
      </c>
    </row>
    <row r="10" spans="2:3" ht="15" customHeight="1" x14ac:dyDescent="0.25">
      <c r="B10" s="93" t="s">
        <v>1344</v>
      </c>
      <c r="C10" s="248">
        <v>1176683852</v>
      </c>
    </row>
    <row r="11" spans="2:3" ht="15" customHeight="1" thickBot="1" x14ac:dyDescent="0.3">
      <c r="B11" s="33" t="s">
        <v>1345</v>
      </c>
      <c r="C11" s="250">
        <v>8715346775</v>
      </c>
    </row>
    <row r="12" spans="2:3" x14ac:dyDescent="0.25">
      <c r="B12" s="175" t="s">
        <v>552</v>
      </c>
      <c r="C12" s="251"/>
    </row>
    <row r="13" spans="2:3" ht="15.75" thickBot="1" x14ac:dyDescent="0.3"/>
    <row r="14" spans="2:3" x14ac:dyDescent="0.25">
      <c r="B14" s="426" t="s">
        <v>0</v>
      </c>
      <c r="C14" s="428"/>
    </row>
    <row r="15" spans="2:3" x14ac:dyDescent="0.25">
      <c r="B15" s="429" t="s">
        <v>1</v>
      </c>
      <c r="C15" s="431"/>
    </row>
    <row r="16" spans="2:3" x14ac:dyDescent="0.25">
      <c r="B16" s="429" t="s">
        <v>2840</v>
      </c>
      <c r="C16" s="431"/>
    </row>
    <row r="17" spans="2:3" x14ac:dyDescent="0.25">
      <c r="B17" s="429" t="s">
        <v>1341</v>
      </c>
      <c r="C17" s="431"/>
    </row>
    <row r="18" spans="2:3" ht="15.75" thickBot="1" x14ac:dyDescent="0.3">
      <c r="B18" s="456" t="s">
        <v>2958</v>
      </c>
      <c r="C18" s="458"/>
    </row>
    <row r="19" spans="2:3" ht="15.75" thickBot="1" x14ac:dyDescent="0.3">
      <c r="B19" s="268" t="s">
        <v>24</v>
      </c>
      <c r="C19" s="269" t="s">
        <v>553</v>
      </c>
    </row>
    <row r="20" spans="2:3" ht="15.75" thickBot="1" x14ac:dyDescent="0.3">
      <c r="B20" s="166" t="s">
        <v>37</v>
      </c>
      <c r="C20" s="247">
        <v>33860864890</v>
      </c>
    </row>
    <row r="21" spans="2:3" x14ac:dyDescent="0.25">
      <c r="B21" s="130" t="s">
        <v>1342</v>
      </c>
      <c r="C21" s="252">
        <v>8658619628</v>
      </c>
    </row>
    <row r="22" spans="2:3" x14ac:dyDescent="0.25">
      <c r="B22" s="134" t="s">
        <v>1346</v>
      </c>
      <c r="C22" s="248">
        <v>690506829</v>
      </c>
    </row>
    <row r="23" spans="2:3" x14ac:dyDescent="0.25">
      <c r="B23" s="134" t="s">
        <v>1347</v>
      </c>
      <c r="C23" s="248">
        <v>1890666890</v>
      </c>
    </row>
    <row r="24" spans="2:3" x14ac:dyDescent="0.25">
      <c r="B24" s="134" t="s">
        <v>1348</v>
      </c>
      <c r="C24" s="248">
        <v>953840716</v>
      </c>
    </row>
    <row r="25" spans="2:3" x14ac:dyDescent="0.25">
      <c r="B25" s="134" t="s">
        <v>1349</v>
      </c>
      <c r="C25" s="55">
        <v>0</v>
      </c>
    </row>
    <row r="26" spans="2:3" x14ac:dyDescent="0.25">
      <c r="B26" s="134" t="s">
        <v>1350</v>
      </c>
      <c r="C26" s="248">
        <v>2189742091</v>
      </c>
    </row>
    <row r="27" spans="2:3" x14ac:dyDescent="0.25">
      <c r="B27" s="134" t="s">
        <v>1351</v>
      </c>
      <c r="C27" s="55">
        <v>0</v>
      </c>
    </row>
    <row r="28" spans="2:3" x14ac:dyDescent="0.25">
      <c r="B28" s="134" t="s">
        <v>4466</v>
      </c>
      <c r="C28" s="248">
        <v>2343969614</v>
      </c>
    </row>
    <row r="29" spans="2:3" x14ac:dyDescent="0.25">
      <c r="B29" s="134" t="s">
        <v>1352</v>
      </c>
      <c r="C29" s="248">
        <v>589893488</v>
      </c>
    </row>
    <row r="30" spans="2:3" x14ac:dyDescent="0.25">
      <c r="B30" s="130" t="s">
        <v>1343</v>
      </c>
      <c r="C30" s="252">
        <v>15310214635</v>
      </c>
    </row>
    <row r="31" spans="2:3" x14ac:dyDescent="0.25">
      <c r="B31" s="134" t="s">
        <v>1353</v>
      </c>
      <c r="C31" s="248">
        <v>79468484</v>
      </c>
    </row>
    <row r="32" spans="2:3" x14ac:dyDescent="0.25">
      <c r="B32" s="134" t="s">
        <v>1354</v>
      </c>
      <c r="C32" s="248">
        <v>91881808</v>
      </c>
    </row>
    <row r="33" spans="2:3" x14ac:dyDescent="0.25">
      <c r="B33" s="134" t="s">
        <v>1355</v>
      </c>
      <c r="C33" s="248">
        <v>4168791063</v>
      </c>
    </row>
    <row r="34" spans="2:3" x14ac:dyDescent="0.25">
      <c r="B34" s="134" t="s">
        <v>1356</v>
      </c>
      <c r="C34" s="248">
        <v>335046877</v>
      </c>
    </row>
    <row r="35" spans="2:3" x14ac:dyDescent="0.25">
      <c r="B35" s="134" t="s">
        <v>1357</v>
      </c>
      <c r="C35" s="248">
        <v>9812300931</v>
      </c>
    </row>
    <row r="36" spans="2:3" x14ac:dyDescent="0.25">
      <c r="B36" s="134" t="s">
        <v>1358</v>
      </c>
      <c r="C36" s="248">
        <v>465157653</v>
      </c>
    </row>
    <row r="37" spans="2:3" x14ac:dyDescent="0.25">
      <c r="B37" s="134" t="s">
        <v>1359</v>
      </c>
      <c r="C37" s="248">
        <v>357567819</v>
      </c>
    </row>
    <row r="38" spans="2:3" x14ac:dyDescent="0.25">
      <c r="B38" s="130" t="s">
        <v>1344</v>
      </c>
      <c r="C38" s="252">
        <v>1176683852</v>
      </c>
    </row>
    <row r="39" spans="2:3" x14ac:dyDescent="0.25">
      <c r="B39" s="134" t="s">
        <v>1360</v>
      </c>
      <c r="C39" s="248">
        <v>161724552</v>
      </c>
    </row>
    <row r="40" spans="2:3" x14ac:dyDescent="0.25">
      <c r="B40" s="134" t="s">
        <v>1361</v>
      </c>
      <c r="C40" s="248">
        <v>171576625</v>
      </c>
    </row>
    <row r="41" spans="2:3" x14ac:dyDescent="0.25">
      <c r="B41" s="134" t="s">
        <v>1362</v>
      </c>
      <c r="C41" s="55">
        <v>0</v>
      </c>
    </row>
    <row r="42" spans="2:3" x14ac:dyDescent="0.25">
      <c r="B42" s="134" t="s">
        <v>1363</v>
      </c>
      <c r="C42" s="55">
        <v>0</v>
      </c>
    </row>
    <row r="43" spans="2:3" x14ac:dyDescent="0.25">
      <c r="B43" s="134" t="s">
        <v>1364</v>
      </c>
      <c r="C43" s="248">
        <v>113505680</v>
      </c>
    </row>
    <row r="44" spans="2:3" x14ac:dyDescent="0.25">
      <c r="B44" s="134" t="s">
        <v>1365</v>
      </c>
      <c r="C44" s="55">
        <v>0</v>
      </c>
    </row>
    <row r="45" spans="2:3" x14ac:dyDescent="0.25">
      <c r="B45" s="134" t="s">
        <v>1366</v>
      </c>
      <c r="C45" s="248">
        <v>680674339</v>
      </c>
    </row>
    <row r="46" spans="2:3" x14ac:dyDescent="0.25">
      <c r="B46" s="134" t="s">
        <v>1367</v>
      </c>
      <c r="C46" s="248">
        <v>49202656</v>
      </c>
    </row>
    <row r="47" spans="2:3" x14ac:dyDescent="0.25">
      <c r="B47" s="134" t="s">
        <v>1368</v>
      </c>
      <c r="C47" s="55">
        <v>0</v>
      </c>
    </row>
    <row r="48" spans="2:3" x14ac:dyDescent="0.25">
      <c r="B48" s="130" t="s">
        <v>1345</v>
      </c>
      <c r="C48" s="252">
        <v>8715346775</v>
      </c>
    </row>
    <row r="49" spans="2:3" x14ac:dyDescent="0.25">
      <c r="B49" s="134" t="s">
        <v>1369</v>
      </c>
      <c r="C49" s="248">
        <v>3573947390</v>
      </c>
    </row>
    <row r="50" spans="2:3" ht="24" x14ac:dyDescent="0.25">
      <c r="B50" s="134" t="s">
        <v>1370</v>
      </c>
      <c r="C50" s="248">
        <v>5141399385</v>
      </c>
    </row>
    <row r="51" spans="2:3" x14ac:dyDescent="0.25">
      <c r="B51" s="134" t="s">
        <v>1371</v>
      </c>
      <c r="C51" s="55">
        <v>0</v>
      </c>
    </row>
    <row r="52" spans="2:3" ht="15.75" thickBot="1" x14ac:dyDescent="0.3">
      <c r="B52" s="270" t="s">
        <v>1372</v>
      </c>
      <c r="C52" s="235">
        <v>0</v>
      </c>
    </row>
    <row r="53" spans="2:3" x14ac:dyDescent="0.25">
      <c r="B53" s="175" t="s">
        <v>552</v>
      </c>
      <c r="C53" s="251"/>
    </row>
    <row r="54" spans="2:3" ht="15.75" thickBot="1" x14ac:dyDescent="0.3"/>
    <row r="55" spans="2:3" x14ac:dyDescent="0.25">
      <c r="B55" s="426" t="s">
        <v>0</v>
      </c>
      <c r="C55" s="428"/>
    </row>
    <row r="56" spans="2:3" x14ac:dyDescent="0.25">
      <c r="B56" s="429" t="s">
        <v>1</v>
      </c>
      <c r="C56" s="431"/>
    </row>
    <row r="57" spans="2:3" x14ac:dyDescent="0.25">
      <c r="B57" s="429" t="s">
        <v>2840</v>
      </c>
      <c r="C57" s="431"/>
    </row>
    <row r="58" spans="2:3" x14ac:dyDescent="0.25">
      <c r="B58" s="429" t="s">
        <v>1341</v>
      </c>
      <c r="C58" s="431"/>
    </row>
    <row r="59" spans="2:3" ht="15.75" thickBot="1" x14ac:dyDescent="0.3">
      <c r="B59" s="456" t="s">
        <v>2958</v>
      </c>
      <c r="C59" s="458"/>
    </row>
    <row r="60" spans="2:3" ht="15.75" thickBot="1" x14ac:dyDescent="0.3">
      <c r="B60" s="268" t="s">
        <v>24</v>
      </c>
      <c r="C60" s="269" t="s">
        <v>553</v>
      </c>
    </row>
    <row r="61" spans="2:3" ht="15.75" thickBot="1" x14ac:dyDescent="0.3">
      <c r="B61" s="166" t="s">
        <v>37</v>
      </c>
      <c r="C61" s="247">
        <v>33860864890</v>
      </c>
    </row>
    <row r="62" spans="2:3" x14ac:dyDescent="0.25">
      <c r="B62" s="130" t="s">
        <v>1342</v>
      </c>
      <c r="C62" s="252">
        <v>8658619628</v>
      </c>
    </row>
    <row r="63" spans="2:3" x14ac:dyDescent="0.25">
      <c r="B63" s="271" t="s">
        <v>1346</v>
      </c>
      <c r="C63" s="256">
        <v>690506829</v>
      </c>
    </row>
    <row r="64" spans="2:3" x14ac:dyDescent="0.25">
      <c r="B64" s="258" t="s">
        <v>1346</v>
      </c>
      <c r="C64" s="248">
        <v>462909793</v>
      </c>
    </row>
    <row r="65" spans="2:3" x14ac:dyDescent="0.25">
      <c r="B65" s="258" t="s">
        <v>4467</v>
      </c>
      <c r="C65" s="248">
        <v>227597036</v>
      </c>
    </row>
    <row r="66" spans="2:3" x14ac:dyDescent="0.25">
      <c r="B66" s="271" t="s">
        <v>1347</v>
      </c>
      <c r="C66" s="256">
        <v>1890666890</v>
      </c>
    </row>
    <row r="67" spans="2:3" x14ac:dyDescent="0.25">
      <c r="B67" s="258" t="s">
        <v>1523</v>
      </c>
      <c r="C67" s="248">
        <v>803443276</v>
      </c>
    </row>
    <row r="68" spans="2:3" x14ac:dyDescent="0.25">
      <c r="B68" s="258" t="s">
        <v>4468</v>
      </c>
      <c r="C68" s="248">
        <v>972837793</v>
      </c>
    </row>
    <row r="69" spans="2:3" x14ac:dyDescent="0.25">
      <c r="B69" s="258" t="s">
        <v>4469</v>
      </c>
      <c r="C69" s="248">
        <v>48119886</v>
      </c>
    </row>
    <row r="70" spans="2:3" x14ac:dyDescent="0.25">
      <c r="B70" s="258" t="s">
        <v>4470</v>
      </c>
      <c r="C70" s="248">
        <v>66265935</v>
      </c>
    </row>
    <row r="71" spans="2:3" x14ac:dyDescent="0.25">
      <c r="B71" s="271" t="s">
        <v>1348</v>
      </c>
      <c r="C71" s="256">
        <v>953840716</v>
      </c>
    </row>
    <row r="72" spans="2:3" x14ac:dyDescent="0.25">
      <c r="B72" s="258" t="s">
        <v>4471</v>
      </c>
      <c r="C72" s="248">
        <v>61651480</v>
      </c>
    </row>
    <row r="73" spans="2:3" x14ac:dyDescent="0.25">
      <c r="B73" s="258" t="s">
        <v>4472</v>
      </c>
      <c r="C73" s="248">
        <v>183764036</v>
      </c>
    </row>
    <row r="74" spans="2:3" x14ac:dyDescent="0.25">
      <c r="B74" s="258" t="s">
        <v>4473</v>
      </c>
      <c r="C74" s="248">
        <v>42134562</v>
      </c>
    </row>
    <row r="75" spans="2:3" x14ac:dyDescent="0.25">
      <c r="B75" s="258" t="s">
        <v>4474</v>
      </c>
      <c r="C75" s="248">
        <v>243120851</v>
      </c>
    </row>
    <row r="76" spans="2:3" x14ac:dyDescent="0.25">
      <c r="B76" s="258" t="s">
        <v>4475</v>
      </c>
      <c r="C76" s="248">
        <v>18091583</v>
      </c>
    </row>
    <row r="77" spans="2:3" x14ac:dyDescent="0.25">
      <c r="B77" s="258" t="s">
        <v>4476</v>
      </c>
      <c r="C77" s="248">
        <v>363590043</v>
      </c>
    </row>
    <row r="78" spans="2:3" x14ac:dyDescent="0.25">
      <c r="B78" s="258" t="s">
        <v>4477</v>
      </c>
      <c r="C78" s="55">
        <v>0</v>
      </c>
    </row>
    <row r="79" spans="2:3" x14ac:dyDescent="0.25">
      <c r="B79" s="258" t="s">
        <v>3157</v>
      </c>
      <c r="C79" s="248">
        <v>41488161</v>
      </c>
    </row>
    <row r="80" spans="2:3" x14ac:dyDescent="0.25">
      <c r="B80" s="271" t="s">
        <v>1349</v>
      </c>
      <c r="C80" s="272">
        <v>0</v>
      </c>
    </row>
    <row r="81" spans="2:3" x14ac:dyDescent="0.25">
      <c r="B81" s="258" t="s">
        <v>1349</v>
      </c>
      <c r="C81" s="55">
        <v>0</v>
      </c>
    </row>
    <row r="82" spans="2:3" x14ac:dyDescent="0.25">
      <c r="B82" s="271" t="s">
        <v>1350</v>
      </c>
      <c r="C82" s="256">
        <v>2189742091</v>
      </c>
    </row>
    <row r="83" spans="2:3" x14ac:dyDescent="0.25">
      <c r="B83" s="258" t="s">
        <v>4478</v>
      </c>
      <c r="C83" s="248">
        <v>24588381</v>
      </c>
    </row>
    <row r="84" spans="2:3" x14ac:dyDescent="0.25">
      <c r="B84" s="258" t="s">
        <v>4479</v>
      </c>
      <c r="C84" s="248">
        <v>2165153710</v>
      </c>
    </row>
    <row r="85" spans="2:3" x14ac:dyDescent="0.25">
      <c r="B85" s="271" t="s">
        <v>1351</v>
      </c>
      <c r="C85" s="272">
        <v>0</v>
      </c>
    </row>
    <row r="86" spans="2:3" x14ac:dyDescent="0.25">
      <c r="B86" s="258" t="s">
        <v>4480</v>
      </c>
      <c r="C86" s="55">
        <v>0</v>
      </c>
    </row>
    <row r="87" spans="2:3" x14ac:dyDescent="0.25">
      <c r="B87" s="258" t="s">
        <v>4481</v>
      </c>
      <c r="C87" s="55">
        <v>0</v>
      </c>
    </row>
    <row r="88" spans="2:3" x14ac:dyDescent="0.25">
      <c r="B88" s="258" t="s">
        <v>4482</v>
      </c>
      <c r="C88" s="55">
        <v>0</v>
      </c>
    </row>
    <row r="89" spans="2:3" x14ac:dyDescent="0.25">
      <c r="B89" s="271" t="s">
        <v>4466</v>
      </c>
      <c r="C89" s="256">
        <v>2343969614</v>
      </c>
    </row>
    <row r="90" spans="2:3" x14ac:dyDescent="0.25">
      <c r="B90" s="258" t="s">
        <v>4483</v>
      </c>
      <c r="C90" s="248">
        <v>482809120</v>
      </c>
    </row>
    <row r="91" spans="2:3" x14ac:dyDescent="0.25">
      <c r="B91" s="258" t="s">
        <v>1435</v>
      </c>
      <c r="C91" s="248">
        <v>16184284</v>
      </c>
    </row>
    <row r="92" spans="2:3" x14ac:dyDescent="0.25">
      <c r="B92" s="258" t="s">
        <v>4484</v>
      </c>
      <c r="C92" s="248">
        <v>1771058142</v>
      </c>
    </row>
    <row r="93" spans="2:3" x14ac:dyDescent="0.25">
      <c r="B93" s="258" t="s">
        <v>4485</v>
      </c>
      <c r="C93" s="248">
        <v>73918068</v>
      </c>
    </row>
    <row r="94" spans="2:3" x14ac:dyDescent="0.25">
      <c r="B94" s="271" t="s">
        <v>1352</v>
      </c>
      <c r="C94" s="256">
        <v>589893488</v>
      </c>
    </row>
    <row r="95" spans="2:3" x14ac:dyDescent="0.25">
      <c r="B95" s="258" t="s">
        <v>4486</v>
      </c>
      <c r="C95" s="248">
        <v>312641447</v>
      </c>
    </row>
    <row r="96" spans="2:3" x14ac:dyDescent="0.25">
      <c r="B96" s="258" t="s">
        <v>4487</v>
      </c>
      <c r="C96" s="55">
        <v>0</v>
      </c>
    </row>
    <row r="97" spans="2:3" x14ac:dyDescent="0.25">
      <c r="B97" s="258" t="s">
        <v>4488</v>
      </c>
      <c r="C97" s="248">
        <v>223773687</v>
      </c>
    </row>
    <row r="98" spans="2:3" x14ac:dyDescent="0.25">
      <c r="B98" s="258" t="s">
        <v>4489</v>
      </c>
      <c r="C98" s="248">
        <v>27908701</v>
      </c>
    </row>
    <row r="99" spans="2:3" x14ac:dyDescent="0.25">
      <c r="B99" s="258" t="s">
        <v>3157</v>
      </c>
      <c r="C99" s="248">
        <v>25569653</v>
      </c>
    </row>
    <row r="100" spans="2:3" x14ac:dyDescent="0.25">
      <c r="B100" s="130" t="s">
        <v>1343</v>
      </c>
      <c r="C100" s="252">
        <v>15310214635</v>
      </c>
    </row>
    <row r="101" spans="2:3" x14ac:dyDescent="0.25">
      <c r="B101" s="273" t="s">
        <v>1353</v>
      </c>
      <c r="C101" s="274">
        <v>79468484</v>
      </c>
    </row>
    <row r="102" spans="2:3" x14ac:dyDescent="0.25">
      <c r="B102" s="258" t="s">
        <v>4490</v>
      </c>
      <c r="C102" s="55">
        <v>0</v>
      </c>
    </row>
    <row r="103" spans="2:3" x14ac:dyDescent="0.25">
      <c r="B103" s="258" t="s">
        <v>4491</v>
      </c>
      <c r="C103" s="55">
        <v>0</v>
      </c>
    </row>
    <row r="104" spans="2:3" x14ac:dyDescent="0.25">
      <c r="B104" s="258" t="s">
        <v>4492</v>
      </c>
      <c r="C104" s="55">
        <v>0</v>
      </c>
    </row>
    <row r="105" spans="2:3" x14ac:dyDescent="0.25">
      <c r="B105" s="258" t="s">
        <v>4493</v>
      </c>
      <c r="C105" s="55">
        <v>0</v>
      </c>
    </row>
    <row r="106" spans="2:3" x14ac:dyDescent="0.25">
      <c r="B106" s="258" t="s">
        <v>4494</v>
      </c>
      <c r="C106" s="248">
        <v>8373906</v>
      </c>
    </row>
    <row r="107" spans="2:3" x14ac:dyDescent="0.25">
      <c r="B107" s="258" t="s">
        <v>4495</v>
      </c>
      <c r="C107" s="248">
        <v>71094578</v>
      </c>
    </row>
    <row r="108" spans="2:3" x14ac:dyDescent="0.25">
      <c r="B108" s="271" t="s">
        <v>1354</v>
      </c>
      <c r="C108" s="256">
        <v>91881808</v>
      </c>
    </row>
    <row r="109" spans="2:3" x14ac:dyDescent="0.25">
      <c r="B109" s="258" t="s">
        <v>4496</v>
      </c>
      <c r="C109" s="248">
        <v>55646010</v>
      </c>
    </row>
    <row r="110" spans="2:3" x14ac:dyDescent="0.25">
      <c r="B110" s="258" t="s">
        <v>4497</v>
      </c>
      <c r="C110" s="248">
        <v>5980</v>
      </c>
    </row>
    <row r="111" spans="2:3" x14ac:dyDescent="0.25">
      <c r="B111" s="258" t="s">
        <v>4498</v>
      </c>
      <c r="C111" s="55">
        <v>0</v>
      </c>
    </row>
    <row r="112" spans="2:3" x14ac:dyDescent="0.25">
      <c r="B112" s="258" t="s">
        <v>4499</v>
      </c>
      <c r="C112" s="55">
        <v>0</v>
      </c>
    </row>
    <row r="113" spans="2:3" x14ac:dyDescent="0.25">
      <c r="B113" s="258" t="s">
        <v>4500</v>
      </c>
      <c r="C113" s="248">
        <v>32739375</v>
      </c>
    </row>
    <row r="114" spans="2:3" x14ac:dyDescent="0.25">
      <c r="B114" s="258" t="s">
        <v>4501</v>
      </c>
      <c r="C114" s="248">
        <v>3490443</v>
      </c>
    </row>
    <row r="115" spans="2:3" x14ac:dyDescent="0.25">
      <c r="B115" s="258" t="s">
        <v>4502</v>
      </c>
      <c r="C115" s="55">
        <v>0</v>
      </c>
    </row>
    <row r="116" spans="2:3" x14ac:dyDescent="0.25">
      <c r="B116" s="271" t="s">
        <v>1355</v>
      </c>
      <c r="C116" s="256">
        <v>4168791063</v>
      </c>
    </row>
    <row r="117" spans="2:3" x14ac:dyDescent="0.25">
      <c r="B117" s="258" t="s">
        <v>4503</v>
      </c>
      <c r="C117" s="248">
        <v>3801581610</v>
      </c>
    </row>
    <row r="118" spans="2:3" x14ac:dyDescent="0.25">
      <c r="B118" s="258" t="s">
        <v>4504</v>
      </c>
      <c r="C118" s="248">
        <v>121866799</v>
      </c>
    </row>
    <row r="119" spans="2:3" x14ac:dyDescent="0.25">
      <c r="B119" s="258" t="s">
        <v>4505</v>
      </c>
      <c r="C119" s="248">
        <v>16982122</v>
      </c>
    </row>
    <row r="120" spans="2:3" x14ac:dyDescent="0.25">
      <c r="B120" s="258" t="s">
        <v>4506</v>
      </c>
      <c r="C120" s="248">
        <v>227610532</v>
      </c>
    </row>
    <row r="121" spans="2:3" x14ac:dyDescent="0.25">
      <c r="B121" s="258" t="s">
        <v>4507</v>
      </c>
      <c r="C121" s="248">
        <v>750000</v>
      </c>
    </row>
    <row r="122" spans="2:3" x14ac:dyDescent="0.25">
      <c r="B122" s="271" t="s">
        <v>1356</v>
      </c>
      <c r="C122" s="256">
        <v>335046877</v>
      </c>
    </row>
    <row r="123" spans="2:3" x14ac:dyDescent="0.25">
      <c r="B123" s="258" t="s">
        <v>4508</v>
      </c>
      <c r="C123" s="248">
        <v>261052101</v>
      </c>
    </row>
    <row r="124" spans="2:3" x14ac:dyDescent="0.25">
      <c r="B124" s="258" t="s">
        <v>4509</v>
      </c>
      <c r="C124" s="248">
        <v>62981767</v>
      </c>
    </row>
    <row r="125" spans="2:3" x14ac:dyDescent="0.25">
      <c r="B125" s="258" t="s">
        <v>4510</v>
      </c>
      <c r="C125" s="55">
        <v>0</v>
      </c>
    </row>
    <row r="126" spans="2:3" x14ac:dyDescent="0.25">
      <c r="B126" s="258" t="s">
        <v>4511</v>
      </c>
      <c r="C126" s="248">
        <v>11013009</v>
      </c>
    </row>
    <row r="127" spans="2:3" x14ac:dyDescent="0.25">
      <c r="B127" s="271" t="s">
        <v>1357</v>
      </c>
      <c r="C127" s="256">
        <v>9812300931</v>
      </c>
    </row>
    <row r="128" spans="2:3" x14ac:dyDescent="0.25">
      <c r="B128" s="258" t="s">
        <v>1460</v>
      </c>
      <c r="C128" s="248">
        <v>6801709550</v>
      </c>
    </row>
    <row r="129" spans="2:3" x14ac:dyDescent="0.25">
      <c r="B129" s="258" t="s">
        <v>1479</v>
      </c>
      <c r="C129" s="248">
        <v>1448754735</v>
      </c>
    </row>
    <row r="130" spans="2:3" x14ac:dyDescent="0.25">
      <c r="B130" s="258" t="s">
        <v>1474</v>
      </c>
      <c r="C130" s="248">
        <v>903008245</v>
      </c>
    </row>
    <row r="131" spans="2:3" x14ac:dyDescent="0.25">
      <c r="B131" s="258" t="s">
        <v>4512</v>
      </c>
      <c r="C131" s="55">
        <v>0</v>
      </c>
    </row>
    <row r="132" spans="2:3" x14ac:dyDescent="0.25">
      <c r="B132" s="258" t="s">
        <v>4513</v>
      </c>
      <c r="C132" s="248">
        <v>70501490</v>
      </c>
    </row>
    <row r="133" spans="2:3" x14ac:dyDescent="0.25">
      <c r="B133" s="258" t="s">
        <v>4514</v>
      </c>
      <c r="C133" s="248">
        <v>588326911</v>
      </c>
    </row>
    <row r="134" spans="2:3" x14ac:dyDescent="0.25">
      <c r="B134" s="271" t="s">
        <v>1358</v>
      </c>
      <c r="C134" s="256">
        <v>465157653</v>
      </c>
    </row>
    <row r="135" spans="2:3" x14ac:dyDescent="0.25">
      <c r="B135" s="258" t="s">
        <v>4515</v>
      </c>
      <c r="C135" s="55">
        <v>0</v>
      </c>
    </row>
    <row r="136" spans="2:3" x14ac:dyDescent="0.25">
      <c r="B136" s="258" t="s">
        <v>4516</v>
      </c>
      <c r="C136" s="55">
        <v>0</v>
      </c>
    </row>
    <row r="137" spans="2:3" x14ac:dyDescent="0.25">
      <c r="B137" s="258" t="s">
        <v>4517</v>
      </c>
      <c r="C137" s="55">
        <v>0</v>
      </c>
    </row>
    <row r="138" spans="2:3" x14ac:dyDescent="0.25">
      <c r="B138" s="258" t="s">
        <v>4518</v>
      </c>
      <c r="C138" s="55">
        <v>0</v>
      </c>
    </row>
    <row r="139" spans="2:3" x14ac:dyDescent="0.25">
      <c r="B139" s="258" t="s">
        <v>4519</v>
      </c>
      <c r="C139" s="55">
        <v>0</v>
      </c>
    </row>
    <row r="140" spans="2:3" x14ac:dyDescent="0.25">
      <c r="B140" s="258" t="s">
        <v>4520</v>
      </c>
      <c r="C140" s="55">
        <v>0</v>
      </c>
    </row>
    <row r="141" spans="2:3" x14ac:dyDescent="0.25">
      <c r="B141" s="258" t="s">
        <v>4521</v>
      </c>
      <c r="C141" s="248">
        <v>25580657</v>
      </c>
    </row>
    <row r="142" spans="2:3" x14ac:dyDescent="0.25">
      <c r="B142" s="258" t="s">
        <v>4522</v>
      </c>
      <c r="C142" s="248">
        <v>439576996</v>
      </c>
    </row>
    <row r="143" spans="2:3" x14ac:dyDescent="0.25">
      <c r="B143" s="258" t="s">
        <v>4523</v>
      </c>
      <c r="C143" s="55">
        <v>0</v>
      </c>
    </row>
    <row r="144" spans="2:3" x14ac:dyDescent="0.25">
      <c r="B144" s="271" t="s">
        <v>1359</v>
      </c>
      <c r="C144" s="256">
        <v>357567819</v>
      </c>
    </row>
    <row r="145" spans="2:3" x14ac:dyDescent="0.25">
      <c r="B145" s="258" t="s">
        <v>1359</v>
      </c>
      <c r="C145" s="248">
        <v>357567819</v>
      </c>
    </row>
    <row r="146" spans="2:3" x14ac:dyDescent="0.25">
      <c r="B146" s="130" t="s">
        <v>1344</v>
      </c>
      <c r="C146" s="252">
        <v>1176683852</v>
      </c>
    </row>
    <row r="147" spans="2:3" x14ac:dyDescent="0.25">
      <c r="B147" s="271" t="s">
        <v>1360</v>
      </c>
      <c r="C147" s="256">
        <v>161724552</v>
      </c>
    </row>
    <row r="148" spans="2:3" x14ac:dyDescent="0.25">
      <c r="B148" s="258" t="s">
        <v>4524</v>
      </c>
      <c r="C148" s="248">
        <v>49845525</v>
      </c>
    </row>
    <row r="149" spans="2:3" x14ac:dyDescent="0.25">
      <c r="B149" s="258" t="s">
        <v>4525</v>
      </c>
      <c r="C149" s="248">
        <v>111879027</v>
      </c>
    </row>
    <row r="150" spans="2:3" x14ac:dyDescent="0.25">
      <c r="B150" s="271" t="s">
        <v>1361</v>
      </c>
      <c r="C150" s="256">
        <v>171576625</v>
      </c>
    </row>
    <row r="151" spans="2:3" x14ac:dyDescent="0.25">
      <c r="B151" s="258" t="s">
        <v>4526</v>
      </c>
      <c r="C151" s="248">
        <v>169326241</v>
      </c>
    </row>
    <row r="152" spans="2:3" x14ac:dyDescent="0.25">
      <c r="B152" s="258" t="s">
        <v>4527</v>
      </c>
      <c r="C152" s="55">
        <v>0</v>
      </c>
    </row>
    <row r="153" spans="2:3" x14ac:dyDescent="0.25">
      <c r="B153" s="258" t="s">
        <v>4528</v>
      </c>
      <c r="C153" s="248">
        <v>2250384</v>
      </c>
    </row>
    <row r="154" spans="2:3" x14ac:dyDescent="0.25">
      <c r="B154" s="258" t="s">
        <v>4529</v>
      </c>
      <c r="C154" s="55">
        <v>0</v>
      </c>
    </row>
    <row r="155" spans="2:3" x14ac:dyDescent="0.25">
      <c r="B155" s="258" t="s">
        <v>4530</v>
      </c>
      <c r="C155" s="55">
        <v>0</v>
      </c>
    </row>
    <row r="156" spans="2:3" x14ac:dyDescent="0.25">
      <c r="B156" s="258" t="s">
        <v>4531</v>
      </c>
      <c r="C156" s="55">
        <v>0</v>
      </c>
    </row>
    <row r="157" spans="2:3" x14ac:dyDescent="0.25">
      <c r="B157" s="271" t="s">
        <v>1362</v>
      </c>
      <c r="C157" s="272">
        <v>0</v>
      </c>
    </row>
    <row r="158" spans="2:3" x14ac:dyDescent="0.25">
      <c r="B158" s="258" t="s">
        <v>4532</v>
      </c>
      <c r="C158" s="55">
        <v>0</v>
      </c>
    </row>
    <row r="159" spans="2:3" x14ac:dyDescent="0.25">
      <c r="B159" s="258" t="s">
        <v>4533</v>
      </c>
      <c r="C159" s="55">
        <v>0</v>
      </c>
    </row>
    <row r="160" spans="2:3" x14ac:dyDescent="0.25">
      <c r="B160" s="258" t="s">
        <v>4534</v>
      </c>
      <c r="C160" s="55">
        <v>0</v>
      </c>
    </row>
    <row r="161" spans="2:3" x14ac:dyDescent="0.25">
      <c r="B161" s="258" t="s">
        <v>4535</v>
      </c>
      <c r="C161" s="55">
        <v>0</v>
      </c>
    </row>
    <row r="162" spans="2:3" x14ac:dyDescent="0.25">
      <c r="B162" s="258" t="s">
        <v>4536</v>
      </c>
      <c r="C162" s="55">
        <v>0</v>
      </c>
    </row>
    <row r="163" spans="2:3" x14ac:dyDescent="0.25">
      <c r="B163" s="258" t="s">
        <v>4537</v>
      </c>
      <c r="C163" s="55">
        <v>0</v>
      </c>
    </row>
    <row r="164" spans="2:3" x14ac:dyDescent="0.25">
      <c r="B164" s="271" t="s">
        <v>1363</v>
      </c>
      <c r="C164" s="272">
        <v>0</v>
      </c>
    </row>
    <row r="165" spans="2:3" ht="24" x14ac:dyDescent="0.25">
      <c r="B165" s="258" t="s">
        <v>4538</v>
      </c>
      <c r="C165" s="55">
        <v>0</v>
      </c>
    </row>
    <row r="166" spans="2:3" x14ac:dyDescent="0.25">
      <c r="B166" s="258" t="s">
        <v>4539</v>
      </c>
      <c r="C166" s="55">
        <v>0</v>
      </c>
    </row>
    <row r="167" spans="2:3" x14ac:dyDescent="0.25">
      <c r="B167" s="258" t="s">
        <v>4540</v>
      </c>
      <c r="C167" s="55">
        <v>0</v>
      </c>
    </row>
    <row r="168" spans="2:3" x14ac:dyDescent="0.25">
      <c r="B168" s="271" t="s">
        <v>1364</v>
      </c>
      <c r="C168" s="256">
        <v>113505680</v>
      </c>
    </row>
    <row r="169" spans="2:3" x14ac:dyDescent="0.25">
      <c r="B169" s="258" t="s">
        <v>4541</v>
      </c>
      <c r="C169" s="248">
        <v>97282420</v>
      </c>
    </row>
    <row r="170" spans="2:3" x14ac:dyDescent="0.25">
      <c r="B170" s="258" t="s">
        <v>4542</v>
      </c>
      <c r="C170" s="55">
        <v>0</v>
      </c>
    </row>
    <row r="171" spans="2:3" x14ac:dyDescent="0.25">
      <c r="B171" s="258" t="s">
        <v>4543</v>
      </c>
      <c r="C171" s="55">
        <v>0</v>
      </c>
    </row>
    <row r="172" spans="2:3" x14ac:dyDescent="0.25">
      <c r="B172" s="258" t="s">
        <v>4544</v>
      </c>
      <c r="C172" s="55">
        <v>0</v>
      </c>
    </row>
    <row r="173" spans="2:3" ht="24" x14ac:dyDescent="0.25">
      <c r="B173" s="258" t="s">
        <v>4545</v>
      </c>
      <c r="C173" s="55">
        <v>0</v>
      </c>
    </row>
    <row r="174" spans="2:3" x14ac:dyDescent="0.25">
      <c r="B174" s="258" t="s">
        <v>4546</v>
      </c>
      <c r="C174" s="248">
        <v>16223260</v>
      </c>
    </row>
    <row r="175" spans="2:3" x14ac:dyDescent="0.25">
      <c r="B175" s="271" t="s">
        <v>1365</v>
      </c>
      <c r="C175" s="272">
        <v>0</v>
      </c>
    </row>
    <row r="176" spans="2:3" x14ac:dyDescent="0.25">
      <c r="B176" s="258" t="s">
        <v>1365</v>
      </c>
      <c r="C176" s="55">
        <v>0</v>
      </c>
    </row>
    <row r="177" spans="2:3" x14ac:dyDescent="0.25">
      <c r="B177" s="271" t="s">
        <v>1366</v>
      </c>
      <c r="C177" s="256">
        <v>680674339</v>
      </c>
    </row>
    <row r="178" spans="2:3" x14ac:dyDescent="0.25">
      <c r="B178" s="258" t="s">
        <v>1366</v>
      </c>
      <c r="C178" s="248">
        <v>680674339</v>
      </c>
    </row>
    <row r="179" spans="2:3" x14ac:dyDescent="0.25">
      <c r="B179" s="258" t="s">
        <v>4547</v>
      </c>
      <c r="C179" s="55">
        <v>0</v>
      </c>
    </row>
    <row r="180" spans="2:3" x14ac:dyDescent="0.25">
      <c r="B180" s="271" t="s">
        <v>1367</v>
      </c>
      <c r="C180" s="256">
        <v>49202656</v>
      </c>
    </row>
    <row r="181" spans="2:3" x14ac:dyDescent="0.25">
      <c r="B181" s="258" t="s">
        <v>4548</v>
      </c>
      <c r="C181" s="55">
        <v>0</v>
      </c>
    </row>
    <row r="182" spans="2:3" x14ac:dyDescent="0.25">
      <c r="B182" s="258" t="s">
        <v>4549</v>
      </c>
      <c r="C182" s="248">
        <v>18650259</v>
      </c>
    </row>
    <row r="183" spans="2:3" x14ac:dyDescent="0.25">
      <c r="B183" s="258" t="s">
        <v>4550</v>
      </c>
      <c r="C183" s="248">
        <v>13165146</v>
      </c>
    </row>
    <row r="184" spans="2:3" x14ac:dyDescent="0.25">
      <c r="B184" s="258" t="s">
        <v>1456</v>
      </c>
      <c r="C184" s="248">
        <v>17387251</v>
      </c>
    </row>
    <row r="185" spans="2:3" x14ac:dyDescent="0.25">
      <c r="B185" s="271" t="s">
        <v>1368</v>
      </c>
      <c r="C185" s="272">
        <v>0</v>
      </c>
    </row>
    <row r="186" spans="2:3" x14ac:dyDescent="0.25">
      <c r="B186" s="258" t="s">
        <v>4551</v>
      </c>
      <c r="C186" s="55">
        <v>0</v>
      </c>
    </row>
    <row r="187" spans="2:3" x14ac:dyDescent="0.25">
      <c r="B187" s="258" t="s">
        <v>4552</v>
      </c>
      <c r="C187" s="55">
        <v>0</v>
      </c>
    </row>
    <row r="188" spans="2:3" x14ac:dyDescent="0.25">
      <c r="B188" s="258" t="s">
        <v>4553</v>
      </c>
      <c r="C188" s="55">
        <v>0</v>
      </c>
    </row>
    <row r="189" spans="2:3" x14ac:dyDescent="0.25">
      <c r="B189" s="130" t="s">
        <v>1345</v>
      </c>
      <c r="C189" s="252">
        <v>8715346775</v>
      </c>
    </row>
    <row r="190" spans="2:3" x14ac:dyDescent="0.25">
      <c r="B190" s="271" t="s">
        <v>1369</v>
      </c>
      <c r="C190" s="256">
        <v>3573947390</v>
      </c>
    </row>
    <row r="191" spans="2:3" x14ac:dyDescent="0.25">
      <c r="B191" s="258" t="s">
        <v>4554</v>
      </c>
      <c r="C191" s="248">
        <v>2901221739</v>
      </c>
    </row>
    <row r="192" spans="2:3" x14ac:dyDescent="0.25">
      <c r="B192" s="258" t="s">
        <v>4555</v>
      </c>
      <c r="C192" s="248">
        <v>672725651</v>
      </c>
    </row>
    <row r="193" spans="2:3" ht="24" x14ac:dyDescent="0.25">
      <c r="B193" s="271" t="s">
        <v>1370</v>
      </c>
      <c r="C193" s="256">
        <v>5141399385</v>
      </c>
    </row>
    <row r="194" spans="2:3" x14ac:dyDescent="0.25">
      <c r="B194" s="258" t="s">
        <v>4556</v>
      </c>
      <c r="C194" s="248">
        <v>467886091</v>
      </c>
    </row>
    <row r="195" spans="2:3" x14ac:dyDescent="0.25">
      <c r="B195" s="258" t="s">
        <v>4557</v>
      </c>
      <c r="C195" s="248">
        <v>2692729570</v>
      </c>
    </row>
    <row r="196" spans="2:3" x14ac:dyDescent="0.25">
      <c r="B196" s="258" t="s">
        <v>4558</v>
      </c>
      <c r="C196" s="248">
        <v>1980783724</v>
      </c>
    </row>
    <row r="197" spans="2:3" x14ac:dyDescent="0.25">
      <c r="B197" s="271" t="s">
        <v>1371</v>
      </c>
      <c r="C197" s="272">
        <v>0</v>
      </c>
    </row>
    <row r="198" spans="2:3" x14ac:dyDescent="0.25">
      <c r="B198" s="258" t="s">
        <v>1371</v>
      </c>
      <c r="C198" s="55">
        <v>0</v>
      </c>
    </row>
    <row r="199" spans="2:3" x14ac:dyDescent="0.25">
      <c r="B199" s="258" t="s">
        <v>4559</v>
      </c>
      <c r="C199" s="55">
        <v>0</v>
      </c>
    </row>
    <row r="200" spans="2:3" x14ac:dyDescent="0.25">
      <c r="B200" s="258" t="s">
        <v>4560</v>
      </c>
      <c r="C200" s="55">
        <v>0</v>
      </c>
    </row>
    <row r="201" spans="2:3" ht="24" x14ac:dyDescent="0.25">
      <c r="B201" s="258" t="s">
        <v>4561</v>
      </c>
      <c r="C201" s="55">
        <v>0</v>
      </c>
    </row>
    <row r="202" spans="2:3" x14ac:dyDescent="0.25">
      <c r="B202" s="271" t="s">
        <v>1372</v>
      </c>
      <c r="C202" s="272">
        <v>0</v>
      </c>
    </row>
    <row r="203" spans="2:3" ht="15.75" thickBot="1" x14ac:dyDescent="0.3">
      <c r="B203" s="275" t="s">
        <v>1372</v>
      </c>
      <c r="C203" s="235">
        <v>0</v>
      </c>
    </row>
    <row r="204" spans="2:3" x14ac:dyDescent="0.25">
      <c r="B204" s="175" t="s">
        <v>552</v>
      </c>
      <c r="C204" s="251"/>
    </row>
  </sheetData>
  <mergeCells count="15">
    <mergeCell ref="B55:C55"/>
    <mergeCell ref="B56:C56"/>
    <mergeCell ref="B57:C57"/>
    <mergeCell ref="B58:C58"/>
    <mergeCell ref="B59:C59"/>
    <mergeCell ref="B15:C15"/>
    <mergeCell ref="B16:C16"/>
    <mergeCell ref="B17:C17"/>
    <mergeCell ref="B18:C18"/>
    <mergeCell ref="B2:C2"/>
    <mergeCell ref="B3:C3"/>
    <mergeCell ref="B4:C4"/>
    <mergeCell ref="B5:C5"/>
    <mergeCell ref="B6:C6"/>
    <mergeCell ref="B14:C1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C36"/>
  <sheetViews>
    <sheetView showGridLines="0" workbookViewId="0"/>
  </sheetViews>
  <sheetFormatPr baseColWidth="10" defaultRowHeight="15" x14ac:dyDescent="0.25"/>
  <cols>
    <col min="1" max="1" width="2.140625" customWidth="1"/>
    <col min="2" max="2" width="52" customWidth="1"/>
    <col min="3" max="3" width="13.28515625" bestFit="1" customWidth="1"/>
    <col min="5" max="5" width="12.7109375" customWidth="1"/>
    <col min="6" max="6" width="13.28515625" bestFit="1" customWidth="1"/>
  </cols>
  <sheetData>
    <row r="1" spans="2:3" ht="11.25" customHeight="1" thickBot="1" x14ac:dyDescent="0.3"/>
    <row r="2" spans="2:3" x14ac:dyDescent="0.25">
      <c r="B2" s="426" t="s">
        <v>0</v>
      </c>
      <c r="C2" s="428"/>
    </row>
    <row r="3" spans="2:3" x14ac:dyDescent="0.25">
      <c r="B3" s="429" t="s">
        <v>1</v>
      </c>
      <c r="C3" s="431"/>
    </row>
    <row r="4" spans="2:3" x14ac:dyDescent="0.25">
      <c r="B4" s="429" t="s">
        <v>2840</v>
      </c>
      <c r="C4" s="431"/>
    </row>
    <row r="5" spans="2:3" x14ac:dyDescent="0.25">
      <c r="B5" s="429" t="s">
        <v>2073</v>
      </c>
      <c r="C5" s="431"/>
    </row>
    <row r="6" spans="2:3" ht="15.75" thickBot="1" x14ac:dyDescent="0.3">
      <c r="B6" s="456" t="s">
        <v>2958</v>
      </c>
      <c r="C6" s="458"/>
    </row>
    <row r="7" spans="2:3" ht="15.75" thickBot="1" x14ac:dyDescent="0.3">
      <c r="B7" s="120" t="s">
        <v>24</v>
      </c>
      <c r="C7" s="276" t="s">
        <v>553</v>
      </c>
    </row>
    <row r="8" spans="2:3" ht="15.75" thickBot="1" x14ac:dyDescent="0.3">
      <c r="B8" s="166" t="s">
        <v>37</v>
      </c>
      <c r="C8" s="247">
        <v>33860864890</v>
      </c>
    </row>
    <row r="9" spans="2:3" x14ac:dyDescent="0.25">
      <c r="B9" s="26" t="s">
        <v>1373</v>
      </c>
      <c r="C9" s="55"/>
    </row>
    <row r="10" spans="2:3" ht="24" x14ac:dyDescent="0.25">
      <c r="B10" s="265" t="s">
        <v>1374</v>
      </c>
      <c r="C10" s="277">
        <v>0</v>
      </c>
    </row>
    <row r="11" spans="2:3" x14ac:dyDescent="0.25">
      <c r="B11" s="93" t="s">
        <v>1375</v>
      </c>
      <c r="C11" s="55">
        <v>0</v>
      </c>
    </row>
    <row r="12" spans="2:3" x14ac:dyDescent="0.25">
      <c r="B12" s="93" t="s">
        <v>1376</v>
      </c>
      <c r="C12" s="55">
        <v>0</v>
      </c>
    </row>
    <row r="13" spans="2:3" x14ac:dyDescent="0.25">
      <c r="B13" s="265" t="s">
        <v>1377</v>
      </c>
      <c r="C13" s="266">
        <v>27508619917</v>
      </c>
    </row>
    <row r="14" spans="2:3" x14ac:dyDescent="0.25">
      <c r="B14" s="93" t="s">
        <v>1378</v>
      </c>
      <c r="C14" s="248">
        <v>17996310561</v>
      </c>
    </row>
    <row r="15" spans="2:3" x14ac:dyDescent="0.25">
      <c r="B15" s="93" t="s">
        <v>1379</v>
      </c>
      <c r="C15" s="55">
        <v>0</v>
      </c>
    </row>
    <row r="16" spans="2:3" x14ac:dyDescent="0.25">
      <c r="B16" s="93" t="s">
        <v>1380</v>
      </c>
      <c r="C16" s="248">
        <v>232464824</v>
      </c>
    </row>
    <row r="17" spans="2:3" x14ac:dyDescent="0.25">
      <c r="B17" s="93" t="s">
        <v>1381</v>
      </c>
      <c r="C17" s="248">
        <v>204733911</v>
      </c>
    </row>
    <row r="18" spans="2:3" x14ac:dyDescent="0.25">
      <c r="B18" s="93" t="s">
        <v>1382</v>
      </c>
      <c r="C18" s="248">
        <v>219915875</v>
      </c>
    </row>
    <row r="19" spans="2:3" x14ac:dyDescent="0.25">
      <c r="B19" s="93" t="s">
        <v>1383</v>
      </c>
      <c r="C19" s="248">
        <v>2066041997</v>
      </c>
    </row>
    <row r="20" spans="2:3" x14ac:dyDescent="0.25">
      <c r="B20" s="93" t="s">
        <v>1384</v>
      </c>
      <c r="C20" s="248">
        <v>2692729570</v>
      </c>
    </row>
    <row r="21" spans="2:3" ht="24" x14ac:dyDescent="0.25">
      <c r="B21" s="93" t="s">
        <v>1385</v>
      </c>
      <c r="C21" s="248">
        <v>2901221739</v>
      </c>
    </row>
    <row r="22" spans="2:3" x14ac:dyDescent="0.25">
      <c r="B22" s="93" t="s">
        <v>1386</v>
      </c>
      <c r="C22" s="248">
        <v>1195201440</v>
      </c>
    </row>
    <row r="23" spans="2:3" x14ac:dyDescent="0.25">
      <c r="B23" s="265" t="s">
        <v>1387</v>
      </c>
      <c r="C23" s="266">
        <v>3686601036</v>
      </c>
    </row>
    <row r="24" spans="2:3" ht="24" customHeight="1" x14ac:dyDescent="0.25">
      <c r="B24" s="93" t="s">
        <v>1388</v>
      </c>
      <c r="C24" s="248">
        <v>3474831031</v>
      </c>
    </row>
    <row r="25" spans="2:3" x14ac:dyDescent="0.25">
      <c r="B25" s="93" t="s">
        <v>1389</v>
      </c>
      <c r="C25" s="248">
        <v>211770005</v>
      </c>
    </row>
    <row r="26" spans="2:3" x14ac:dyDescent="0.25">
      <c r="B26" s="93" t="s">
        <v>1390</v>
      </c>
      <c r="C26" s="55">
        <v>0</v>
      </c>
    </row>
    <row r="27" spans="2:3" x14ac:dyDescent="0.25">
      <c r="B27" s="265" t="s">
        <v>1391</v>
      </c>
      <c r="C27" s="266">
        <v>12134562</v>
      </c>
    </row>
    <row r="28" spans="2:3" x14ac:dyDescent="0.25">
      <c r="B28" s="93" t="s">
        <v>1392</v>
      </c>
      <c r="C28" s="55">
        <v>0</v>
      </c>
    </row>
    <row r="29" spans="2:3" x14ac:dyDescent="0.25">
      <c r="B29" s="93" t="s">
        <v>1393</v>
      </c>
      <c r="C29" s="248">
        <v>12134562</v>
      </c>
    </row>
    <row r="30" spans="2:3" x14ac:dyDescent="0.25">
      <c r="B30" s="265" t="s">
        <v>1394</v>
      </c>
      <c r="C30" s="277">
        <v>0</v>
      </c>
    </row>
    <row r="31" spans="2:3" x14ac:dyDescent="0.25">
      <c r="B31" s="93" t="s">
        <v>1395</v>
      </c>
      <c r="C31" s="55">
        <v>0</v>
      </c>
    </row>
    <row r="32" spans="2:3" x14ac:dyDescent="0.25">
      <c r="B32" s="93" t="s">
        <v>1396</v>
      </c>
      <c r="C32" s="55">
        <v>0</v>
      </c>
    </row>
    <row r="33" spans="2:3" x14ac:dyDescent="0.25">
      <c r="B33" s="278" t="s">
        <v>1397</v>
      </c>
      <c r="C33" s="55">
        <v>0</v>
      </c>
    </row>
    <row r="34" spans="2:3" x14ac:dyDescent="0.25">
      <c r="B34" s="265" t="s">
        <v>1398</v>
      </c>
      <c r="C34" s="266">
        <v>1980783724</v>
      </c>
    </row>
    <row r="35" spans="2:3" ht="15.75" thickBot="1" x14ac:dyDescent="0.3">
      <c r="B35" s="279" t="s">
        <v>1372</v>
      </c>
      <c r="C35" s="280">
        <v>672725651</v>
      </c>
    </row>
    <row r="36" spans="2:3" x14ac:dyDescent="0.25">
      <c r="B36" s="175" t="s">
        <v>552</v>
      </c>
      <c r="C36" s="175"/>
    </row>
  </sheetData>
  <mergeCells count="5">
    <mergeCell ref="B2:C2"/>
    <mergeCell ref="B3:C3"/>
    <mergeCell ref="B4:C4"/>
    <mergeCell ref="B5:C5"/>
    <mergeCell ref="B6:C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D182"/>
  <sheetViews>
    <sheetView showGridLines="0" workbookViewId="0"/>
  </sheetViews>
  <sheetFormatPr baseColWidth="10" defaultRowHeight="15" x14ac:dyDescent="0.25"/>
  <cols>
    <col min="1" max="1" width="2.140625" customWidth="1"/>
    <col min="2" max="2" width="11.42578125" style="7"/>
    <col min="3" max="3" width="62.42578125" style="7" customWidth="1"/>
    <col min="4" max="4" width="15.7109375" style="7" customWidth="1"/>
  </cols>
  <sheetData>
    <row r="1" spans="2:4" ht="11.25" customHeight="1" thickBot="1" x14ac:dyDescent="0.3"/>
    <row r="2" spans="2:4" ht="15" customHeight="1" x14ac:dyDescent="0.25">
      <c r="B2" s="426" t="s">
        <v>0</v>
      </c>
      <c r="C2" s="427"/>
      <c r="D2" s="428"/>
    </row>
    <row r="3" spans="2:4" ht="15" customHeight="1" x14ac:dyDescent="0.25">
      <c r="B3" s="429" t="s">
        <v>1</v>
      </c>
      <c r="C3" s="430"/>
      <c r="D3" s="431"/>
    </row>
    <row r="4" spans="2:4" ht="15" customHeight="1" x14ac:dyDescent="0.25">
      <c r="B4" s="429" t="s">
        <v>2840</v>
      </c>
      <c r="C4" s="430"/>
      <c r="D4" s="431"/>
    </row>
    <row r="5" spans="2:4" ht="15" customHeight="1" x14ac:dyDescent="0.25">
      <c r="B5" s="429" t="s">
        <v>1399</v>
      </c>
      <c r="C5" s="430"/>
      <c r="D5" s="431"/>
    </row>
    <row r="6" spans="2:4" ht="15.75" thickBot="1" x14ac:dyDescent="0.3">
      <c r="B6" s="456" t="s">
        <v>2958</v>
      </c>
      <c r="C6" s="457"/>
      <c r="D6" s="458"/>
    </row>
    <row r="7" spans="2:4" ht="15.75" thickBot="1" x14ac:dyDescent="0.3">
      <c r="B7" s="664" t="s">
        <v>4348</v>
      </c>
      <c r="C7" s="665"/>
      <c r="D7" s="281" t="s">
        <v>553</v>
      </c>
    </row>
    <row r="8" spans="2:4" ht="15.75" thickBot="1" x14ac:dyDescent="0.3">
      <c r="B8" s="666" t="s">
        <v>37</v>
      </c>
      <c r="C8" s="667"/>
      <c r="D8" s="247">
        <v>33860864890</v>
      </c>
    </row>
    <row r="9" spans="2:4" x14ac:dyDescent="0.25">
      <c r="B9" s="9" t="s">
        <v>1400</v>
      </c>
      <c r="C9" s="88" t="s">
        <v>1401</v>
      </c>
      <c r="D9" s="11">
        <v>2692729570</v>
      </c>
    </row>
    <row r="10" spans="2:4" x14ac:dyDescent="0.25">
      <c r="B10" s="9" t="s">
        <v>4562</v>
      </c>
      <c r="C10" s="88" t="s">
        <v>1402</v>
      </c>
      <c r="D10" s="11">
        <v>2901221739</v>
      </c>
    </row>
    <row r="11" spans="2:4" x14ac:dyDescent="0.25">
      <c r="B11" s="9" t="s">
        <v>1403</v>
      </c>
      <c r="C11" s="88" t="s">
        <v>1435</v>
      </c>
      <c r="D11" s="11">
        <v>9948196</v>
      </c>
    </row>
    <row r="12" spans="2:4" ht="24" x14ac:dyDescent="0.25">
      <c r="B12" s="9" t="s">
        <v>1404</v>
      </c>
      <c r="C12" s="88" t="s">
        <v>4563</v>
      </c>
      <c r="D12" s="11">
        <v>21780632</v>
      </c>
    </row>
    <row r="13" spans="2:4" ht="24" x14ac:dyDescent="0.25">
      <c r="B13" s="9" t="s">
        <v>4564</v>
      </c>
      <c r="C13" s="88" t="s">
        <v>4565</v>
      </c>
      <c r="D13" s="11">
        <v>9791913</v>
      </c>
    </row>
    <row r="14" spans="2:4" x14ac:dyDescent="0.25">
      <c r="B14" s="9" t="s">
        <v>1405</v>
      </c>
      <c r="C14" s="88" t="s">
        <v>4566</v>
      </c>
      <c r="D14" s="11">
        <v>557041647</v>
      </c>
    </row>
    <row r="15" spans="2:4" x14ac:dyDescent="0.25">
      <c r="B15" s="9" t="s">
        <v>4567</v>
      </c>
      <c r="C15" s="88" t="s">
        <v>1433</v>
      </c>
      <c r="D15" s="11">
        <v>132404085</v>
      </c>
    </row>
    <row r="16" spans="2:4" x14ac:dyDescent="0.25">
      <c r="B16" s="9" t="s">
        <v>1406</v>
      </c>
      <c r="C16" s="88" t="s">
        <v>4568</v>
      </c>
      <c r="D16" s="11">
        <v>964975536</v>
      </c>
    </row>
    <row r="17" spans="2:4" x14ac:dyDescent="0.25">
      <c r="B17" s="9" t="s">
        <v>4569</v>
      </c>
      <c r="C17" s="88" t="s">
        <v>4570</v>
      </c>
      <c r="D17" s="11">
        <v>2565527</v>
      </c>
    </row>
    <row r="18" spans="2:4" x14ac:dyDescent="0.25">
      <c r="B18" s="9" t="s">
        <v>1408</v>
      </c>
      <c r="C18" s="88" t="s">
        <v>1482</v>
      </c>
      <c r="D18" s="11">
        <v>48119886</v>
      </c>
    </row>
    <row r="19" spans="2:4" x14ac:dyDescent="0.25">
      <c r="B19" s="9" t="s">
        <v>4571</v>
      </c>
      <c r="C19" s="88" t="s">
        <v>1476</v>
      </c>
      <c r="D19" s="11">
        <v>9087606</v>
      </c>
    </row>
    <row r="20" spans="2:4" x14ac:dyDescent="0.25">
      <c r="B20" s="9" t="s">
        <v>1411</v>
      </c>
      <c r="C20" s="88" t="s">
        <v>1427</v>
      </c>
      <c r="D20" s="11">
        <v>4714267</v>
      </c>
    </row>
    <row r="21" spans="2:4" x14ac:dyDescent="0.25">
      <c r="B21" s="9" t="s">
        <v>1412</v>
      </c>
      <c r="C21" s="88" t="s">
        <v>1477</v>
      </c>
      <c r="D21" s="11">
        <v>32329130</v>
      </c>
    </row>
    <row r="22" spans="2:4" x14ac:dyDescent="0.25">
      <c r="B22" s="9" t="s">
        <v>1413</v>
      </c>
      <c r="C22" s="88" t="s">
        <v>4572</v>
      </c>
      <c r="D22" s="11">
        <v>16255767</v>
      </c>
    </row>
    <row r="23" spans="2:4" x14ac:dyDescent="0.25">
      <c r="B23" s="9" t="s">
        <v>1415</v>
      </c>
      <c r="C23" s="88" t="s">
        <v>4573</v>
      </c>
      <c r="D23" s="11">
        <v>12888924</v>
      </c>
    </row>
    <row r="24" spans="2:4" x14ac:dyDescent="0.25">
      <c r="B24" s="9" t="s">
        <v>1416</v>
      </c>
      <c r="C24" s="88" t="s">
        <v>4574</v>
      </c>
      <c r="D24" s="11">
        <v>67214512</v>
      </c>
    </row>
    <row r="25" spans="2:4" x14ac:dyDescent="0.25">
      <c r="B25" s="9" t="s">
        <v>1417</v>
      </c>
      <c r="C25" s="88" t="s">
        <v>4575</v>
      </c>
      <c r="D25" s="11">
        <v>4651240</v>
      </c>
    </row>
    <row r="26" spans="2:4" x14ac:dyDescent="0.25">
      <c r="B26" s="9" t="s">
        <v>1418</v>
      </c>
      <c r="C26" s="88" t="s">
        <v>4576</v>
      </c>
      <c r="D26" s="11">
        <v>3576002</v>
      </c>
    </row>
    <row r="27" spans="2:4" x14ac:dyDescent="0.25">
      <c r="B27" s="9" t="s">
        <v>1419</v>
      </c>
      <c r="C27" s="88" t="s">
        <v>4577</v>
      </c>
      <c r="D27" s="11">
        <v>6441106</v>
      </c>
    </row>
    <row r="28" spans="2:4" x14ac:dyDescent="0.25">
      <c r="B28" s="9" t="s">
        <v>1420</v>
      </c>
      <c r="C28" s="88" t="s">
        <v>4578</v>
      </c>
      <c r="D28" s="11">
        <v>20845545</v>
      </c>
    </row>
    <row r="29" spans="2:4" x14ac:dyDescent="0.25">
      <c r="B29" s="9" t="s">
        <v>1421</v>
      </c>
      <c r="C29" s="88" t="s">
        <v>4579</v>
      </c>
      <c r="D29" s="11">
        <v>54932598</v>
      </c>
    </row>
    <row r="30" spans="2:4" x14ac:dyDescent="0.25">
      <c r="B30" s="9" t="s">
        <v>1423</v>
      </c>
      <c r="C30" s="88" t="s">
        <v>4580</v>
      </c>
      <c r="D30" s="11">
        <v>3404801</v>
      </c>
    </row>
    <row r="31" spans="2:4" x14ac:dyDescent="0.25">
      <c r="B31" s="9" t="s">
        <v>4581</v>
      </c>
      <c r="C31" s="88" t="s">
        <v>1449</v>
      </c>
      <c r="D31" s="11">
        <v>6574296</v>
      </c>
    </row>
    <row r="32" spans="2:4" x14ac:dyDescent="0.25">
      <c r="B32" s="9" t="s">
        <v>4582</v>
      </c>
      <c r="C32" s="88" t="s">
        <v>1438</v>
      </c>
      <c r="D32" s="11">
        <v>18773396</v>
      </c>
    </row>
    <row r="33" spans="2:4" x14ac:dyDescent="0.25">
      <c r="B33" s="9" t="s">
        <v>4583</v>
      </c>
      <c r="C33" s="88" t="s">
        <v>4584</v>
      </c>
      <c r="D33" s="11">
        <v>7156215</v>
      </c>
    </row>
    <row r="34" spans="2:4" x14ac:dyDescent="0.25">
      <c r="B34" s="9" t="s">
        <v>1424</v>
      </c>
      <c r="C34" s="88" t="s">
        <v>4585</v>
      </c>
      <c r="D34" s="11">
        <v>424099493</v>
      </c>
    </row>
    <row r="35" spans="2:4" x14ac:dyDescent="0.25">
      <c r="B35" s="9" t="s">
        <v>1425</v>
      </c>
      <c r="C35" s="88" t="s">
        <v>1472</v>
      </c>
      <c r="D35" s="11">
        <v>345616233</v>
      </c>
    </row>
    <row r="36" spans="2:4" x14ac:dyDescent="0.25">
      <c r="B36" s="9" t="s">
        <v>1426</v>
      </c>
      <c r="C36" s="88" t="s">
        <v>1474</v>
      </c>
      <c r="D36" s="11">
        <v>589310359</v>
      </c>
    </row>
    <row r="37" spans="2:4" x14ac:dyDescent="0.25">
      <c r="B37" s="9" t="s">
        <v>4586</v>
      </c>
      <c r="C37" s="88" t="s">
        <v>4587</v>
      </c>
      <c r="D37" s="11">
        <v>105991542</v>
      </c>
    </row>
    <row r="38" spans="2:4" x14ac:dyDescent="0.25">
      <c r="B38" s="9" t="s">
        <v>1428</v>
      </c>
      <c r="C38" s="88" t="s">
        <v>4588</v>
      </c>
      <c r="D38" s="11">
        <v>3339517846</v>
      </c>
    </row>
    <row r="39" spans="2:4" x14ac:dyDescent="0.25">
      <c r="B39" s="9" t="s">
        <v>1429</v>
      </c>
      <c r="C39" s="88" t="s">
        <v>1422</v>
      </c>
      <c r="D39" s="11">
        <v>1723388</v>
      </c>
    </row>
    <row r="40" spans="2:4" ht="24" x14ac:dyDescent="0.25">
      <c r="B40" s="9" t="s">
        <v>1430</v>
      </c>
      <c r="C40" s="88" t="s">
        <v>4589</v>
      </c>
      <c r="D40" s="11">
        <v>30907909</v>
      </c>
    </row>
    <row r="41" spans="2:4" x14ac:dyDescent="0.25">
      <c r="B41" s="9" t="s">
        <v>1431</v>
      </c>
      <c r="C41" s="88" t="s">
        <v>1480</v>
      </c>
      <c r="D41" s="11">
        <v>8695630</v>
      </c>
    </row>
    <row r="42" spans="2:4" x14ac:dyDescent="0.25">
      <c r="B42" s="9" t="s">
        <v>1432</v>
      </c>
      <c r="C42" s="88" t="s">
        <v>1481</v>
      </c>
      <c r="D42" s="11">
        <v>38958538</v>
      </c>
    </row>
    <row r="43" spans="2:4" x14ac:dyDescent="0.25">
      <c r="B43" s="9" t="s">
        <v>4590</v>
      </c>
      <c r="C43" s="88" t="s">
        <v>4591</v>
      </c>
      <c r="D43" s="11">
        <v>82023866</v>
      </c>
    </row>
    <row r="44" spans="2:4" x14ac:dyDescent="0.25">
      <c r="B44" s="9" t="s">
        <v>1434</v>
      </c>
      <c r="C44" s="88" t="s">
        <v>1479</v>
      </c>
      <c r="D44" s="11">
        <v>1047420822</v>
      </c>
    </row>
    <row r="45" spans="2:4" x14ac:dyDescent="0.25">
      <c r="B45" s="9" t="s">
        <v>1436</v>
      </c>
      <c r="C45" s="88" t="s">
        <v>1460</v>
      </c>
      <c r="D45" s="11">
        <v>6398090330</v>
      </c>
    </row>
    <row r="46" spans="2:4" x14ac:dyDescent="0.25">
      <c r="B46" s="9" t="s">
        <v>1437</v>
      </c>
      <c r="C46" s="88" t="s">
        <v>1478</v>
      </c>
      <c r="D46" s="11">
        <v>130151005</v>
      </c>
    </row>
    <row r="47" spans="2:4" x14ac:dyDescent="0.25">
      <c r="B47" s="9" t="s">
        <v>1439</v>
      </c>
      <c r="C47" s="88" t="s">
        <v>1422</v>
      </c>
      <c r="D47" s="11">
        <v>15847448</v>
      </c>
    </row>
    <row r="48" spans="2:4" x14ac:dyDescent="0.25">
      <c r="B48" s="9" t="s">
        <v>1440</v>
      </c>
      <c r="C48" s="88" t="s">
        <v>1471</v>
      </c>
      <c r="D48" s="11">
        <v>134601222</v>
      </c>
    </row>
    <row r="49" spans="2:4" x14ac:dyDescent="0.25">
      <c r="B49" s="9" t="s">
        <v>1442</v>
      </c>
      <c r="C49" s="88" t="s">
        <v>1473</v>
      </c>
      <c r="D49" s="11">
        <v>187253151</v>
      </c>
    </row>
    <row r="50" spans="2:4" x14ac:dyDescent="0.25">
      <c r="B50" s="9" t="s">
        <v>1443</v>
      </c>
      <c r="C50" s="88" t="s">
        <v>1410</v>
      </c>
      <c r="D50" s="11">
        <v>42961609</v>
      </c>
    </row>
    <row r="51" spans="2:4" x14ac:dyDescent="0.25">
      <c r="B51" s="9" t="s">
        <v>1444</v>
      </c>
      <c r="C51" s="88" t="s">
        <v>4592</v>
      </c>
      <c r="D51" s="11">
        <v>89055545</v>
      </c>
    </row>
    <row r="52" spans="2:4" x14ac:dyDescent="0.25">
      <c r="B52" s="9" t="s">
        <v>1445</v>
      </c>
      <c r="C52" s="88" t="s">
        <v>4593</v>
      </c>
      <c r="D52" s="11">
        <v>103505347</v>
      </c>
    </row>
    <row r="53" spans="2:4" x14ac:dyDescent="0.25">
      <c r="B53" s="9" t="s">
        <v>1446</v>
      </c>
      <c r="C53" s="88" t="s">
        <v>1422</v>
      </c>
      <c r="D53" s="11">
        <v>5852875</v>
      </c>
    </row>
    <row r="54" spans="2:4" x14ac:dyDescent="0.25">
      <c r="B54" s="9" t="s">
        <v>1447</v>
      </c>
      <c r="C54" s="88" t="s">
        <v>4594</v>
      </c>
      <c r="D54" s="11">
        <v>43213221</v>
      </c>
    </row>
    <row r="55" spans="2:4" x14ac:dyDescent="0.25">
      <c r="B55" s="9" t="s">
        <v>1448</v>
      </c>
      <c r="C55" s="88" t="s">
        <v>1409</v>
      </c>
      <c r="D55" s="11">
        <v>79640798</v>
      </c>
    </row>
    <row r="56" spans="2:4" x14ac:dyDescent="0.25">
      <c r="B56" s="9" t="s">
        <v>1450</v>
      </c>
      <c r="C56" s="88" t="s">
        <v>1474</v>
      </c>
      <c r="D56" s="11">
        <v>33502358</v>
      </c>
    </row>
    <row r="57" spans="2:4" x14ac:dyDescent="0.25">
      <c r="B57" s="9" t="s">
        <v>1451</v>
      </c>
      <c r="C57" s="88" t="s">
        <v>1475</v>
      </c>
      <c r="D57" s="11">
        <v>30551196</v>
      </c>
    </row>
    <row r="58" spans="2:4" x14ac:dyDescent="0.25">
      <c r="B58" s="9" t="s">
        <v>1452</v>
      </c>
      <c r="C58" s="88" t="s">
        <v>1474</v>
      </c>
      <c r="D58" s="11">
        <v>19833709</v>
      </c>
    </row>
    <row r="59" spans="2:4" x14ac:dyDescent="0.25">
      <c r="B59" s="9" t="s">
        <v>1453</v>
      </c>
      <c r="C59" s="88" t="s">
        <v>4595</v>
      </c>
      <c r="D59" s="11">
        <v>18207708</v>
      </c>
    </row>
    <row r="60" spans="2:4" x14ac:dyDescent="0.25">
      <c r="B60" s="9" t="s">
        <v>1454</v>
      </c>
      <c r="C60" s="88" t="s">
        <v>4596</v>
      </c>
      <c r="D60" s="11">
        <v>633093452</v>
      </c>
    </row>
    <row r="61" spans="2:4" x14ac:dyDescent="0.25">
      <c r="B61" s="9" t="s">
        <v>1455</v>
      </c>
      <c r="C61" s="88" t="s">
        <v>4597</v>
      </c>
      <c r="D61" s="11">
        <v>612033522</v>
      </c>
    </row>
    <row r="62" spans="2:4" x14ac:dyDescent="0.25">
      <c r="B62" s="9" t="s">
        <v>1457</v>
      </c>
      <c r="C62" s="88" t="s">
        <v>1414</v>
      </c>
      <c r="D62" s="11">
        <v>23779009</v>
      </c>
    </row>
    <row r="63" spans="2:4" x14ac:dyDescent="0.25">
      <c r="B63" s="9" t="s">
        <v>1458</v>
      </c>
      <c r="C63" s="88" t="s">
        <v>1407</v>
      </c>
      <c r="D63" s="11">
        <v>55696440</v>
      </c>
    </row>
    <row r="64" spans="2:4" x14ac:dyDescent="0.25">
      <c r="B64" s="9" t="s">
        <v>1459</v>
      </c>
      <c r="C64" s="88" t="s">
        <v>4598</v>
      </c>
      <c r="D64" s="11">
        <v>29072787</v>
      </c>
    </row>
    <row r="65" spans="2:4" x14ac:dyDescent="0.25">
      <c r="B65" s="9" t="s">
        <v>1461</v>
      </c>
      <c r="C65" s="88" t="s">
        <v>4599</v>
      </c>
      <c r="D65" s="11">
        <v>27540168</v>
      </c>
    </row>
    <row r="66" spans="2:4" x14ac:dyDescent="0.25">
      <c r="B66" s="9" t="s">
        <v>1462</v>
      </c>
      <c r="C66" s="88" t="s">
        <v>4600</v>
      </c>
      <c r="D66" s="11">
        <v>10443307</v>
      </c>
    </row>
    <row r="67" spans="2:4" x14ac:dyDescent="0.25">
      <c r="B67" s="9" t="s">
        <v>4601</v>
      </c>
      <c r="C67" s="88" t="s">
        <v>4602</v>
      </c>
      <c r="D67" s="11">
        <v>123179285</v>
      </c>
    </row>
    <row r="68" spans="2:4" ht="24" x14ac:dyDescent="0.25">
      <c r="B68" s="9" t="s">
        <v>4603</v>
      </c>
      <c r="C68" s="88" t="s">
        <v>4604</v>
      </c>
      <c r="D68" s="11">
        <v>1550921</v>
      </c>
    </row>
    <row r="69" spans="2:4" x14ac:dyDescent="0.25">
      <c r="B69" s="9" t="s">
        <v>4605</v>
      </c>
      <c r="C69" s="88" t="s">
        <v>4606</v>
      </c>
      <c r="D69" s="11">
        <v>15405371</v>
      </c>
    </row>
    <row r="70" spans="2:4" x14ac:dyDescent="0.25">
      <c r="B70" s="9" t="s">
        <v>1463</v>
      </c>
      <c r="C70" s="88" t="s">
        <v>4607</v>
      </c>
      <c r="D70" s="11">
        <v>4355388</v>
      </c>
    </row>
    <row r="71" spans="2:4" x14ac:dyDescent="0.25">
      <c r="B71" s="9" t="s">
        <v>1464</v>
      </c>
      <c r="C71" s="88" t="s">
        <v>4608</v>
      </c>
      <c r="D71" s="11">
        <v>7288465</v>
      </c>
    </row>
    <row r="72" spans="2:4" x14ac:dyDescent="0.25">
      <c r="B72" s="9" t="s">
        <v>1465</v>
      </c>
      <c r="C72" s="88" t="s">
        <v>1483</v>
      </c>
      <c r="D72" s="11">
        <v>408973084</v>
      </c>
    </row>
    <row r="73" spans="2:4" x14ac:dyDescent="0.25">
      <c r="B73" s="9" t="s">
        <v>1466</v>
      </c>
      <c r="C73" s="88" t="s">
        <v>1441</v>
      </c>
      <c r="D73" s="11">
        <v>255393614</v>
      </c>
    </row>
    <row r="74" spans="2:4" x14ac:dyDescent="0.25">
      <c r="B74" s="9" t="s">
        <v>4609</v>
      </c>
      <c r="C74" s="88" t="s">
        <v>4610</v>
      </c>
      <c r="D74" s="11">
        <v>12196087</v>
      </c>
    </row>
    <row r="75" spans="2:4" x14ac:dyDescent="0.25">
      <c r="B75" s="9" t="s">
        <v>1467</v>
      </c>
      <c r="C75" s="88" t="s">
        <v>4611</v>
      </c>
      <c r="D75" s="11">
        <v>224373949</v>
      </c>
    </row>
    <row r="76" spans="2:4" ht="24" x14ac:dyDescent="0.25">
      <c r="B76" s="9" t="s">
        <v>1468</v>
      </c>
      <c r="C76" s="88" t="s">
        <v>4612</v>
      </c>
      <c r="D76" s="11">
        <v>22159348</v>
      </c>
    </row>
    <row r="77" spans="2:4" ht="24" x14ac:dyDescent="0.25">
      <c r="B77" s="9" t="s">
        <v>4613</v>
      </c>
      <c r="C77" s="88" t="s">
        <v>4614</v>
      </c>
      <c r="D77" s="11">
        <v>5789319</v>
      </c>
    </row>
    <row r="78" spans="2:4" x14ac:dyDescent="0.25">
      <c r="B78" s="9" t="s">
        <v>1469</v>
      </c>
      <c r="C78" s="88" t="s">
        <v>4615</v>
      </c>
      <c r="D78" s="11">
        <v>1206299</v>
      </c>
    </row>
    <row r="79" spans="2:4" x14ac:dyDescent="0.25">
      <c r="B79" s="9" t="s">
        <v>1470</v>
      </c>
      <c r="C79" s="88" t="s">
        <v>1484</v>
      </c>
      <c r="D79" s="11">
        <v>8373906</v>
      </c>
    </row>
    <row r="80" spans="2:4" x14ac:dyDescent="0.25">
      <c r="B80" s="9" t="s">
        <v>4616</v>
      </c>
      <c r="C80" s="88" t="s">
        <v>4617</v>
      </c>
      <c r="D80" s="11">
        <v>152400865</v>
      </c>
    </row>
    <row r="81" spans="2:4" x14ac:dyDescent="0.25">
      <c r="B81" s="9" t="s">
        <v>1485</v>
      </c>
      <c r="C81" s="88" t="s">
        <v>1487</v>
      </c>
      <c r="D81" s="11">
        <v>68991248</v>
      </c>
    </row>
    <row r="82" spans="2:4" x14ac:dyDescent="0.25">
      <c r="B82" s="9" t="s">
        <v>1486</v>
      </c>
      <c r="C82" s="88" t="s">
        <v>1488</v>
      </c>
      <c r="D82" s="11">
        <v>114418736</v>
      </c>
    </row>
    <row r="83" spans="2:4" x14ac:dyDescent="0.25">
      <c r="B83" s="9" t="s">
        <v>4618</v>
      </c>
      <c r="C83" s="88" t="s">
        <v>4619</v>
      </c>
      <c r="D83" s="11">
        <v>15477503</v>
      </c>
    </row>
    <row r="84" spans="2:4" x14ac:dyDescent="0.25">
      <c r="B84" s="9" t="s">
        <v>4620</v>
      </c>
      <c r="C84" s="88" t="s">
        <v>4621</v>
      </c>
      <c r="D84" s="11">
        <v>5846424</v>
      </c>
    </row>
    <row r="85" spans="2:4" x14ac:dyDescent="0.25">
      <c r="B85" s="9" t="s">
        <v>1489</v>
      </c>
      <c r="C85" s="88" t="s">
        <v>1490</v>
      </c>
      <c r="D85" s="11">
        <v>15031976</v>
      </c>
    </row>
    <row r="86" spans="2:4" x14ac:dyDescent="0.25">
      <c r="B86" s="9" t="s">
        <v>1491</v>
      </c>
      <c r="C86" s="88" t="s">
        <v>1492</v>
      </c>
      <c r="D86" s="11">
        <v>204883899</v>
      </c>
    </row>
    <row r="87" spans="2:4" x14ac:dyDescent="0.25">
      <c r="B87" s="9" t="s">
        <v>1493</v>
      </c>
      <c r="C87" s="88" t="s">
        <v>1372</v>
      </c>
      <c r="D87" s="11">
        <v>672725651</v>
      </c>
    </row>
    <row r="88" spans="2:4" x14ac:dyDescent="0.25">
      <c r="B88" s="9" t="s">
        <v>1494</v>
      </c>
      <c r="C88" s="88" t="s">
        <v>1495</v>
      </c>
      <c r="D88" s="11">
        <v>1980783724</v>
      </c>
    </row>
    <row r="89" spans="2:4" x14ac:dyDescent="0.25">
      <c r="B89" s="9" t="s">
        <v>1496</v>
      </c>
      <c r="C89" s="88" t="s">
        <v>1499</v>
      </c>
      <c r="D89" s="11">
        <v>57681878</v>
      </c>
    </row>
    <row r="90" spans="2:4" x14ac:dyDescent="0.25">
      <c r="B90" s="9" t="s">
        <v>1497</v>
      </c>
      <c r="C90" s="88" t="s">
        <v>1501</v>
      </c>
      <c r="D90" s="11">
        <v>1780837</v>
      </c>
    </row>
    <row r="91" spans="2:4" x14ac:dyDescent="0.25">
      <c r="B91" s="9" t="s">
        <v>1498</v>
      </c>
      <c r="C91" s="88" t="s">
        <v>4622</v>
      </c>
      <c r="D91" s="11">
        <v>50261278</v>
      </c>
    </row>
    <row r="92" spans="2:4" x14ac:dyDescent="0.25">
      <c r="B92" s="9" t="s">
        <v>4623</v>
      </c>
      <c r="C92" s="88" t="s">
        <v>1407</v>
      </c>
      <c r="D92" s="11">
        <v>27352547</v>
      </c>
    </row>
    <row r="93" spans="2:4" x14ac:dyDescent="0.25">
      <c r="B93" s="9" t="s">
        <v>1500</v>
      </c>
      <c r="C93" s="88" t="s">
        <v>31</v>
      </c>
      <c r="D93" s="11">
        <v>1058124900</v>
      </c>
    </row>
    <row r="94" spans="2:4" x14ac:dyDescent="0.25">
      <c r="B94" s="9" t="s">
        <v>1502</v>
      </c>
      <c r="C94" s="88" t="s">
        <v>1503</v>
      </c>
      <c r="D94" s="11">
        <v>3474831031</v>
      </c>
    </row>
    <row r="95" spans="2:4" x14ac:dyDescent="0.25">
      <c r="B95" s="9" t="s">
        <v>1504</v>
      </c>
      <c r="C95" s="88" t="s">
        <v>1505</v>
      </c>
      <c r="D95" s="11">
        <v>12134562</v>
      </c>
    </row>
    <row r="96" spans="2:4" x14ac:dyDescent="0.25">
      <c r="B96" s="9" t="s">
        <v>1506</v>
      </c>
      <c r="C96" s="88" t="s">
        <v>1509</v>
      </c>
      <c r="D96" s="11">
        <v>3816420</v>
      </c>
    </row>
    <row r="97" spans="2:4" x14ac:dyDescent="0.25">
      <c r="B97" s="9" t="s">
        <v>1508</v>
      </c>
      <c r="C97" s="88" t="s">
        <v>1507</v>
      </c>
      <c r="D97" s="11">
        <v>193852587</v>
      </c>
    </row>
    <row r="98" spans="2:4" x14ac:dyDescent="0.25">
      <c r="B98" s="9" t="s">
        <v>1510</v>
      </c>
      <c r="C98" s="88" t="s">
        <v>4624</v>
      </c>
      <c r="D98" s="11">
        <v>9283512</v>
      </c>
    </row>
    <row r="99" spans="2:4" x14ac:dyDescent="0.25">
      <c r="B99" s="9" t="s">
        <v>1511</v>
      </c>
      <c r="C99" s="88" t="s">
        <v>4625</v>
      </c>
      <c r="D99" s="11">
        <v>1691638</v>
      </c>
    </row>
    <row r="100" spans="2:4" ht="24" x14ac:dyDescent="0.25">
      <c r="B100" s="9" t="s">
        <v>1512</v>
      </c>
      <c r="C100" s="88" t="s">
        <v>1513</v>
      </c>
      <c r="D100" s="11">
        <v>3125848</v>
      </c>
    </row>
    <row r="101" spans="2:4" ht="24" x14ac:dyDescent="0.25">
      <c r="B101" s="9" t="s">
        <v>1514</v>
      </c>
      <c r="C101" s="88" t="s">
        <v>1517</v>
      </c>
      <c r="D101" s="11">
        <v>22045700</v>
      </c>
    </row>
    <row r="102" spans="2:4" x14ac:dyDescent="0.25">
      <c r="B102" s="9" t="s">
        <v>1515</v>
      </c>
      <c r="C102" s="88" t="s">
        <v>4626</v>
      </c>
      <c r="D102" s="11">
        <v>9347391</v>
      </c>
    </row>
    <row r="103" spans="2:4" x14ac:dyDescent="0.25">
      <c r="B103" s="9" t="s">
        <v>1516</v>
      </c>
      <c r="C103" s="88" t="s">
        <v>4627</v>
      </c>
      <c r="D103" s="11">
        <v>166115716</v>
      </c>
    </row>
    <row r="104" spans="2:4" x14ac:dyDescent="0.25">
      <c r="B104" s="9" t="s">
        <v>4628</v>
      </c>
      <c r="C104" s="88" t="s">
        <v>4629</v>
      </c>
      <c r="D104" s="11">
        <v>8143107</v>
      </c>
    </row>
    <row r="105" spans="2:4" x14ac:dyDescent="0.25">
      <c r="B105" s="9" t="s">
        <v>4630</v>
      </c>
      <c r="C105" s="88" t="s">
        <v>4631</v>
      </c>
      <c r="D105" s="11">
        <v>26812910</v>
      </c>
    </row>
    <row r="106" spans="2:4" x14ac:dyDescent="0.25">
      <c r="B106" s="9" t="s">
        <v>1518</v>
      </c>
      <c r="C106" s="88" t="s">
        <v>1525</v>
      </c>
      <c r="D106" s="11">
        <v>485622930</v>
      </c>
    </row>
    <row r="107" spans="2:4" x14ac:dyDescent="0.25">
      <c r="B107" s="9" t="s">
        <v>1520</v>
      </c>
      <c r="C107" s="88" t="s">
        <v>1523</v>
      </c>
      <c r="D107" s="11">
        <v>700047234</v>
      </c>
    </row>
    <row r="108" spans="2:4" x14ac:dyDescent="0.25">
      <c r="B108" s="9" t="s">
        <v>1522</v>
      </c>
      <c r="C108" s="88" t="s">
        <v>1521</v>
      </c>
      <c r="D108" s="11">
        <v>467886091</v>
      </c>
    </row>
    <row r="109" spans="2:4" x14ac:dyDescent="0.25">
      <c r="B109" s="9" t="s">
        <v>1524</v>
      </c>
      <c r="C109" s="88" t="s">
        <v>4632</v>
      </c>
      <c r="D109" s="11">
        <v>346436718</v>
      </c>
    </row>
    <row r="110" spans="2:4" x14ac:dyDescent="0.25">
      <c r="B110" s="9" t="s">
        <v>1526</v>
      </c>
      <c r="C110" s="88" t="s">
        <v>1519</v>
      </c>
      <c r="D110" s="11">
        <v>30000000</v>
      </c>
    </row>
    <row r="111" spans="2:4" ht="15.75" thickBot="1" x14ac:dyDescent="0.3">
      <c r="B111" s="155" t="s">
        <v>1527</v>
      </c>
      <c r="C111" s="89" t="s">
        <v>4633</v>
      </c>
      <c r="D111" s="38">
        <v>36049024</v>
      </c>
    </row>
    <row r="112" spans="2:4" x14ac:dyDescent="0.25">
      <c r="B112" s="668" t="s">
        <v>552</v>
      </c>
      <c r="C112" s="668"/>
      <c r="D112" s="264"/>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sheetData>
  <mergeCells count="8">
    <mergeCell ref="B7:C7"/>
    <mergeCell ref="B8:C8"/>
    <mergeCell ref="B112:C112"/>
    <mergeCell ref="B2:D2"/>
    <mergeCell ref="B3:D3"/>
    <mergeCell ref="B4:D4"/>
    <mergeCell ref="B5:D5"/>
    <mergeCell ref="B6: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C411"/>
  <sheetViews>
    <sheetView showGridLines="0" workbookViewId="0"/>
  </sheetViews>
  <sheetFormatPr baseColWidth="10" defaultRowHeight="15" x14ac:dyDescent="0.25"/>
  <cols>
    <col min="1" max="1" width="2.140625" customWidth="1"/>
    <col min="2" max="2" width="73" style="7" customWidth="1"/>
    <col min="3" max="3" width="21.7109375" style="7" customWidth="1"/>
  </cols>
  <sheetData>
    <row r="1" spans="2:3" ht="11.25" customHeight="1" thickBot="1" x14ac:dyDescent="0.3"/>
    <row r="2" spans="2:3" ht="15" customHeight="1" x14ac:dyDescent="0.25">
      <c r="B2" s="426" t="s">
        <v>0</v>
      </c>
      <c r="C2" s="428"/>
    </row>
    <row r="3" spans="2:3" ht="15" customHeight="1" x14ac:dyDescent="0.25">
      <c r="B3" s="429" t="s">
        <v>1</v>
      </c>
      <c r="C3" s="431"/>
    </row>
    <row r="4" spans="2:3" ht="15" customHeight="1" x14ac:dyDescent="0.25">
      <c r="B4" s="429" t="s">
        <v>2840</v>
      </c>
      <c r="C4" s="431"/>
    </row>
    <row r="5" spans="2:3" ht="15" customHeight="1" x14ac:dyDescent="0.25">
      <c r="B5" s="429" t="s">
        <v>1528</v>
      </c>
      <c r="C5" s="431"/>
    </row>
    <row r="6" spans="2:3" ht="15" customHeight="1" thickBot="1" x14ac:dyDescent="0.3">
      <c r="B6" s="456" t="s">
        <v>2958</v>
      </c>
      <c r="C6" s="458"/>
    </row>
    <row r="7" spans="2:3" ht="15.75" thickBot="1" x14ac:dyDescent="0.3">
      <c r="B7" s="120" t="s">
        <v>24</v>
      </c>
      <c r="C7" s="276" t="s">
        <v>553</v>
      </c>
    </row>
    <row r="8" spans="2:3" ht="15.75" thickBot="1" x14ac:dyDescent="0.3">
      <c r="B8" s="166" t="s">
        <v>37</v>
      </c>
      <c r="C8" s="247">
        <v>33860864890</v>
      </c>
    </row>
    <row r="9" spans="2:3" x14ac:dyDescent="0.25">
      <c r="B9" s="26" t="s">
        <v>1529</v>
      </c>
      <c r="C9" s="248">
        <v>8658619628</v>
      </c>
    </row>
    <row r="10" spans="2:3" x14ac:dyDescent="0.25">
      <c r="B10" s="282" t="s">
        <v>1530</v>
      </c>
      <c r="C10" s="248">
        <v>690506829</v>
      </c>
    </row>
    <row r="11" spans="2:3" x14ac:dyDescent="0.25">
      <c r="B11" s="257" t="s">
        <v>1531</v>
      </c>
      <c r="C11" s="248">
        <v>462909793</v>
      </c>
    </row>
    <row r="12" spans="2:3" x14ac:dyDescent="0.25">
      <c r="B12" s="283" t="s">
        <v>1532</v>
      </c>
      <c r="C12" s="248">
        <v>462909793</v>
      </c>
    </row>
    <row r="13" spans="2:3" x14ac:dyDescent="0.25">
      <c r="B13" s="259" t="s">
        <v>4634</v>
      </c>
      <c r="C13" s="248">
        <v>462909793</v>
      </c>
    </row>
    <row r="14" spans="2:3" x14ac:dyDescent="0.25">
      <c r="B14" s="257" t="s">
        <v>1533</v>
      </c>
      <c r="C14" s="248">
        <v>227597036</v>
      </c>
    </row>
    <row r="15" spans="2:3" x14ac:dyDescent="0.25">
      <c r="B15" s="283" t="s">
        <v>1534</v>
      </c>
      <c r="C15" s="248">
        <v>204883899</v>
      </c>
    </row>
    <row r="16" spans="2:3" x14ac:dyDescent="0.25">
      <c r="B16" s="259" t="s">
        <v>3958</v>
      </c>
      <c r="C16" s="248">
        <v>204883899</v>
      </c>
    </row>
    <row r="17" spans="2:3" x14ac:dyDescent="0.25">
      <c r="B17" s="283" t="s">
        <v>1532</v>
      </c>
      <c r="C17" s="248">
        <v>22713137</v>
      </c>
    </row>
    <row r="18" spans="2:3" x14ac:dyDescent="0.25">
      <c r="B18" s="259" t="s">
        <v>4634</v>
      </c>
      <c r="C18" s="248">
        <v>22713137</v>
      </c>
    </row>
    <row r="19" spans="2:3" x14ac:dyDescent="0.25">
      <c r="B19" s="282" t="s">
        <v>1535</v>
      </c>
      <c r="C19" s="248">
        <v>1890666890</v>
      </c>
    </row>
    <row r="20" spans="2:3" x14ac:dyDescent="0.25">
      <c r="B20" s="257" t="s">
        <v>1536</v>
      </c>
      <c r="C20" s="248">
        <v>803443276</v>
      </c>
    </row>
    <row r="21" spans="2:3" x14ac:dyDescent="0.25">
      <c r="B21" s="283" t="s">
        <v>1537</v>
      </c>
      <c r="C21" s="248">
        <v>76713230</v>
      </c>
    </row>
    <row r="22" spans="2:3" ht="24" x14ac:dyDescent="0.25">
      <c r="B22" s="259" t="s">
        <v>4097</v>
      </c>
      <c r="C22" s="248">
        <v>21780632</v>
      </c>
    </row>
    <row r="23" spans="2:3" x14ac:dyDescent="0.25">
      <c r="B23" s="259" t="s">
        <v>4111</v>
      </c>
      <c r="C23" s="248">
        <v>54932598</v>
      </c>
    </row>
    <row r="24" spans="2:3" x14ac:dyDescent="0.25">
      <c r="B24" s="283" t="s">
        <v>1538</v>
      </c>
      <c r="C24" s="248">
        <v>26682812</v>
      </c>
    </row>
    <row r="25" spans="2:3" x14ac:dyDescent="0.25">
      <c r="B25" s="259" t="s">
        <v>141</v>
      </c>
      <c r="C25" s="248">
        <v>26682812</v>
      </c>
    </row>
    <row r="26" spans="2:3" x14ac:dyDescent="0.25">
      <c r="B26" s="283" t="s">
        <v>1532</v>
      </c>
      <c r="C26" s="248">
        <v>700047234</v>
      </c>
    </row>
    <row r="27" spans="2:3" x14ac:dyDescent="0.25">
      <c r="B27" s="259" t="s">
        <v>4635</v>
      </c>
      <c r="C27" s="248">
        <v>700047234</v>
      </c>
    </row>
    <row r="28" spans="2:3" x14ac:dyDescent="0.25">
      <c r="B28" s="257" t="s">
        <v>1539</v>
      </c>
      <c r="C28" s="248">
        <v>972837793</v>
      </c>
    </row>
    <row r="29" spans="2:3" x14ac:dyDescent="0.25">
      <c r="B29" s="283" t="s">
        <v>1537</v>
      </c>
      <c r="C29" s="248">
        <v>659023063</v>
      </c>
    </row>
    <row r="30" spans="2:3" x14ac:dyDescent="0.25">
      <c r="B30" s="259" t="s">
        <v>4071</v>
      </c>
      <c r="C30" s="248">
        <v>18773396</v>
      </c>
    </row>
    <row r="31" spans="2:3" x14ac:dyDescent="0.25">
      <c r="B31" s="259" t="s">
        <v>4083</v>
      </c>
      <c r="C31" s="248">
        <v>7156215</v>
      </c>
    </row>
    <row r="32" spans="2:3" x14ac:dyDescent="0.25">
      <c r="B32" s="259" t="s">
        <v>4636</v>
      </c>
      <c r="C32" s="248">
        <v>633093452</v>
      </c>
    </row>
    <row r="33" spans="2:3" x14ac:dyDescent="0.25">
      <c r="B33" s="283" t="s">
        <v>1538</v>
      </c>
      <c r="C33" s="248">
        <v>313814730</v>
      </c>
    </row>
    <row r="34" spans="2:3" x14ac:dyDescent="0.25">
      <c r="B34" s="259" t="s">
        <v>141</v>
      </c>
      <c r="C34" s="248">
        <v>313814730</v>
      </c>
    </row>
    <row r="35" spans="2:3" x14ac:dyDescent="0.25">
      <c r="B35" s="257" t="s">
        <v>1540</v>
      </c>
      <c r="C35" s="248">
        <v>48119886</v>
      </c>
    </row>
    <row r="36" spans="2:3" x14ac:dyDescent="0.25">
      <c r="B36" s="283" t="s">
        <v>1537</v>
      </c>
      <c r="C36" s="248">
        <v>48119886</v>
      </c>
    </row>
    <row r="37" spans="2:3" x14ac:dyDescent="0.25">
      <c r="B37" s="259" t="s">
        <v>3571</v>
      </c>
      <c r="C37" s="248">
        <v>48119886</v>
      </c>
    </row>
    <row r="38" spans="2:3" x14ac:dyDescent="0.25">
      <c r="B38" s="257" t="s">
        <v>1541</v>
      </c>
      <c r="C38" s="248">
        <v>66265935</v>
      </c>
    </row>
    <row r="39" spans="2:3" x14ac:dyDescent="0.25">
      <c r="B39" s="283" t="s">
        <v>1537</v>
      </c>
      <c r="C39" s="248">
        <v>40300327</v>
      </c>
    </row>
    <row r="40" spans="2:3" x14ac:dyDescent="0.25">
      <c r="B40" s="259" t="s">
        <v>3215</v>
      </c>
      <c r="C40" s="248">
        <v>8055197</v>
      </c>
    </row>
    <row r="41" spans="2:3" x14ac:dyDescent="0.25">
      <c r="B41" s="259" t="s">
        <v>3252</v>
      </c>
      <c r="C41" s="248">
        <v>32245130</v>
      </c>
    </row>
    <row r="42" spans="2:3" x14ac:dyDescent="0.25">
      <c r="B42" s="283" t="s">
        <v>1538</v>
      </c>
      <c r="C42" s="248">
        <v>25965608</v>
      </c>
    </row>
    <row r="43" spans="2:3" x14ac:dyDescent="0.25">
      <c r="B43" s="259" t="s">
        <v>141</v>
      </c>
      <c r="C43" s="248">
        <v>25965608</v>
      </c>
    </row>
    <row r="44" spans="2:3" x14ac:dyDescent="0.25">
      <c r="B44" s="282" t="s">
        <v>1542</v>
      </c>
      <c r="C44" s="248">
        <v>953840716</v>
      </c>
    </row>
    <row r="45" spans="2:3" x14ac:dyDescent="0.25">
      <c r="B45" s="257" t="s">
        <v>1543</v>
      </c>
      <c r="C45" s="248">
        <v>61651480</v>
      </c>
    </row>
    <row r="46" spans="2:3" x14ac:dyDescent="0.25">
      <c r="B46" s="283" t="s">
        <v>1538</v>
      </c>
      <c r="C46" s="248">
        <v>34838570</v>
      </c>
    </row>
    <row r="47" spans="2:3" x14ac:dyDescent="0.25">
      <c r="B47" s="259" t="s">
        <v>141</v>
      </c>
      <c r="C47" s="248">
        <v>34838570</v>
      </c>
    </row>
    <row r="48" spans="2:3" x14ac:dyDescent="0.25">
      <c r="B48" s="283" t="s">
        <v>1544</v>
      </c>
      <c r="C48" s="248">
        <v>26812910</v>
      </c>
    </row>
    <row r="49" spans="2:3" x14ac:dyDescent="0.25">
      <c r="B49" s="259" t="s">
        <v>3182</v>
      </c>
      <c r="C49" s="248">
        <v>26812910</v>
      </c>
    </row>
    <row r="50" spans="2:3" x14ac:dyDescent="0.25">
      <c r="B50" s="257" t="s">
        <v>1545</v>
      </c>
      <c r="C50" s="248">
        <v>183764036</v>
      </c>
    </row>
    <row r="51" spans="2:3" x14ac:dyDescent="0.25">
      <c r="B51" s="283" t="s">
        <v>1537</v>
      </c>
      <c r="C51" s="248">
        <v>137224134</v>
      </c>
    </row>
    <row r="52" spans="2:3" x14ac:dyDescent="0.25">
      <c r="B52" s="259" t="s">
        <v>3202</v>
      </c>
      <c r="C52" s="248">
        <v>127880483</v>
      </c>
    </row>
    <row r="53" spans="2:3" x14ac:dyDescent="0.25">
      <c r="B53" s="259" t="s">
        <v>3215</v>
      </c>
      <c r="C53" s="248">
        <v>1032409</v>
      </c>
    </row>
    <row r="54" spans="2:3" x14ac:dyDescent="0.25">
      <c r="B54" s="259" t="s">
        <v>3252</v>
      </c>
      <c r="C54" s="248">
        <v>84000</v>
      </c>
    </row>
    <row r="55" spans="2:3" x14ac:dyDescent="0.25">
      <c r="B55" s="259" t="s">
        <v>3225</v>
      </c>
      <c r="C55" s="248">
        <v>4651240</v>
      </c>
    </row>
    <row r="56" spans="2:3" x14ac:dyDescent="0.25">
      <c r="B56" s="259" t="s">
        <v>3239</v>
      </c>
      <c r="C56" s="248">
        <v>3576002</v>
      </c>
    </row>
    <row r="57" spans="2:3" x14ac:dyDescent="0.25">
      <c r="B57" s="283" t="s">
        <v>1538</v>
      </c>
      <c r="C57" s="248">
        <v>46539902</v>
      </c>
    </row>
    <row r="58" spans="2:3" x14ac:dyDescent="0.25">
      <c r="B58" s="259" t="s">
        <v>141</v>
      </c>
      <c r="C58" s="248">
        <v>46539902</v>
      </c>
    </row>
    <row r="59" spans="2:3" x14ac:dyDescent="0.25">
      <c r="B59" s="257" t="s">
        <v>4637</v>
      </c>
      <c r="C59" s="248">
        <v>42134562</v>
      </c>
    </row>
    <row r="60" spans="2:3" x14ac:dyDescent="0.25">
      <c r="B60" s="283" t="s">
        <v>1559</v>
      </c>
      <c r="C60" s="248">
        <v>12134562</v>
      </c>
    </row>
    <row r="61" spans="2:3" x14ac:dyDescent="0.25">
      <c r="B61" s="259" t="s">
        <v>387</v>
      </c>
      <c r="C61" s="248">
        <v>12134562</v>
      </c>
    </row>
    <row r="62" spans="2:3" x14ac:dyDescent="0.25">
      <c r="B62" s="283" t="s">
        <v>1532</v>
      </c>
      <c r="C62" s="248">
        <v>30000000</v>
      </c>
    </row>
    <row r="63" spans="2:3" x14ac:dyDescent="0.25">
      <c r="B63" s="259" t="s">
        <v>4638</v>
      </c>
      <c r="C63" s="248">
        <v>30000000</v>
      </c>
    </row>
    <row r="64" spans="2:3" x14ac:dyDescent="0.25">
      <c r="B64" s="257" t="s">
        <v>1546</v>
      </c>
      <c r="C64" s="248">
        <v>243120851</v>
      </c>
    </row>
    <row r="65" spans="2:3" x14ac:dyDescent="0.25">
      <c r="B65" s="283" t="s">
        <v>1538</v>
      </c>
      <c r="C65" s="248">
        <v>31350846</v>
      </c>
    </row>
    <row r="66" spans="2:3" x14ac:dyDescent="0.25">
      <c r="B66" s="259" t="s">
        <v>141</v>
      </c>
      <c r="C66" s="248">
        <v>31350846</v>
      </c>
    </row>
    <row r="67" spans="2:3" x14ac:dyDescent="0.25">
      <c r="B67" s="283" t="s">
        <v>1547</v>
      </c>
      <c r="C67" s="248">
        <v>211770005</v>
      </c>
    </row>
    <row r="68" spans="2:3" x14ac:dyDescent="0.25">
      <c r="B68" s="259" t="s">
        <v>3484</v>
      </c>
      <c r="C68" s="248">
        <v>3816420</v>
      </c>
    </row>
    <row r="69" spans="2:3" x14ac:dyDescent="0.25">
      <c r="B69" s="259" t="s">
        <v>3495</v>
      </c>
      <c r="C69" s="248">
        <v>193852587</v>
      </c>
    </row>
    <row r="70" spans="2:3" x14ac:dyDescent="0.25">
      <c r="B70" s="259" t="s">
        <v>4639</v>
      </c>
      <c r="C70" s="248">
        <v>9283512</v>
      </c>
    </row>
    <row r="71" spans="2:3" x14ac:dyDescent="0.25">
      <c r="B71" s="259" t="s">
        <v>4640</v>
      </c>
      <c r="C71" s="248">
        <v>1691638</v>
      </c>
    </row>
    <row r="72" spans="2:3" ht="24" x14ac:dyDescent="0.25">
      <c r="B72" s="259" t="s">
        <v>477</v>
      </c>
      <c r="C72" s="248">
        <v>3125848</v>
      </c>
    </row>
    <row r="73" spans="2:3" x14ac:dyDescent="0.25">
      <c r="B73" s="257" t="s">
        <v>1548</v>
      </c>
      <c r="C73" s="248">
        <v>18091583</v>
      </c>
    </row>
    <row r="74" spans="2:3" x14ac:dyDescent="0.25">
      <c r="B74" s="283" t="s">
        <v>1538</v>
      </c>
      <c r="C74" s="248">
        <v>9948476</v>
      </c>
    </row>
    <row r="75" spans="2:3" x14ac:dyDescent="0.25">
      <c r="B75" s="259" t="s">
        <v>141</v>
      </c>
      <c r="C75" s="248">
        <v>9948476</v>
      </c>
    </row>
    <row r="76" spans="2:3" x14ac:dyDescent="0.25">
      <c r="B76" s="283" t="s">
        <v>1544</v>
      </c>
      <c r="C76" s="248">
        <v>8143107</v>
      </c>
    </row>
    <row r="77" spans="2:3" x14ac:dyDescent="0.25">
      <c r="B77" s="259" t="s">
        <v>3265</v>
      </c>
      <c r="C77" s="248">
        <v>8143107</v>
      </c>
    </row>
    <row r="78" spans="2:3" x14ac:dyDescent="0.25">
      <c r="B78" s="257" t="s">
        <v>1549</v>
      </c>
      <c r="C78" s="248">
        <v>363590043</v>
      </c>
    </row>
    <row r="79" spans="2:3" x14ac:dyDescent="0.25">
      <c r="B79" s="283" t="s">
        <v>1537</v>
      </c>
      <c r="C79" s="248">
        <v>255393614</v>
      </c>
    </row>
    <row r="80" spans="2:3" x14ac:dyDescent="0.25">
      <c r="B80" s="259" t="s">
        <v>4641</v>
      </c>
      <c r="C80" s="248">
        <v>255393614</v>
      </c>
    </row>
    <row r="81" spans="2:3" x14ac:dyDescent="0.25">
      <c r="B81" s="283" t="s">
        <v>1538</v>
      </c>
      <c r="C81" s="248">
        <v>108196429</v>
      </c>
    </row>
    <row r="82" spans="2:3" x14ac:dyDescent="0.25">
      <c r="B82" s="259" t="s">
        <v>141</v>
      </c>
      <c r="C82" s="248">
        <v>108196429</v>
      </c>
    </row>
    <row r="83" spans="2:3" x14ac:dyDescent="0.25">
      <c r="B83" s="257" t="s">
        <v>1550</v>
      </c>
      <c r="C83" s="248">
        <v>41488161</v>
      </c>
    </row>
    <row r="84" spans="2:3" x14ac:dyDescent="0.25">
      <c r="B84" s="283" t="s">
        <v>1538</v>
      </c>
      <c r="C84" s="248">
        <v>5439137</v>
      </c>
    </row>
    <row r="85" spans="2:3" x14ac:dyDescent="0.25">
      <c r="B85" s="259" t="s">
        <v>141</v>
      </c>
      <c r="C85" s="248">
        <v>5439137</v>
      </c>
    </row>
    <row r="86" spans="2:3" x14ac:dyDescent="0.25">
      <c r="B86" s="283" t="s">
        <v>1532</v>
      </c>
      <c r="C86" s="248">
        <v>36049024</v>
      </c>
    </row>
    <row r="87" spans="2:3" x14ac:dyDescent="0.25">
      <c r="B87" s="259" t="s">
        <v>4642</v>
      </c>
      <c r="C87" s="248">
        <v>36049024</v>
      </c>
    </row>
    <row r="88" spans="2:3" x14ac:dyDescent="0.25">
      <c r="B88" s="282" t="s">
        <v>1551</v>
      </c>
      <c r="C88" s="248">
        <v>2189742091</v>
      </c>
    </row>
    <row r="89" spans="2:3" x14ac:dyDescent="0.25">
      <c r="B89" s="257" t="s">
        <v>1552</v>
      </c>
      <c r="C89" s="248">
        <v>24588381</v>
      </c>
    </row>
    <row r="90" spans="2:3" x14ac:dyDescent="0.25">
      <c r="B90" s="283" t="s">
        <v>1553</v>
      </c>
      <c r="C90" s="248">
        <v>5846424</v>
      </c>
    </row>
    <row r="91" spans="2:3" x14ac:dyDescent="0.25">
      <c r="B91" s="259" t="s">
        <v>4307</v>
      </c>
      <c r="C91" s="248">
        <v>5846424</v>
      </c>
    </row>
    <row r="92" spans="2:3" x14ac:dyDescent="0.25">
      <c r="B92" s="283" t="s">
        <v>1538</v>
      </c>
      <c r="C92" s="248">
        <v>10039426</v>
      </c>
    </row>
    <row r="93" spans="2:3" x14ac:dyDescent="0.25">
      <c r="B93" s="259" t="s">
        <v>141</v>
      </c>
      <c r="C93" s="248">
        <v>10039426</v>
      </c>
    </row>
    <row r="94" spans="2:3" x14ac:dyDescent="0.25">
      <c r="B94" s="283" t="s">
        <v>1544</v>
      </c>
      <c r="C94" s="248">
        <v>8702531</v>
      </c>
    </row>
    <row r="95" spans="2:3" x14ac:dyDescent="0.25">
      <c r="B95" s="259" t="s">
        <v>3277</v>
      </c>
      <c r="C95" s="248">
        <v>8702531</v>
      </c>
    </row>
    <row r="96" spans="2:3" x14ac:dyDescent="0.25">
      <c r="B96" s="257" t="s">
        <v>1554</v>
      </c>
      <c r="C96" s="248">
        <v>2165153710</v>
      </c>
    </row>
    <row r="97" spans="2:3" x14ac:dyDescent="0.25">
      <c r="B97" s="283" t="s">
        <v>1537</v>
      </c>
      <c r="C97" s="248">
        <v>408973084</v>
      </c>
    </row>
    <row r="98" spans="2:3" x14ac:dyDescent="0.25">
      <c r="B98" s="259" t="s">
        <v>3287</v>
      </c>
      <c r="C98" s="248">
        <v>408973084</v>
      </c>
    </row>
    <row r="99" spans="2:3" x14ac:dyDescent="0.25">
      <c r="B99" s="283" t="s">
        <v>1555</v>
      </c>
      <c r="C99" s="248">
        <v>1058124900</v>
      </c>
    </row>
    <row r="100" spans="2:3" x14ac:dyDescent="0.25">
      <c r="B100" s="259" t="s">
        <v>3955</v>
      </c>
      <c r="C100" s="248">
        <v>1058124900</v>
      </c>
    </row>
    <row r="101" spans="2:3" x14ac:dyDescent="0.25">
      <c r="B101" s="283" t="s">
        <v>1538</v>
      </c>
      <c r="C101" s="248">
        <v>194205823</v>
      </c>
    </row>
    <row r="102" spans="2:3" x14ac:dyDescent="0.25">
      <c r="B102" s="259" t="s">
        <v>141</v>
      </c>
      <c r="C102" s="248">
        <v>194205823</v>
      </c>
    </row>
    <row r="103" spans="2:3" x14ac:dyDescent="0.25">
      <c r="B103" s="283" t="s">
        <v>1544</v>
      </c>
      <c r="C103" s="248">
        <v>157413185</v>
      </c>
    </row>
    <row r="104" spans="2:3" x14ac:dyDescent="0.25">
      <c r="B104" s="259" t="s">
        <v>3277</v>
      </c>
      <c r="C104" s="248">
        <v>157413185</v>
      </c>
    </row>
    <row r="105" spans="2:3" x14ac:dyDescent="0.25">
      <c r="B105" s="283" t="s">
        <v>1532</v>
      </c>
      <c r="C105" s="248">
        <v>346436718</v>
      </c>
    </row>
    <row r="106" spans="2:3" x14ac:dyDescent="0.25">
      <c r="B106" s="259" t="s">
        <v>4643</v>
      </c>
      <c r="C106" s="248">
        <v>346436718</v>
      </c>
    </row>
    <row r="107" spans="2:3" x14ac:dyDescent="0.25">
      <c r="B107" s="282" t="s">
        <v>1556</v>
      </c>
      <c r="C107" s="248">
        <v>2343969614</v>
      </c>
    </row>
    <row r="108" spans="2:3" x14ac:dyDescent="0.25">
      <c r="B108" s="257" t="s">
        <v>1557</v>
      </c>
      <c r="C108" s="248">
        <v>482809120</v>
      </c>
    </row>
    <row r="109" spans="2:3" x14ac:dyDescent="0.25">
      <c r="B109" s="283" t="s">
        <v>1537</v>
      </c>
      <c r="C109" s="248">
        <v>482809120</v>
      </c>
    </row>
    <row r="110" spans="2:3" x14ac:dyDescent="0.25">
      <c r="B110" s="259" t="s">
        <v>3552</v>
      </c>
      <c r="C110" s="248">
        <v>482809120</v>
      </c>
    </row>
    <row r="111" spans="2:3" x14ac:dyDescent="0.25">
      <c r="B111" s="257" t="s">
        <v>1558</v>
      </c>
      <c r="C111" s="248">
        <v>16184284</v>
      </c>
    </row>
    <row r="112" spans="2:3" x14ac:dyDescent="0.25">
      <c r="B112" s="283" t="s">
        <v>1537</v>
      </c>
      <c r="C112" s="248">
        <v>9948196</v>
      </c>
    </row>
    <row r="113" spans="2:3" x14ac:dyDescent="0.25">
      <c r="B113" s="259" t="s">
        <v>3753</v>
      </c>
      <c r="C113" s="248">
        <v>9948196</v>
      </c>
    </row>
    <row r="114" spans="2:3" x14ac:dyDescent="0.25">
      <c r="B114" s="283" t="s">
        <v>1538</v>
      </c>
      <c r="C114" s="248">
        <v>6236088</v>
      </c>
    </row>
    <row r="115" spans="2:3" x14ac:dyDescent="0.25">
      <c r="B115" s="259" t="s">
        <v>141</v>
      </c>
      <c r="C115" s="248">
        <v>6236088</v>
      </c>
    </row>
    <row r="116" spans="2:3" x14ac:dyDescent="0.25">
      <c r="B116" s="257" t="s">
        <v>1560</v>
      </c>
      <c r="C116" s="248">
        <v>1771058142</v>
      </c>
    </row>
    <row r="117" spans="2:3" x14ac:dyDescent="0.25">
      <c r="B117" s="283" t="s">
        <v>1537</v>
      </c>
      <c r="C117" s="248">
        <v>1007866047</v>
      </c>
    </row>
    <row r="118" spans="2:3" ht="24" x14ac:dyDescent="0.25">
      <c r="B118" s="259" t="s">
        <v>4313</v>
      </c>
      <c r="C118" s="248">
        <v>9791913</v>
      </c>
    </row>
    <row r="119" spans="2:3" x14ac:dyDescent="0.25">
      <c r="B119" s="259" t="s">
        <v>3552</v>
      </c>
      <c r="C119" s="248">
        <v>40669487</v>
      </c>
    </row>
    <row r="120" spans="2:3" x14ac:dyDescent="0.25">
      <c r="B120" s="259" t="s">
        <v>3541</v>
      </c>
      <c r="C120" s="248">
        <v>954839120</v>
      </c>
    </row>
    <row r="121" spans="2:3" x14ac:dyDescent="0.25">
      <c r="B121" s="259" t="s">
        <v>3581</v>
      </c>
      <c r="C121" s="248">
        <v>2565527</v>
      </c>
    </row>
    <row r="122" spans="2:3" x14ac:dyDescent="0.25">
      <c r="B122" s="283" t="s">
        <v>1538</v>
      </c>
      <c r="C122" s="248">
        <v>753844704</v>
      </c>
    </row>
    <row r="123" spans="2:3" x14ac:dyDescent="0.25">
      <c r="B123" s="259" t="s">
        <v>141</v>
      </c>
      <c r="C123" s="248">
        <v>753844704</v>
      </c>
    </row>
    <row r="124" spans="2:3" x14ac:dyDescent="0.25">
      <c r="B124" s="283" t="s">
        <v>1544</v>
      </c>
      <c r="C124" s="248">
        <v>9347391</v>
      </c>
    </row>
    <row r="125" spans="2:3" x14ac:dyDescent="0.25">
      <c r="B125" s="259" t="s">
        <v>4325</v>
      </c>
      <c r="C125" s="248">
        <v>9347391</v>
      </c>
    </row>
    <row r="126" spans="2:3" x14ac:dyDescent="0.25">
      <c r="B126" s="257" t="s">
        <v>1561</v>
      </c>
      <c r="C126" s="248">
        <v>73918068</v>
      </c>
    </row>
    <row r="127" spans="2:3" x14ac:dyDescent="0.25">
      <c r="B127" s="283" t="s">
        <v>1537</v>
      </c>
      <c r="C127" s="248">
        <v>43699456</v>
      </c>
    </row>
    <row r="128" spans="2:3" x14ac:dyDescent="0.25">
      <c r="B128" s="259" t="s">
        <v>3552</v>
      </c>
      <c r="C128" s="248">
        <v>33563040</v>
      </c>
    </row>
    <row r="129" spans="2:3" x14ac:dyDescent="0.25">
      <c r="B129" s="259" t="s">
        <v>3541</v>
      </c>
      <c r="C129" s="248">
        <v>10136416</v>
      </c>
    </row>
    <row r="130" spans="2:3" x14ac:dyDescent="0.25">
      <c r="B130" s="283" t="s">
        <v>1538</v>
      </c>
      <c r="C130" s="248">
        <v>8172912</v>
      </c>
    </row>
    <row r="131" spans="2:3" x14ac:dyDescent="0.25">
      <c r="B131" s="259" t="s">
        <v>141</v>
      </c>
      <c r="C131" s="248">
        <v>8172912</v>
      </c>
    </row>
    <row r="132" spans="2:3" x14ac:dyDescent="0.25">
      <c r="B132" s="283" t="s">
        <v>1544</v>
      </c>
      <c r="C132" s="248">
        <v>22045700</v>
      </c>
    </row>
    <row r="133" spans="2:3" ht="24" x14ac:dyDescent="0.25">
      <c r="B133" s="259" t="s">
        <v>4320</v>
      </c>
      <c r="C133" s="248">
        <v>22045700</v>
      </c>
    </row>
    <row r="134" spans="2:3" x14ac:dyDescent="0.25">
      <c r="B134" s="282" t="s">
        <v>1562</v>
      </c>
      <c r="C134" s="248">
        <v>589893488</v>
      </c>
    </row>
    <row r="135" spans="2:3" x14ac:dyDescent="0.25">
      <c r="B135" s="257" t="s">
        <v>1563</v>
      </c>
      <c r="C135" s="248">
        <v>312641447</v>
      </c>
    </row>
    <row r="136" spans="2:3" x14ac:dyDescent="0.25">
      <c r="B136" s="283" t="s">
        <v>1537</v>
      </c>
      <c r="C136" s="248">
        <v>152400865</v>
      </c>
    </row>
    <row r="137" spans="2:3" x14ac:dyDescent="0.25">
      <c r="B137" s="259" t="s">
        <v>3462</v>
      </c>
      <c r="C137" s="248">
        <v>152400865</v>
      </c>
    </row>
    <row r="138" spans="2:3" x14ac:dyDescent="0.25">
      <c r="B138" s="283" t="s">
        <v>1538</v>
      </c>
      <c r="C138" s="248">
        <v>160240582</v>
      </c>
    </row>
    <row r="139" spans="2:3" x14ac:dyDescent="0.25">
      <c r="B139" s="259" t="s">
        <v>141</v>
      </c>
      <c r="C139" s="248">
        <v>160240582</v>
      </c>
    </row>
    <row r="140" spans="2:3" x14ac:dyDescent="0.25">
      <c r="B140" s="257" t="s">
        <v>1564</v>
      </c>
      <c r="C140" s="248">
        <v>223773687</v>
      </c>
    </row>
    <row r="141" spans="2:3" x14ac:dyDescent="0.25">
      <c r="B141" s="283" t="s">
        <v>1553</v>
      </c>
      <c r="C141" s="248">
        <v>183409984</v>
      </c>
    </row>
    <row r="142" spans="2:3" x14ac:dyDescent="0.25">
      <c r="B142" s="259" t="s">
        <v>3702</v>
      </c>
      <c r="C142" s="248">
        <v>68991248</v>
      </c>
    </row>
    <row r="143" spans="2:3" x14ac:dyDescent="0.25">
      <c r="B143" s="259" t="s">
        <v>3694</v>
      </c>
      <c r="C143" s="248">
        <v>114418736</v>
      </c>
    </row>
    <row r="144" spans="2:3" x14ac:dyDescent="0.25">
      <c r="B144" s="283" t="s">
        <v>1538</v>
      </c>
      <c r="C144" s="248">
        <v>40363703</v>
      </c>
    </row>
    <row r="145" spans="2:3" x14ac:dyDescent="0.25">
      <c r="B145" s="259" t="s">
        <v>141</v>
      </c>
      <c r="C145" s="248">
        <v>40363703</v>
      </c>
    </row>
    <row r="146" spans="2:3" x14ac:dyDescent="0.25">
      <c r="B146" s="257" t="s">
        <v>1565</v>
      </c>
      <c r="C146" s="248">
        <v>27908701</v>
      </c>
    </row>
    <row r="147" spans="2:3" x14ac:dyDescent="0.25">
      <c r="B147" s="283" t="s">
        <v>1537</v>
      </c>
      <c r="C147" s="248">
        <v>27908701</v>
      </c>
    </row>
    <row r="148" spans="2:3" ht="24" x14ac:dyDescent="0.25">
      <c r="B148" s="259" t="s">
        <v>4106</v>
      </c>
      <c r="C148" s="248">
        <v>27908701</v>
      </c>
    </row>
    <row r="149" spans="2:3" x14ac:dyDescent="0.25">
      <c r="B149" s="257" t="s">
        <v>1566</v>
      </c>
      <c r="C149" s="248">
        <v>25569653</v>
      </c>
    </row>
    <row r="150" spans="2:3" x14ac:dyDescent="0.25">
      <c r="B150" s="283" t="s">
        <v>1537</v>
      </c>
      <c r="C150" s="248">
        <v>7522810</v>
      </c>
    </row>
    <row r="151" spans="2:3" x14ac:dyDescent="0.25">
      <c r="B151" s="259" t="s">
        <v>3202</v>
      </c>
      <c r="C151" s="248">
        <v>4523602</v>
      </c>
    </row>
    <row r="152" spans="2:3" ht="24" x14ac:dyDescent="0.25">
      <c r="B152" s="259" t="s">
        <v>4106</v>
      </c>
      <c r="C152" s="248">
        <v>2999208</v>
      </c>
    </row>
    <row r="153" spans="2:3" x14ac:dyDescent="0.25">
      <c r="B153" s="283" t="s">
        <v>1538</v>
      </c>
      <c r="C153" s="248">
        <v>18046843</v>
      </c>
    </row>
    <row r="154" spans="2:3" x14ac:dyDescent="0.25">
      <c r="B154" s="259" t="s">
        <v>141</v>
      </c>
      <c r="C154" s="248">
        <v>18046843</v>
      </c>
    </row>
    <row r="155" spans="2:3" x14ac:dyDescent="0.25">
      <c r="B155" s="26" t="s">
        <v>1567</v>
      </c>
      <c r="C155" s="248">
        <v>15310214635</v>
      </c>
    </row>
    <row r="156" spans="2:3" x14ac:dyDescent="0.25">
      <c r="B156" s="282" t="s">
        <v>1568</v>
      </c>
      <c r="C156" s="248">
        <v>79468484</v>
      </c>
    </row>
    <row r="157" spans="2:3" x14ac:dyDescent="0.25">
      <c r="B157" s="257" t="s">
        <v>4644</v>
      </c>
      <c r="C157" s="248">
        <v>8373906</v>
      </c>
    </row>
    <row r="158" spans="2:3" x14ac:dyDescent="0.25">
      <c r="B158" s="283" t="s">
        <v>1537</v>
      </c>
      <c r="C158" s="248">
        <v>8373906</v>
      </c>
    </row>
    <row r="159" spans="2:3" x14ac:dyDescent="0.25">
      <c r="B159" s="259" t="s">
        <v>3781</v>
      </c>
      <c r="C159" s="248">
        <v>8373906</v>
      </c>
    </row>
    <row r="160" spans="2:3" x14ac:dyDescent="0.25">
      <c r="B160" s="257" t="s">
        <v>1569</v>
      </c>
      <c r="C160" s="248">
        <v>71094578</v>
      </c>
    </row>
    <row r="161" spans="2:3" x14ac:dyDescent="0.25">
      <c r="B161" s="283" t="s">
        <v>1537</v>
      </c>
      <c r="C161" s="248">
        <v>25848678</v>
      </c>
    </row>
    <row r="162" spans="2:3" x14ac:dyDescent="0.25">
      <c r="B162" s="259" t="s">
        <v>3592</v>
      </c>
      <c r="C162" s="248">
        <v>10443307</v>
      </c>
    </row>
    <row r="163" spans="2:3" x14ac:dyDescent="0.25">
      <c r="B163" s="259" t="s">
        <v>3608</v>
      </c>
      <c r="C163" s="248">
        <v>15405371</v>
      </c>
    </row>
    <row r="164" spans="2:3" x14ac:dyDescent="0.25">
      <c r="B164" s="283" t="s">
        <v>1534</v>
      </c>
      <c r="C164" s="248">
        <v>15031976</v>
      </c>
    </row>
    <row r="165" spans="2:3" x14ac:dyDescent="0.25">
      <c r="B165" s="259" t="s">
        <v>3721</v>
      </c>
      <c r="C165" s="248">
        <v>15031976</v>
      </c>
    </row>
    <row r="166" spans="2:3" x14ac:dyDescent="0.25">
      <c r="B166" s="283" t="s">
        <v>1538</v>
      </c>
      <c r="C166" s="248">
        <v>30213924</v>
      </c>
    </row>
    <row r="167" spans="2:3" x14ac:dyDescent="0.25">
      <c r="B167" s="259" t="s">
        <v>141</v>
      </c>
      <c r="C167" s="248">
        <v>30213924</v>
      </c>
    </row>
    <row r="168" spans="2:3" x14ac:dyDescent="0.25">
      <c r="B168" s="282" t="s">
        <v>1570</v>
      </c>
      <c r="C168" s="248">
        <v>91881808</v>
      </c>
    </row>
    <row r="169" spans="2:3" x14ac:dyDescent="0.25">
      <c r="B169" s="257" t="s">
        <v>1571</v>
      </c>
      <c r="C169" s="248">
        <v>55646010</v>
      </c>
    </row>
    <row r="170" spans="2:3" x14ac:dyDescent="0.25">
      <c r="B170" s="283" t="s">
        <v>1537</v>
      </c>
      <c r="C170" s="248">
        <v>29072787</v>
      </c>
    </row>
    <row r="171" spans="2:3" x14ac:dyDescent="0.25">
      <c r="B171" s="259" t="s">
        <v>3308</v>
      </c>
      <c r="C171" s="248">
        <v>29072787</v>
      </c>
    </row>
    <row r="172" spans="2:3" x14ac:dyDescent="0.25">
      <c r="B172" s="283" t="s">
        <v>1538</v>
      </c>
      <c r="C172" s="248">
        <v>26573223</v>
      </c>
    </row>
    <row r="173" spans="2:3" x14ac:dyDescent="0.25">
      <c r="B173" s="259" t="s">
        <v>141</v>
      </c>
      <c r="C173" s="248">
        <v>26573223</v>
      </c>
    </row>
    <row r="174" spans="2:3" x14ac:dyDescent="0.25">
      <c r="B174" s="257" t="s">
        <v>4645</v>
      </c>
      <c r="C174" s="248">
        <v>5980</v>
      </c>
    </row>
    <row r="175" spans="2:3" x14ac:dyDescent="0.25">
      <c r="B175" s="283" t="s">
        <v>1537</v>
      </c>
      <c r="C175" s="248">
        <v>5980</v>
      </c>
    </row>
    <row r="176" spans="2:3" x14ac:dyDescent="0.25">
      <c r="B176" s="259" t="s">
        <v>3659</v>
      </c>
      <c r="C176" s="248">
        <v>5980</v>
      </c>
    </row>
    <row r="177" spans="2:3" x14ac:dyDescent="0.25">
      <c r="B177" s="257" t="s">
        <v>1572</v>
      </c>
      <c r="C177" s="248">
        <v>32739375</v>
      </c>
    </row>
    <row r="178" spans="2:3" x14ac:dyDescent="0.25">
      <c r="B178" s="283" t="s">
        <v>1537</v>
      </c>
      <c r="C178" s="248">
        <v>32739375</v>
      </c>
    </row>
    <row r="179" spans="2:3" x14ac:dyDescent="0.25">
      <c r="B179" s="259" t="s">
        <v>3659</v>
      </c>
      <c r="C179" s="248">
        <v>5199207</v>
      </c>
    </row>
    <row r="180" spans="2:3" x14ac:dyDescent="0.25">
      <c r="B180" s="259" t="s">
        <v>3296</v>
      </c>
      <c r="C180" s="248">
        <v>27540168</v>
      </c>
    </row>
    <row r="181" spans="2:3" x14ac:dyDescent="0.25">
      <c r="B181" s="257" t="s">
        <v>4646</v>
      </c>
      <c r="C181" s="248">
        <v>3490443</v>
      </c>
    </row>
    <row r="182" spans="2:3" x14ac:dyDescent="0.25">
      <c r="B182" s="283" t="s">
        <v>1537</v>
      </c>
      <c r="C182" s="248">
        <v>3490443</v>
      </c>
    </row>
    <row r="183" spans="2:3" x14ac:dyDescent="0.25">
      <c r="B183" s="259" t="s">
        <v>3659</v>
      </c>
      <c r="C183" s="248">
        <v>3490443</v>
      </c>
    </row>
    <row r="184" spans="2:3" x14ac:dyDescent="0.25">
      <c r="B184" s="282" t="s">
        <v>1573</v>
      </c>
      <c r="C184" s="248">
        <v>4168791063</v>
      </c>
    </row>
    <row r="185" spans="2:3" x14ac:dyDescent="0.25">
      <c r="B185" s="257" t="s">
        <v>1574</v>
      </c>
      <c r="C185" s="248">
        <v>3801581610</v>
      </c>
    </row>
    <row r="186" spans="2:3" x14ac:dyDescent="0.25">
      <c r="B186" s="283" t="s">
        <v>1537</v>
      </c>
      <c r="C186" s="248">
        <v>3770859467</v>
      </c>
    </row>
    <row r="187" spans="2:3" x14ac:dyDescent="0.25">
      <c r="B187" s="259" t="s">
        <v>3965</v>
      </c>
      <c r="C187" s="248">
        <v>3326473846</v>
      </c>
    </row>
    <row r="188" spans="2:3" x14ac:dyDescent="0.25">
      <c r="B188" s="259" t="s">
        <v>4005</v>
      </c>
      <c r="C188" s="248">
        <v>63495802</v>
      </c>
    </row>
    <row r="189" spans="2:3" x14ac:dyDescent="0.25">
      <c r="B189" s="259" t="s">
        <v>3998</v>
      </c>
      <c r="C189" s="248">
        <v>20000</v>
      </c>
    </row>
    <row r="190" spans="2:3" x14ac:dyDescent="0.25">
      <c r="B190" s="259" t="s">
        <v>3993</v>
      </c>
      <c r="C190" s="248">
        <v>187253151</v>
      </c>
    </row>
    <row r="191" spans="2:3" x14ac:dyDescent="0.25">
      <c r="B191" s="259" t="s">
        <v>3986</v>
      </c>
      <c r="C191" s="248">
        <v>42413686</v>
      </c>
    </row>
    <row r="192" spans="2:3" x14ac:dyDescent="0.25">
      <c r="B192" s="259" t="s">
        <v>4021</v>
      </c>
      <c r="C192" s="248">
        <v>59102471</v>
      </c>
    </row>
    <row r="193" spans="2:3" x14ac:dyDescent="0.25">
      <c r="B193" s="259" t="s">
        <v>3727</v>
      </c>
      <c r="C193" s="248">
        <v>5852875</v>
      </c>
    </row>
    <row r="194" spans="2:3" x14ac:dyDescent="0.25">
      <c r="B194" s="259" t="s">
        <v>3975</v>
      </c>
      <c r="C194" s="248">
        <v>30551196</v>
      </c>
    </row>
    <row r="195" spans="2:3" x14ac:dyDescent="0.25">
      <c r="B195" s="259" t="s">
        <v>3517</v>
      </c>
      <c r="C195" s="248">
        <v>55696440</v>
      </c>
    </row>
    <row r="196" spans="2:3" x14ac:dyDescent="0.25">
      <c r="B196" s="283" t="s">
        <v>1555</v>
      </c>
      <c r="C196" s="248">
        <v>26197873</v>
      </c>
    </row>
    <row r="197" spans="2:3" x14ac:dyDescent="0.25">
      <c r="B197" s="259" t="s">
        <v>4048</v>
      </c>
      <c r="C197" s="248">
        <v>26197873</v>
      </c>
    </row>
    <row r="198" spans="2:3" x14ac:dyDescent="0.25">
      <c r="B198" s="283" t="s">
        <v>1538</v>
      </c>
      <c r="C198" s="248">
        <v>4524270</v>
      </c>
    </row>
    <row r="199" spans="2:3" x14ac:dyDescent="0.25">
      <c r="B199" s="259" t="s">
        <v>141</v>
      </c>
      <c r="C199" s="248">
        <v>4524270</v>
      </c>
    </row>
    <row r="200" spans="2:3" x14ac:dyDescent="0.25">
      <c r="B200" s="257" t="s">
        <v>1575</v>
      </c>
      <c r="C200" s="248">
        <v>121866799</v>
      </c>
    </row>
    <row r="201" spans="2:3" x14ac:dyDescent="0.25">
      <c r="B201" s="283" t="s">
        <v>1537</v>
      </c>
      <c r="C201" s="248">
        <v>121866799</v>
      </c>
    </row>
    <row r="202" spans="2:3" x14ac:dyDescent="0.25">
      <c r="B202" s="259" t="s">
        <v>3965</v>
      </c>
      <c r="C202" s="248">
        <v>13044000</v>
      </c>
    </row>
    <row r="203" spans="2:3" x14ac:dyDescent="0.25">
      <c r="B203" s="259" t="s">
        <v>4005</v>
      </c>
      <c r="C203" s="248">
        <v>18528064</v>
      </c>
    </row>
    <row r="204" spans="2:3" x14ac:dyDescent="0.25">
      <c r="B204" s="259" t="s">
        <v>3986</v>
      </c>
      <c r="C204" s="248">
        <v>46641859</v>
      </c>
    </row>
    <row r="205" spans="2:3" x14ac:dyDescent="0.25">
      <c r="B205" s="259" t="s">
        <v>4021</v>
      </c>
      <c r="C205" s="248">
        <v>43652876</v>
      </c>
    </row>
    <row r="206" spans="2:3" x14ac:dyDescent="0.25">
      <c r="B206" s="257" t="s">
        <v>1576</v>
      </c>
      <c r="C206" s="248">
        <v>16982122</v>
      </c>
    </row>
    <row r="207" spans="2:3" x14ac:dyDescent="0.25">
      <c r="B207" s="283" t="s">
        <v>1537</v>
      </c>
      <c r="C207" s="248">
        <v>15827448</v>
      </c>
    </row>
    <row r="208" spans="2:3" x14ac:dyDescent="0.25">
      <c r="B208" s="259" t="s">
        <v>3998</v>
      </c>
      <c r="C208" s="248">
        <v>15827448</v>
      </c>
    </row>
    <row r="209" spans="2:3" x14ac:dyDescent="0.25">
      <c r="B209" s="283" t="s">
        <v>1555</v>
      </c>
      <c r="C209" s="248">
        <v>1154674</v>
      </c>
    </row>
    <row r="210" spans="2:3" x14ac:dyDescent="0.25">
      <c r="B210" s="259" t="s">
        <v>4048</v>
      </c>
      <c r="C210" s="248">
        <v>1154674</v>
      </c>
    </row>
    <row r="211" spans="2:3" x14ac:dyDescent="0.25">
      <c r="B211" s="257" t="s">
        <v>1577</v>
      </c>
      <c r="C211" s="248">
        <v>227610532</v>
      </c>
    </row>
    <row r="212" spans="2:3" x14ac:dyDescent="0.25">
      <c r="B212" s="283" t="s">
        <v>1538</v>
      </c>
      <c r="C212" s="248">
        <v>227610532</v>
      </c>
    </row>
    <row r="213" spans="2:3" x14ac:dyDescent="0.25">
      <c r="B213" s="259" t="s">
        <v>141</v>
      </c>
      <c r="C213" s="248">
        <v>227610532</v>
      </c>
    </row>
    <row r="214" spans="2:3" x14ac:dyDescent="0.25">
      <c r="B214" s="257" t="s">
        <v>1578</v>
      </c>
      <c r="C214" s="248">
        <v>750000</v>
      </c>
    </row>
    <row r="215" spans="2:3" x14ac:dyDescent="0.25">
      <c r="B215" s="283" t="s">
        <v>1537</v>
      </c>
      <c r="C215" s="248">
        <v>750000</v>
      </c>
    </row>
    <row r="216" spans="2:3" x14ac:dyDescent="0.25">
      <c r="B216" s="259" t="s">
        <v>4021</v>
      </c>
      <c r="C216" s="248">
        <v>750000</v>
      </c>
    </row>
    <row r="217" spans="2:3" x14ac:dyDescent="0.25">
      <c r="B217" s="282" t="s">
        <v>1579</v>
      </c>
      <c r="C217" s="248">
        <v>335046877</v>
      </c>
    </row>
    <row r="218" spans="2:3" x14ac:dyDescent="0.25">
      <c r="B218" s="257" t="s">
        <v>1580</v>
      </c>
      <c r="C218" s="248">
        <v>261052101</v>
      </c>
    </row>
    <row r="219" spans="2:3" x14ac:dyDescent="0.25">
      <c r="B219" s="283" t="s">
        <v>1537</v>
      </c>
      <c r="C219" s="248">
        <v>224373949</v>
      </c>
    </row>
    <row r="220" spans="2:3" x14ac:dyDescent="0.25">
      <c r="B220" s="259" t="s">
        <v>3911</v>
      </c>
      <c r="C220" s="248">
        <v>224373949</v>
      </c>
    </row>
    <row r="221" spans="2:3" x14ac:dyDescent="0.25">
      <c r="B221" s="283" t="s">
        <v>1538</v>
      </c>
      <c r="C221" s="248">
        <v>36678152</v>
      </c>
    </row>
    <row r="222" spans="2:3" x14ac:dyDescent="0.25">
      <c r="B222" s="259" t="s">
        <v>141</v>
      </c>
      <c r="C222" s="248">
        <v>36678152</v>
      </c>
    </row>
    <row r="223" spans="2:3" x14ac:dyDescent="0.25">
      <c r="B223" s="257" t="s">
        <v>1581</v>
      </c>
      <c r="C223" s="248">
        <v>62981767</v>
      </c>
    </row>
    <row r="224" spans="2:3" x14ac:dyDescent="0.25">
      <c r="B224" s="283" t="s">
        <v>1537</v>
      </c>
      <c r="C224" s="248">
        <v>43213221</v>
      </c>
    </row>
    <row r="225" spans="2:3" x14ac:dyDescent="0.25">
      <c r="B225" s="259" t="s">
        <v>4295</v>
      </c>
      <c r="C225" s="248">
        <v>43213221</v>
      </c>
    </row>
    <row r="226" spans="2:3" x14ac:dyDescent="0.25">
      <c r="B226" s="283" t="s">
        <v>1538</v>
      </c>
      <c r="C226" s="248">
        <v>19768546</v>
      </c>
    </row>
    <row r="227" spans="2:3" x14ac:dyDescent="0.25">
      <c r="B227" s="259" t="s">
        <v>141</v>
      </c>
      <c r="C227" s="248">
        <v>19768546</v>
      </c>
    </row>
    <row r="228" spans="2:3" x14ac:dyDescent="0.25">
      <c r="B228" s="257" t="s">
        <v>1582</v>
      </c>
      <c r="C228" s="248">
        <v>11013009</v>
      </c>
    </row>
    <row r="229" spans="2:3" x14ac:dyDescent="0.25">
      <c r="B229" s="283" t="s">
        <v>1538</v>
      </c>
      <c r="C229" s="248">
        <v>11013009</v>
      </c>
    </row>
    <row r="230" spans="2:3" x14ac:dyDescent="0.25">
      <c r="B230" s="259" t="s">
        <v>141</v>
      </c>
      <c r="C230" s="248">
        <v>11013009</v>
      </c>
    </row>
    <row r="231" spans="2:3" x14ac:dyDescent="0.25">
      <c r="B231" s="282" t="s">
        <v>1583</v>
      </c>
      <c r="C231" s="248">
        <v>9812300931</v>
      </c>
    </row>
    <row r="232" spans="2:3" x14ac:dyDescent="0.25">
      <c r="B232" s="257" t="s">
        <v>1584</v>
      </c>
      <c r="C232" s="248">
        <v>6801709550</v>
      </c>
    </row>
    <row r="233" spans="2:3" x14ac:dyDescent="0.25">
      <c r="B233" s="283" t="s">
        <v>1537</v>
      </c>
      <c r="C233" s="248">
        <v>6730373810</v>
      </c>
    </row>
    <row r="234" spans="2:3" x14ac:dyDescent="0.25">
      <c r="B234" s="259" t="s">
        <v>3363</v>
      </c>
      <c r="C234" s="248">
        <v>339111350</v>
      </c>
    </row>
    <row r="235" spans="2:3" x14ac:dyDescent="0.25">
      <c r="B235" s="259" t="s">
        <v>3810</v>
      </c>
      <c r="C235" s="248">
        <v>6338766856</v>
      </c>
    </row>
    <row r="236" spans="2:3" x14ac:dyDescent="0.25">
      <c r="B236" s="259" t="s">
        <v>3836</v>
      </c>
      <c r="C236" s="248">
        <v>52495604</v>
      </c>
    </row>
    <row r="237" spans="2:3" x14ac:dyDescent="0.25">
      <c r="B237" s="283" t="s">
        <v>1538</v>
      </c>
      <c r="C237" s="248">
        <v>71335740</v>
      </c>
    </row>
    <row r="238" spans="2:3" x14ac:dyDescent="0.25">
      <c r="B238" s="259" t="s">
        <v>141</v>
      </c>
      <c r="C238" s="248">
        <v>71335740</v>
      </c>
    </row>
    <row r="239" spans="2:3" x14ac:dyDescent="0.25">
      <c r="B239" s="257" t="s">
        <v>1585</v>
      </c>
      <c r="C239" s="248">
        <v>1448754735</v>
      </c>
    </row>
    <row r="240" spans="2:3" x14ac:dyDescent="0.25">
      <c r="B240" s="283" t="s">
        <v>1537</v>
      </c>
      <c r="C240" s="248">
        <v>1127061620</v>
      </c>
    </row>
    <row r="241" spans="2:3" x14ac:dyDescent="0.25">
      <c r="B241" s="259" t="s">
        <v>3374</v>
      </c>
      <c r="C241" s="248">
        <v>1047420822</v>
      </c>
    </row>
    <row r="242" spans="2:3" x14ac:dyDescent="0.25">
      <c r="B242" s="259" t="s">
        <v>3872</v>
      </c>
      <c r="C242" s="248">
        <v>79640798</v>
      </c>
    </row>
    <row r="243" spans="2:3" x14ac:dyDescent="0.25">
      <c r="B243" s="283" t="s">
        <v>1538</v>
      </c>
      <c r="C243" s="248">
        <v>321693115</v>
      </c>
    </row>
    <row r="244" spans="2:3" x14ac:dyDescent="0.25">
      <c r="B244" s="259" t="s">
        <v>141</v>
      </c>
      <c r="C244" s="248">
        <v>321693115</v>
      </c>
    </row>
    <row r="245" spans="2:3" x14ac:dyDescent="0.25">
      <c r="B245" s="257" t="s">
        <v>1586</v>
      </c>
      <c r="C245" s="248">
        <v>903008245</v>
      </c>
    </row>
    <row r="246" spans="2:3" x14ac:dyDescent="0.25">
      <c r="B246" s="283" t="s">
        <v>1537</v>
      </c>
      <c r="C246" s="248">
        <v>642646426</v>
      </c>
    </row>
    <row r="247" spans="2:3" x14ac:dyDescent="0.25">
      <c r="B247" s="259" t="s">
        <v>3386</v>
      </c>
      <c r="C247" s="248">
        <v>589310359</v>
      </c>
    </row>
    <row r="248" spans="2:3" x14ac:dyDescent="0.25">
      <c r="B248" s="259" t="s">
        <v>3889</v>
      </c>
      <c r="C248" s="248">
        <v>33502358</v>
      </c>
    </row>
    <row r="249" spans="2:3" x14ac:dyDescent="0.25">
      <c r="B249" s="259" t="s">
        <v>3945</v>
      </c>
      <c r="C249" s="248">
        <v>19833709</v>
      </c>
    </row>
    <row r="250" spans="2:3" x14ac:dyDescent="0.25">
      <c r="B250" s="283" t="s">
        <v>1538</v>
      </c>
      <c r="C250" s="248">
        <v>260361819</v>
      </c>
    </row>
    <row r="251" spans="2:3" x14ac:dyDescent="0.25">
      <c r="B251" s="259" t="s">
        <v>141</v>
      </c>
      <c r="C251" s="248">
        <v>260361819</v>
      </c>
    </row>
    <row r="252" spans="2:3" x14ac:dyDescent="0.25">
      <c r="B252" s="257" t="s">
        <v>1588</v>
      </c>
      <c r="C252" s="248">
        <v>70501490</v>
      </c>
    </row>
    <row r="253" spans="2:3" x14ac:dyDescent="0.25">
      <c r="B253" s="283" t="s">
        <v>1537</v>
      </c>
      <c r="C253" s="248">
        <v>42961609</v>
      </c>
    </row>
    <row r="254" spans="2:3" x14ac:dyDescent="0.25">
      <c r="B254" s="259" t="s">
        <v>3877</v>
      </c>
      <c r="C254" s="248">
        <v>42961609</v>
      </c>
    </row>
    <row r="255" spans="2:3" x14ac:dyDescent="0.25">
      <c r="B255" s="283" t="s">
        <v>1538</v>
      </c>
      <c r="C255" s="248">
        <v>27539881</v>
      </c>
    </row>
    <row r="256" spans="2:3" x14ac:dyDescent="0.25">
      <c r="B256" s="259" t="s">
        <v>141</v>
      </c>
      <c r="C256" s="248">
        <v>27539881</v>
      </c>
    </row>
    <row r="257" spans="2:3" x14ac:dyDescent="0.25">
      <c r="B257" s="257" t="s">
        <v>1589</v>
      </c>
      <c r="C257" s="248">
        <v>588326911</v>
      </c>
    </row>
    <row r="258" spans="2:3" x14ac:dyDescent="0.25">
      <c r="B258" s="283" t="s">
        <v>1537</v>
      </c>
      <c r="C258" s="248">
        <v>278084980</v>
      </c>
    </row>
    <row r="259" spans="2:3" x14ac:dyDescent="0.25">
      <c r="B259" s="259" t="s">
        <v>3363</v>
      </c>
      <c r="C259" s="248">
        <v>6504883</v>
      </c>
    </row>
    <row r="260" spans="2:3" x14ac:dyDescent="0.25">
      <c r="B260" s="259" t="s">
        <v>3810</v>
      </c>
      <c r="C260" s="248">
        <v>59323474</v>
      </c>
    </row>
    <row r="261" spans="2:3" x14ac:dyDescent="0.25">
      <c r="B261" s="259" t="s">
        <v>3854</v>
      </c>
      <c r="C261" s="248">
        <v>130151005</v>
      </c>
    </row>
    <row r="262" spans="2:3" x14ac:dyDescent="0.25">
      <c r="B262" s="259" t="s">
        <v>3836</v>
      </c>
      <c r="C262" s="248">
        <v>82105618</v>
      </c>
    </row>
    <row r="263" spans="2:3" x14ac:dyDescent="0.25">
      <c r="B263" s="283" t="s">
        <v>1555</v>
      </c>
      <c r="C263" s="248">
        <v>50261278</v>
      </c>
    </row>
    <row r="264" spans="2:3" x14ac:dyDescent="0.25">
      <c r="B264" s="259" t="s">
        <v>3926</v>
      </c>
      <c r="C264" s="248">
        <v>50261278</v>
      </c>
    </row>
    <row r="265" spans="2:3" x14ac:dyDescent="0.25">
      <c r="B265" s="283" t="s">
        <v>1538</v>
      </c>
      <c r="C265" s="248">
        <v>259980653</v>
      </c>
    </row>
    <row r="266" spans="2:3" x14ac:dyDescent="0.25">
      <c r="B266" s="259" t="s">
        <v>141</v>
      </c>
      <c r="C266" s="248">
        <v>259980653</v>
      </c>
    </row>
    <row r="267" spans="2:3" x14ac:dyDescent="0.25">
      <c r="B267" s="282" t="s">
        <v>1590</v>
      </c>
      <c r="C267" s="248">
        <v>465157653</v>
      </c>
    </row>
    <row r="268" spans="2:3" x14ac:dyDescent="0.25">
      <c r="B268" s="257" t="s">
        <v>1591</v>
      </c>
      <c r="C268" s="248">
        <v>25580657</v>
      </c>
    </row>
    <row r="269" spans="2:3" x14ac:dyDescent="0.25">
      <c r="B269" s="283" t="s">
        <v>1537</v>
      </c>
      <c r="C269" s="248">
        <v>18207708</v>
      </c>
    </row>
    <row r="270" spans="2:3" x14ac:dyDescent="0.25">
      <c r="B270" s="259" t="s">
        <v>4267</v>
      </c>
      <c r="C270" s="248">
        <v>18207708</v>
      </c>
    </row>
    <row r="271" spans="2:3" x14ac:dyDescent="0.25">
      <c r="B271" s="283" t="s">
        <v>1538</v>
      </c>
      <c r="C271" s="248">
        <v>7372949</v>
      </c>
    </row>
    <row r="272" spans="2:3" x14ac:dyDescent="0.25">
      <c r="B272" s="259" t="s">
        <v>141</v>
      </c>
      <c r="C272" s="248">
        <v>7372949</v>
      </c>
    </row>
    <row r="273" spans="2:3" x14ac:dyDescent="0.25">
      <c r="B273" s="257" t="s">
        <v>1592</v>
      </c>
      <c r="C273" s="248">
        <v>439576996</v>
      </c>
    </row>
    <row r="274" spans="2:3" x14ac:dyDescent="0.25">
      <c r="B274" s="283" t="s">
        <v>1537</v>
      </c>
      <c r="C274" s="248">
        <v>424099493</v>
      </c>
    </row>
    <row r="275" spans="2:3" x14ac:dyDescent="0.25">
      <c r="B275" s="259" t="s">
        <v>4229</v>
      </c>
      <c r="C275" s="248">
        <v>424099493</v>
      </c>
    </row>
    <row r="276" spans="2:3" x14ac:dyDescent="0.25">
      <c r="B276" s="283" t="s">
        <v>1553</v>
      </c>
      <c r="C276" s="248">
        <v>15477503</v>
      </c>
    </row>
    <row r="277" spans="2:3" x14ac:dyDescent="0.25">
      <c r="B277" s="259" t="s">
        <v>4283</v>
      </c>
      <c r="C277" s="248">
        <v>15477503</v>
      </c>
    </row>
    <row r="278" spans="2:3" x14ac:dyDescent="0.25">
      <c r="B278" s="282" t="s">
        <v>1593</v>
      </c>
      <c r="C278" s="248">
        <v>357567819</v>
      </c>
    </row>
    <row r="279" spans="2:3" x14ac:dyDescent="0.25">
      <c r="B279" s="257" t="s">
        <v>1594</v>
      </c>
      <c r="C279" s="248">
        <v>357567819</v>
      </c>
    </row>
    <row r="280" spans="2:3" x14ac:dyDescent="0.25">
      <c r="B280" s="283" t="s">
        <v>1537</v>
      </c>
      <c r="C280" s="248">
        <v>170717765</v>
      </c>
    </row>
    <row r="281" spans="2:3" x14ac:dyDescent="0.25">
      <c r="B281" s="259" t="s">
        <v>4242</v>
      </c>
      <c r="C281" s="248">
        <v>4714267</v>
      </c>
    </row>
    <row r="282" spans="2:3" x14ac:dyDescent="0.25">
      <c r="B282" s="259" t="s">
        <v>4250</v>
      </c>
      <c r="C282" s="248">
        <v>12888924</v>
      </c>
    </row>
    <row r="283" spans="2:3" x14ac:dyDescent="0.25">
      <c r="B283" s="259" t="s">
        <v>4258</v>
      </c>
      <c r="C283" s="248">
        <v>6441106</v>
      </c>
    </row>
    <row r="284" spans="2:3" x14ac:dyDescent="0.25">
      <c r="B284" s="259" t="s">
        <v>3630</v>
      </c>
      <c r="C284" s="248">
        <v>105991542</v>
      </c>
    </row>
    <row r="285" spans="2:3" x14ac:dyDescent="0.25">
      <c r="B285" s="259" t="s">
        <v>3735</v>
      </c>
      <c r="C285" s="248">
        <v>1723388</v>
      </c>
    </row>
    <row r="286" spans="2:3" x14ac:dyDescent="0.25">
      <c r="B286" s="259" t="s">
        <v>3667</v>
      </c>
      <c r="C286" s="248">
        <v>38958538</v>
      </c>
    </row>
    <row r="287" spans="2:3" x14ac:dyDescent="0.25">
      <c r="B287" s="283" t="s">
        <v>1538</v>
      </c>
      <c r="C287" s="248">
        <v>186850054</v>
      </c>
    </row>
    <row r="288" spans="2:3" x14ac:dyDescent="0.25">
      <c r="B288" s="259" t="s">
        <v>141</v>
      </c>
      <c r="C288" s="248">
        <v>186850054</v>
      </c>
    </row>
    <row r="289" spans="2:3" x14ac:dyDescent="0.25">
      <c r="B289" s="26" t="s">
        <v>1595</v>
      </c>
      <c r="C289" s="248">
        <v>1176683852</v>
      </c>
    </row>
    <row r="290" spans="2:3" x14ac:dyDescent="0.25">
      <c r="B290" s="282" t="s">
        <v>1596</v>
      </c>
      <c r="C290" s="248">
        <v>161724552</v>
      </c>
    </row>
    <row r="291" spans="2:3" x14ac:dyDescent="0.25">
      <c r="B291" s="257" t="s">
        <v>1597</v>
      </c>
      <c r="C291" s="248">
        <v>49845525</v>
      </c>
    </row>
    <row r="292" spans="2:3" x14ac:dyDescent="0.25">
      <c r="B292" s="283" t="s">
        <v>1537</v>
      </c>
      <c r="C292" s="248">
        <v>35061275</v>
      </c>
    </row>
    <row r="293" spans="2:3" ht="24" x14ac:dyDescent="0.25">
      <c r="B293" s="259" t="s">
        <v>3422</v>
      </c>
      <c r="C293" s="248">
        <v>1550921</v>
      </c>
    </row>
    <row r="294" spans="2:3" x14ac:dyDescent="0.25">
      <c r="B294" s="259" t="s">
        <v>3429</v>
      </c>
      <c r="C294" s="248">
        <v>4355388</v>
      </c>
    </row>
    <row r="295" spans="2:3" ht="24" x14ac:dyDescent="0.25">
      <c r="B295" s="259" t="s">
        <v>3440</v>
      </c>
      <c r="C295" s="248">
        <v>22159348</v>
      </c>
    </row>
    <row r="296" spans="2:3" ht="24" x14ac:dyDescent="0.25">
      <c r="B296" s="259" t="s">
        <v>3402</v>
      </c>
      <c r="C296" s="248">
        <v>5789319</v>
      </c>
    </row>
    <row r="297" spans="2:3" x14ac:dyDescent="0.25">
      <c r="B297" s="259" t="s">
        <v>3413</v>
      </c>
      <c r="C297" s="248">
        <v>1206299</v>
      </c>
    </row>
    <row r="298" spans="2:3" x14ac:dyDescent="0.25">
      <c r="B298" s="283" t="s">
        <v>1538</v>
      </c>
      <c r="C298" s="248">
        <v>14784250</v>
      </c>
    </row>
    <row r="299" spans="2:3" x14ac:dyDescent="0.25">
      <c r="B299" s="259" t="s">
        <v>141</v>
      </c>
      <c r="C299" s="248">
        <v>14784250</v>
      </c>
    </row>
    <row r="300" spans="2:3" x14ac:dyDescent="0.25">
      <c r="B300" s="257" t="s">
        <v>1598</v>
      </c>
      <c r="C300" s="248">
        <v>111879027</v>
      </c>
    </row>
    <row r="301" spans="2:3" x14ac:dyDescent="0.25">
      <c r="B301" s="283" t="s">
        <v>1537</v>
      </c>
      <c r="C301" s="248">
        <v>83470279</v>
      </c>
    </row>
    <row r="302" spans="2:3" x14ac:dyDescent="0.25">
      <c r="B302" s="259" t="s">
        <v>3740</v>
      </c>
      <c r="C302" s="248">
        <v>16255767</v>
      </c>
    </row>
    <row r="303" spans="2:3" x14ac:dyDescent="0.25">
      <c r="B303" s="259" t="s">
        <v>3675</v>
      </c>
      <c r="C303" s="248">
        <v>67214512</v>
      </c>
    </row>
    <row r="304" spans="2:3" x14ac:dyDescent="0.25">
      <c r="B304" s="283" t="s">
        <v>1538</v>
      </c>
      <c r="C304" s="248">
        <v>28408748</v>
      </c>
    </row>
    <row r="305" spans="2:3" x14ac:dyDescent="0.25">
      <c r="B305" s="259" t="s">
        <v>141</v>
      </c>
      <c r="C305" s="248">
        <v>28408748</v>
      </c>
    </row>
    <row r="306" spans="2:3" x14ac:dyDescent="0.25">
      <c r="B306" s="282" t="s">
        <v>1599</v>
      </c>
      <c r="C306" s="248">
        <v>171576625</v>
      </c>
    </row>
    <row r="307" spans="2:3" x14ac:dyDescent="0.25">
      <c r="B307" s="257" t="s">
        <v>1600</v>
      </c>
      <c r="C307" s="248">
        <v>169326241</v>
      </c>
    </row>
    <row r="308" spans="2:3" x14ac:dyDescent="0.25">
      <c r="B308" s="283" t="s">
        <v>1537</v>
      </c>
      <c r="C308" s="248">
        <v>120928901</v>
      </c>
    </row>
    <row r="309" spans="2:3" x14ac:dyDescent="0.25">
      <c r="B309" s="259" t="s">
        <v>3523</v>
      </c>
      <c r="C309" s="248">
        <v>120928901</v>
      </c>
    </row>
    <row r="310" spans="2:3" x14ac:dyDescent="0.25">
      <c r="B310" s="283" t="s">
        <v>1538</v>
      </c>
      <c r="C310" s="248">
        <v>48397340</v>
      </c>
    </row>
    <row r="311" spans="2:3" x14ac:dyDescent="0.25">
      <c r="B311" s="259" t="s">
        <v>141</v>
      </c>
      <c r="C311" s="248">
        <v>48397340</v>
      </c>
    </row>
    <row r="312" spans="2:3" x14ac:dyDescent="0.25">
      <c r="B312" s="257" t="s">
        <v>1601</v>
      </c>
      <c r="C312" s="248">
        <v>2250384</v>
      </c>
    </row>
    <row r="313" spans="2:3" x14ac:dyDescent="0.25">
      <c r="B313" s="283" t="s">
        <v>1537</v>
      </c>
      <c r="C313" s="248">
        <v>2250384</v>
      </c>
    </row>
    <row r="314" spans="2:3" x14ac:dyDescent="0.25">
      <c r="B314" s="259" t="s">
        <v>3523</v>
      </c>
      <c r="C314" s="248">
        <v>2250384</v>
      </c>
    </row>
    <row r="315" spans="2:3" x14ac:dyDescent="0.25">
      <c r="B315" s="282" t="s">
        <v>1602</v>
      </c>
      <c r="C315" s="248">
        <v>113505680</v>
      </c>
    </row>
    <row r="316" spans="2:3" x14ac:dyDescent="0.25">
      <c r="B316" s="257" t="s">
        <v>1603</v>
      </c>
      <c r="C316" s="248">
        <v>97282420</v>
      </c>
    </row>
    <row r="317" spans="2:3" x14ac:dyDescent="0.25">
      <c r="B317" s="283" t="s">
        <v>1555</v>
      </c>
      <c r="C317" s="248">
        <v>59462715</v>
      </c>
    </row>
    <row r="318" spans="2:3" x14ac:dyDescent="0.25">
      <c r="B318" s="259" t="s">
        <v>3185</v>
      </c>
      <c r="C318" s="248">
        <v>57681878</v>
      </c>
    </row>
    <row r="319" spans="2:3" x14ac:dyDescent="0.25">
      <c r="B319" s="259" t="s">
        <v>3193</v>
      </c>
      <c r="C319" s="248">
        <v>1780837</v>
      </c>
    </row>
    <row r="320" spans="2:3" x14ac:dyDescent="0.25">
      <c r="B320" s="283" t="s">
        <v>1538</v>
      </c>
      <c r="C320" s="248">
        <v>37819705</v>
      </c>
    </row>
    <row r="321" spans="2:3" x14ac:dyDescent="0.25">
      <c r="B321" s="259" t="s">
        <v>141</v>
      </c>
      <c r="C321" s="248">
        <v>37819705</v>
      </c>
    </row>
    <row r="322" spans="2:3" x14ac:dyDescent="0.25">
      <c r="B322" s="257" t="s">
        <v>1604</v>
      </c>
      <c r="C322" s="248">
        <v>16223260</v>
      </c>
    </row>
    <row r="323" spans="2:3" x14ac:dyDescent="0.25">
      <c r="B323" s="283" t="s">
        <v>1537</v>
      </c>
      <c r="C323" s="248">
        <v>12196087</v>
      </c>
    </row>
    <row r="324" spans="2:3" x14ac:dyDescent="0.25">
      <c r="B324" s="259" t="s">
        <v>4213</v>
      </c>
      <c r="C324" s="248">
        <v>12196087</v>
      </c>
    </row>
    <row r="325" spans="2:3" x14ac:dyDescent="0.25">
      <c r="B325" s="283" t="s">
        <v>1538</v>
      </c>
      <c r="C325" s="248">
        <v>4027173</v>
      </c>
    </row>
    <row r="326" spans="2:3" x14ac:dyDescent="0.25">
      <c r="B326" s="259" t="s">
        <v>141</v>
      </c>
      <c r="C326" s="248">
        <v>4027173</v>
      </c>
    </row>
    <row r="327" spans="2:3" x14ac:dyDescent="0.25">
      <c r="B327" s="282" t="s">
        <v>1605</v>
      </c>
      <c r="C327" s="248">
        <v>680674339</v>
      </c>
    </row>
    <row r="328" spans="2:3" x14ac:dyDescent="0.25">
      <c r="B328" s="257" t="s">
        <v>1606</v>
      </c>
      <c r="C328" s="248">
        <v>680674339</v>
      </c>
    </row>
    <row r="329" spans="2:3" x14ac:dyDescent="0.25">
      <c r="B329" s="283" t="s">
        <v>1537</v>
      </c>
      <c r="C329" s="248">
        <v>642858164</v>
      </c>
    </row>
    <row r="330" spans="2:3" x14ac:dyDescent="0.25">
      <c r="B330" s="259" t="s">
        <v>3323</v>
      </c>
      <c r="C330" s="248">
        <v>20845545</v>
      </c>
    </row>
    <row r="331" spans="2:3" x14ac:dyDescent="0.25">
      <c r="B331" s="259" t="s">
        <v>3345</v>
      </c>
      <c r="C331" s="248">
        <v>3404801</v>
      </c>
    </row>
    <row r="332" spans="2:3" x14ac:dyDescent="0.25">
      <c r="B332" s="259" t="s">
        <v>3354</v>
      </c>
      <c r="C332" s="248">
        <v>6574296</v>
      </c>
    </row>
    <row r="333" spans="2:3" x14ac:dyDescent="0.25">
      <c r="B333" s="259" t="s">
        <v>4146</v>
      </c>
      <c r="C333" s="248">
        <v>612033522</v>
      </c>
    </row>
    <row r="334" spans="2:3" x14ac:dyDescent="0.25">
      <c r="B334" s="283" t="s">
        <v>1538</v>
      </c>
      <c r="C334" s="248">
        <v>37816175</v>
      </c>
    </row>
    <row r="335" spans="2:3" x14ac:dyDescent="0.25">
      <c r="B335" s="259" t="s">
        <v>141</v>
      </c>
      <c r="C335" s="248">
        <v>37816175</v>
      </c>
    </row>
    <row r="336" spans="2:3" x14ac:dyDescent="0.25">
      <c r="B336" s="282" t="s">
        <v>1607</v>
      </c>
      <c r="C336" s="248">
        <v>49202656</v>
      </c>
    </row>
    <row r="337" spans="2:3" x14ac:dyDescent="0.25">
      <c r="B337" s="257" t="s">
        <v>1608</v>
      </c>
      <c r="C337" s="248">
        <v>18650259</v>
      </c>
    </row>
    <row r="338" spans="2:3" x14ac:dyDescent="0.25">
      <c r="B338" s="283" t="s">
        <v>1537</v>
      </c>
      <c r="C338" s="248">
        <v>18650259</v>
      </c>
    </row>
    <row r="339" spans="2:3" x14ac:dyDescent="0.25">
      <c r="B339" s="259" t="s">
        <v>3935</v>
      </c>
      <c r="C339" s="248">
        <v>18650259</v>
      </c>
    </row>
    <row r="340" spans="2:3" x14ac:dyDescent="0.25">
      <c r="B340" s="257" t="s">
        <v>1609</v>
      </c>
      <c r="C340" s="248">
        <v>13165146</v>
      </c>
    </row>
    <row r="341" spans="2:3" x14ac:dyDescent="0.25">
      <c r="B341" s="283" t="s">
        <v>1537</v>
      </c>
      <c r="C341" s="248">
        <v>3779076</v>
      </c>
    </row>
    <row r="342" spans="2:3" x14ac:dyDescent="0.25">
      <c r="B342" s="259" t="s">
        <v>3935</v>
      </c>
      <c r="C342" s="248">
        <v>3779076</v>
      </c>
    </row>
    <row r="343" spans="2:3" x14ac:dyDescent="0.25">
      <c r="B343" s="283" t="s">
        <v>1538</v>
      </c>
      <c r="C343" s="248">
        <v>9386070</v>
      </c>
    </row>
    <row r="344" spans="2:3" x14ac:dyDescent="0.25">
      <c r="B344" s="259" t="s">
        <v>141</v>
      </c>
      <c r="C344" s="248">
        <v>9386070</v>
      </c>
    </row>
    <row r="345" spans="2:3" x14ac:dyDescent="0.25">
      <c r="B345" s="257" t="s">
        <v>1610</v>
      </c>
      <c r="C345" s="248">
        <v>17387251</v>
      </c>
    </row>
    <row r="346" spans="2:3" x14ac:dyDescent="0.25">
      <c r="B346" s="283" t="s">
        <v>1537</v>
      </c>
      <c r="C346" s="248">
        <v>8638139</v>
      </c>
    </row>
    <row r="347" spans="2:3" x14ac:dyDescent="0.25">
      <c r="B347" s="259" t="s">
        <v>3935</v>
      </c>
      <c r="C347" s="248">
        <v>1349674</v>
      </c>
    </row>
    <row r="348" spans="2:3" x14ac:dyDescent="0.25">
      <c r="B348" s="259" t="s">
        <v>3769</v>
      </c>
      <c r="C348" s="248">
        <v>7288465</v>
      </c>
    </row>
    <row r="349" spans="2:3" x14ac:dyDescent="0.25">
      <c r="B349" s="283" t="s">
        <v>1538</v>
      </c>
      <c r="C349" s="248">
        <v>8749112</v>
      </c>
    </row>
    <row r="350" spans="2:3" x14ac:dyDescent="0.25">
      <c r="B350" s="259" t="s">
        <v>141</v>
      </c>
      <c r="C350" s="248">
        <v>8749112</v>
      </c>
    </row>
    <row r="351" spans="2:3" x14ac:dyDescent="0.25">
      <c r="B351" s="26" t="s">
        <v>1611</v>
      </c>
      <c r="C351" s="248">
        <v>8715346775</v>
      </c>
    </row>
    <row r="352" spans="2:3" x14ac:dyDescent="0.25">
      <c r="B352" s="282" t="s">
        <v>1612</v>
      </c>
      <c r="C352" s="248">
        <v>3573947390</v>
      </c>
    </row>
    <row r="353" spans="2:3" x14ac:dyDescent="0.25">
      <c r="B353" s="257" t="s">
        <v>1613</v>
      </c>
      <c r="C353" s="248">
        <v>2901221739</v>
      </c>
    </row>
    <row r="354" spans="2:3" x14ac:dyDescent="0.25">
      <c r="B354" s="283" t="s">
        <v>1614</v>
      </c>
      <c r="C354" s="248">
        <v>2901221739</v>
      </c>
    </row>
    <row r="355" spans="2:3" x14ac:dyDescent="0.25">
      <c r="B355" s="259" t="s">
        <v>3957</v>
      </c>
      <c r="C355" s="248">
        <v>2901221739</v>
      </c>
    </row>
    <row r="356" spans="2:3" x14ac:dyDescent="0.25">
      <c r="B356" s="257" t="s">
        <v>4647</v>
      </c>
      <c r="C356" s="248">
        <v>672725651</v>
      </c>
    </row>
    <row r="357" spans="2:3" x14ac:dyDescent="0.25">
      <c r="B357" s="283" t="s">
        <v>1621</v>
      </c>
      <c r="C357" s="248">
        <v>672725651</v>
      </c>
    </row>
    <row r="358" spans="2:3" x14ac:dyDescent="0.25">
      <c r="B358" s="259" t="s">
        <v>381</v>
      </c>
      <c r="C358" s="248">
        <v>672725651</v>
      </c>
    </row>
    <row r="359" spans="2:3" ht="24" x14ac:dyDescent="0.25">
      <c r="B359" s="282" t="s">
        <v>1615</v>
      </c>
      <c r="C359" s="248">
        <v>5141399385</v>
      </c>
    </row>
    <row r="360" spans="2:3" x14ac:dyDescent="0.25">
      <c r="B360" s="257" t="s">
        <v>1616</v>
      </c>
      <c r="C360" s="248">
        <v>467886091</v>
      </c>
    </row>
    <row r="361" spans="2:3" x14ac:dyDescent="0.25">
      <c r="B361" s="283" t="s">
        <v>1532</v>
      </c>
      <c r="C361" s="248">
        <v>467886091</v>
      </c>
    </row>
    <row r="362" spans="2:3" x14ac:dyDescent="0.25">
      <c r="B362" s="259" t="s">
        <v>4346</v>
      </c>
      <c r="C362" s="248">
        <v>467886091</v>
      </c>
    </row>
    <row r="363" spans="2:3" x14ac:dyDescent="0.25">
      <c r="B363" s="257" t="s">
        <v>1617</v>
      </c>
      <c r="C363" s="248">
        <v>2692729570</v>
      </c>
    </row>
    <row r="364" spans="2:3" x14ac:dyDescent="0.25">
      <c r="B364" s="283" t="s">
        <v>1618</v>
      </c>
      <c r="C364" s="248">
        <v>2692729570</v>
      </c>
    </row>
    <row r="365" spans="2:3" x14ac:dyDescent="0.25">
      <c r="B365" s="259" t="s">
        <v>488</v>
      </c>
      <c r="C365" s="248">
        <v>2692729570</v>
      </c>
    </row>
    <row r="366" spans="2:3" x14ac:dyDescent="0.25">
      <c r="B366" s="257" t="s">
        <v>1619</v>
      </c>
      <c r="C366" s="248">
        <v>1980783724</v>
      </c>
    </row>
    <row r="367" spans="2:3" x14ac:dyDescent="0.25">
      <c r="B367" s="283" t="s">
        <v>1620</v>
      </c>
      <c r="C367" s="248">
        <v>1980783724</v>
      </c>
    </row>
    <row r="368" spans="2:3" ht="15.75" thickBot="1" x14ac:dyDescent="0.3">
      <c r="B368" s="284" t="s">
        <v>502</v>
      </c>
      <c r="C368" s="250">
        <v>1980783724</v>
      </c>
    </row>
    <row r="369" spans="2:3" x14ac:dyDescent="0.25">
      <c r="B369" s="175" t="s">
        <v>552</v>
      </c>
      <c r="C369" s="285"/>
    </row>
    <row r="370" spans="2:3" x14ac:dyDescent="0.25">
      <c r="B370"/>
      <c r="C370"/>
    </row>
    <row r="371" spans="2:3" x14ac:dyDescent="0.25">
      <c r="B371"/>
      <c r="C371"/>
    </row>
    <row r="372" spans="2:3" x14ac:dyDescent="0.25">
      <c r="B372"/>
      <c r="C372"/>
    </row>
    <row r="373" spans="2:3" x14ac:dyDescent="0.25">
      <c r="B373"/>
      <c r="C373"/>
    </row>
    <row r="374" spans="2:3" x14ac:dyDescent="0.25">
      <c r="B374"/>
      <c r="C374"/>
    </row>
    <row r="375" spans="2:3" x14ac:dyDescent="0.25">
      <c r="B375"/>
      <c r="C375"/>
    </row>
    <row r="376" spans="2:3" x14ac:dyDescent="0.25">
      <c r="B376"/>
      <c r="C376"/>
    </row>
    <row r="377" spans="2:3" x14ac:dyDescent="0.25">
      <c r="B377"/>
      <c r="C377"/>
    </row>
    <row r="378" spans="2:3" x14ac:dyDescent="0.25">
      <c r="B378"/>
      <c r="C378"/>
    </row>
    <row r="379" spans="2:3" x14ac:dyDescent="0.25">
      <c r="B379"/>
      <c r="C379"/>
    </row>
    <row r="380" spans="2:3" x14ac:dyDescent="0.25">
      <c r="B380"/>
      <c r="C380"/>
    </row>
    <row r="381" spans="2:3" x14ac:dyDescent="0.25">
      <c r="B381"/>
      <c r="C381"/>
    </row>
    <row r="382" spans="2:3" x14ac:dyDescent="0.25">
      <c r="B382"/>
      <c r="C382"/>
    </row>
    <row r="383" spans="2:3" x14ac:dyDescent="0.25">
      <c r="B383"/>
      <c r="C383"/>
    </row>
    <row r="384" spans="2:3" x14ac:dyDescent="0.25">
      <c r="B384"/>
      <c r="C384"/>
    </row>
    <row r="385" spans="2:3" x14ac:dyDescent="0.25">
      <c r="B385"/>
      <c r="C385"/>
    </row>
    <row r="386" spans="2:3" x14ac:dyDescent="0.25">
      <c r="B386"/>
      <c r="C386"/>
    </row>
    <row r="387" spans="2:3" x14ac:dyDescent="0.25">
      <c r="B387"/>
      <c r="C387"/>
    </row>
    <row r="388" spans="2:3" x14ac:dyDescent="0.25">
      <c r="B388"/>
      <c r="C388"/>
    </row>
    <row r="389" spans="2:3" x14ac:dyDescent="0.25">
      <c r="B389"/>
      <c r="C389"/>
    </row>
    <row r="390" spans="2:3" x14ac:dyDescent="0.25">
      <c r="B390"/>
      <c r="C390"/>
    </row>
    <row r="391" spans="2:3" x14ac:dyDescent="0.25">
      <c r="B391"/>
      <c r="C391"/>
    </row>
    <row r="392" spans="2:3" x14ac:dyDescent="0.25">
      <c r="B392"/>
      <c r="C392"/>
    </row>
    <row r="393" spans="2:3" x14ac:dyDescent="0.25">
      <c r="B393"/>
      <c r="C393"/>
    </row>
    <row r="394" spans="2:3" x14ac:dyDescent="0.25">
      <c r="B394"/>
      <c r="C394"/>
    </row>
    <row r="395" spans="2:3" x14ac:dyDescent="0.25">
      <c r="B395"/>
      <c r="C395"/>
    </row>
    <row r="396" spans="2:3" x14ac:dyDescent="0.25">
      <c r="B396"/>
      <c r="C396"/>
    </row>
    <row r="397" spans="2:3" x14ac:dyDescent="0.25">
      <c r="B397"/>
      <c r="C397"/>
    </row>
    <row r="398" spans="2:3" x14ac:dyDescent="0.25">
      <c r="B398"/>
      <c r="C398"/>
    </row>
    <row r="399" spans="2:3" x14ac:dyDescent="0.25">
      <c r="B399"/>
      <c r="C399"/>
    </row>
    <row r="400" spans="2:3" x14ac:dyDescent="0.25">
      <c r="B400"/>
      <c r="C400"/>
    </row>
    <row r="401" spans="2:3" x14ac:dyDescent="0.25">
      <c r="B401"/>
      <c r="C401"/>
    </row>
    <row r="402" spans="2:3" x14ac:dyDescent="0.25">
      <c r="B402"/>
      <c r="C402"/>
    </row>
    <row r="403" spans="2:3" x14ac:dyDescent="0.25">
      <c r="B403"/>
      <c r="C403"/>
    </row>
    <row r="404" spans="2:3" x14ac:dyDescent="0.25">
      <c r="B404"/>
      <c r="C404"/>
    </row>
    <row r="405" spans="2:3" x14ac:dyDescent="0.25">
      <c r="B405"/>
      <c r="C405"/>
    </row>
    <row r="406" spans="2:3" x14ac:dyDescent="0.25">
      <c r="B406"/>
      <c r="C406"/>
    </row>
    <row r="407" spans="2:3" x14ac:dyDescent="0.25">
      <c r="B407"/>
      <c r="C407"/>
    </row>
    <row r="408" spans="2:3" x14ac:dyDescent="0.25">
      <c r="B408"/>
      <c r="C408"/>
    </row>
    <row r="409" spans="2:3" x14ac:dyDescent="0.25">
      <c r="B409"/>
      <c r="C409"/>
    </row>
    <row r="410" spans="2:3" x14ac:dyDescent="0.25">
      <c r="B410"/>
      <c r="C410"/>
    </row>
    <row r="411" spans="2:3" x14ac:dyDescent="0.25">
      <c r="B411"/>
      <c r="C411"/>
    </row>
  </sheetData>
  <mergeCells count="5">
    <mergeCell ref="B2:C2"/>
    <mergeCell ref="B3:C3"/>
    <mergeCell ref="B4:C4"/>
    <mergeCell ref="B5:C5"/>
    <mergeCell ref="B6:C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C14"/>
  <sheetViews>
    <sheetView showGridLines="0" workbookViewId="0"/>
  </sheetViews>
  <sheetFormatPr baseColWidth="10" defaultRowHeight="15" x14ac:dyDescent="0.25"/>
  <cols>
    <col min="1" max="1" width="2.140625" customWidth="1"/>
    <col min="2" max="2" width="50" style="4" customWidth="1"/>
    <col min="3" max="3" width="19.85546875" customWidth="1"/>
  </cols>
  <sheetData>
    <row r="1" spans="2:3" ht="11.25" customHeight="1" thickBot="1" x14ac:dyDescent="0.3"/>
    <row r="2" spans="2:3" ht="15" customHeight="1" x14ac:dyDescent="0.25">
      <c r="B2" s="426" t="s">
        <v>0</v>
      </c>
      <c r="C2" s="428"/>
    </row>
    <row r="3" spans="2:3" ht="15" customHeight="1" x14ac:dyDescent="0.25">
      <c r="B3" s="429" t="s">
        <v>1</v>
      </c>
      <c r="C3" s="431"/>
    </row>
    <row r="4" spans="2:3" ht="15" customHeight="1" x14ac:dyDescent="0.25">
      <c r="B4" s="429" t="s">
        <v>2840</v>
      </c>
      <c r="C4" s="431"/>
    </row>
    <row r="5" spans="2:3" ht="15" customHeight="1" x14ac:dyDescent="0.25">
      <c r="B5" s="429" t="s">
        <v>1622</v>
      </c>
      <c r="C5" s="431"/>
    </row>
    <row r="6" spans="2:3" ht="15" customHeight="1" thickBot="1" x14ac:dyDescent="0.3">
      <c r="B6" s="456" t="s">
        <v>2958</v>
      </c>
      <c r="C6" s="458"/>
    </row>
    <row r="7" spans="2:3" ht="15.75" thickBot="1" x14ac:dyDescent="0.3">
      <c r="B7" s="120" t="s">
        <v>24</v>
      </c>
      <c r="C7" s="276" t="s">
        <v>553</v>
      </c>
    </row>
    <row r="8" spans="2:3" ht="15.75" thickBot="1" x14ac:dyDescent="0.3">
      <c r="B8" s="166" t="s">
        <v>37</v>
      </c>
      <c r="C8" s="247">
        <v>33860864890</v>
      </c>
    </row>
    <row r="9" spans="2:3" x14ac:dyDescent="0.25">
      <c r="B9" s="93" t="s">
        <v>1623</v>
      </c>
      <c r="C9" s="248">
        <v>25133979806</v>
      </c>
    </row>
    <row r="10" spans="2:3" x14ac:dyDescent="0.25">
      <c r="B10" s="93" t="s">
        <v>1624</v>
      </c>
      <c r="C10" s="248">
        <v>1179963348</v>
      </c>
    </row>
    <row r="11" spans="2:3" x14ac:dyDescent="0.25">
      <c r="B11" s="93" t="s">
        <v>1625</v>
      </c>
      <c r="C11" s="248">
        <v>2405522351</v>
      </c>
    </row>
    <row r="12" spans="2:3" x14ac:dyDescent="0.25">
      <c r="B12" s="93" t="s">
        <v>1626</v>
      </c>
      <c r="C12" s="55">
        <v>0</v>
      </c>
    </row>
    <row r="13" spans="2:3" ht="15.75" thickBot="1" x14ac:dyDescent="0.3">
      <c r="B13" s="33" t="s">
        <v>121</v>
      </c>
      <c r="C13" s="250">
        <v>5141399385</v>
      </c>
    </row>
    <row r="14" spans="2:3" x14ac:dyDescent="0.25">
      <c r="B14" s="175" t="s">
        <v>552</v>
      </c>
      <c r="C14" s="251"/>
    </row>
  </sheetData>
  <mergeCells count="5">
    <mergeCell ref="B2:C2"/>
    <mergeCell ref="B3:C3"/>
    <mergeCell ref="B4:C4"/>
    <mergeCell ref="B5:C5"/>
    <mergeCell ref="B6:C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C487"/>
  <sheetViews>
    <sheetView showGridLines="0" workbookViewId="0"/>
  </sheetViews>
  <sheetFormatPr baseColWidth="10" defaultRowHeight="15" x14ac:dyDescent="0.25"/>
  <cols>
    <col min="1" max="1" width="2.140625" customWidth="1"/>
    <col min="2" max="2" width="103" customWidth="1"/>
    <col min="3" max="3" width="18.28515625" customWidth="1"/>
  </cols>
  <sheetData>
    <row r="1" spans="2:3" ht="11.25" customHeight="1" thickBot="1" x14ac:dyDescent="0.3">
      <c r="B1" s="7"/>
      <c r="C1" s="7"/>
    </row>
    <row r="2" spans="2:3" ht="15" customHeight="1" x14ac:dyDescent="0.25">
      <c r="B2" s="426" t="s">
        <v>0</v>
      </c>
      <c r="C2" s="428"/>
    </row>
    <row r="3" spans="2:3" ht="15" customHeight="1" x14ac:dyDescent="0.25">
      <c r="B3" s="429" t="s">
        <v>1</v>
      </c>
      <c r="C3" s="431"/>
    </row>
    <row r="4" spans="2:3" ht="15" customHeight="1" x14ac:dyDescent="0.25">
      <c r="B4" s="429" t="s">
        <v>2840</v>
      </c>
      <c r="C4" s="431"/>
    </row>
    <row r="5" spans="2:3" ht="15" customHeight="1" x14ac:dyDescent="0.25">
      <c r="B5" s="429" t="s">
        <v>1627</v>
      </c>
      <c r="C5" s="431"/>
    </row>
    <row r="6" spans="2:3" ht="15" customHeight="1" thickBot="1" x14ac:dyDescent="0.3">
      <c r="B6" s="456" t="s">
        <v>2958</v>
      </c>
      <c r="C6" s="458"/>
    </row>
    <row r="7" spans="2:3" ht="15.75" thickBot="1" x14ac:dyDescent="0.3">
      <c r="B7" s="120" t="s">
        <v>24</v>
      </c>
      <c r="C7" s="276" t="s">
        <v>553</v>
      </c>
    </row>
    <row r="8" spans="2:3" ht="15.75" thickBot="1" x14ac:dyDescent="0.3">
      <c r="B8" s="166" t="s">
        <v>37</v>
      </c>
      <c r="C8" s="247">
        <v>33860864890</v>
      </c>
    </row>
    <row r="9" spans="2:3" x14ac:dyDescent="0.25">
      <c r="B9" s="93" t="s">
        <v>26</v>
      </c>
      <c r="C9" s="248">
        <v>2490782478</v>
      </c>
    </row>
    <row r="10" spans="2:3" x14ac:dyDescent="0.25">
      <c r="B10" s="93" t="s">
        <v>27</v>
      </c>
      <c r="C10" s="248">
        <v>347180203</v>
      </c>
    </row>
    <row r="11" spans="2:3" x14ac:dyDescent="0.25">
      <c r="B11" s="93" t="s">
        <v>28</v>
      </c>
      <c r="C11" s="248">
        <v>1986718441</v>
      </c>
    </row>
    <row r="12" spans="2:3" x14ac:dyDescent="0.25">
      <c r="B12" s="93" t="s">
        <v>29</v>
      </c>
      <c r="C12" s="248">
        <v>19214592067</v>
      </c>
    </row>
    <row r="13" spans="2:3" x14ac:dyDescent="0.25">
      <c r="B13" s="93" t="s">
        <v>30</v>
      </c>
      <c r="C13" s="248">
        <v>885464</v>
      </c>
    </row>
    <row r="14" spans="2:3" x14ac:dyDescent="0.25">
      <c r="B14" s="93" t="s">
        <v>31</v>
      </c>
      <c r="C14" s="248">
        <v>1058124900</v>
      </c>
    </row>
    <row r="15" spans="2:3" x14ac:dyDescent="0.25">
      <c r="B15" s="93" t="s">
        <v>32</v>
      </c>
      <c r="C15" s="248">
        <v>47234562</v>
      </c>
    </row>
    <row r="16" spans="2:3" x14ac:dyDescent="0.25">
      <c r="B16" s="93" t="s">
        <v>33</v>
      </c>
      <c r="C16" s="248">
        <v>5141399385</v>
      </c>
    </row>
    <row r="17" spans="2:3" ht="15.75" thickBot="1" x14ac:dyDescent="0.3">
      <c r="B17" s="33" t="s">
        <v>36</v>
      </c>
      <c r="C17" s="250">
        <v>3573947390</v>
      </c>
    </row>
    <row r="18" spans="2:3" x14ac:dyDescent="0.25">
      <c r="B18" s="175" t="s">
        <v>552</v>
      </c>
      <c r="C18" s="251"/>
    </row>
    <row r="19" spans="2:3" ht="15.75" thickBot="1" x14ac:dyDescent="0.3"/>
    <row r="20" spans="2:3" x14ac:dyDescent="0.25">
      <c r="B20" s="426" t="s">
        <v>0</v>
      </c>
      <c r="C20" s="428"/>
    </row>
    <row r="21" spans="2:3" x14ac:dyDescent="0.25">
      <c r="B21" s="429" t="s">
        <v>1</v>
      </c>
      <c r="C21" s="431"/>
    </row>
    <row r="22" spans="2:3" x14ac:dyDescent="0.25">
      <c r="B22" s="429" t="s">
        <v>2840</v>
      </c>
      <c r="C22" s="431"/>
    </row>
    <row r="23" spans="2:3" x14ac:dyDescent="0.25">
      <c r="B23" s="429" t="s">
        <v>1627</v>
      </c>
      <c r="C23" s="431"/>
    </row>
    <row r="24" spans="2:3" ht="15.75" thickBot="1" x14ac:dyDescent="0.3">
      <c r="B24" s="456" t="s">
        <v>2958</v>
      </c>
      <c r="C24" s="458"/>
    </row>
    <row r="25" spans="2:3" ht="15.75" thickBot="1" x14ac:dyDescent="0.3">
      <c r="B25" s="120" t="s">
        <v>24</v>
      </c>
      <c r="C25" s="276" t="s">
        <v>553</v>
      </c>
    </row>
    <row r="26" spans="2:3" ht="15.75" thickBot="1" x14ac:dyDescent="0.3">
      <c r="B26" s="166" t="s">
        <v>37</v>
      </c>
      <c r="C26" s="247">
        <v>33860864890</v>
      </c>
    </row>
    <row r="27" spans="2:3" x14ac:dyDescent="0.25">
      <c r="B27" s="130" t="s">
        <v>26</v>
      </c>
      <c r="C27" s="252">
        <v>2490782478</v>
      </c>
    </row>
    <row r="28" spans="2:3" x14ac:dyDescent="0.25">
      <c r="B28" s="134" t="s">
        <v>1628</v>
      </c>
      <c r="C28" s="248">
        <v>621891788</v>
      </c>
    </row>
    <row r="29" spans="2:3" x14ac:dyDescent="0.25">
      <c r="B29" s="134" t="s">
        <v>1631</v>
      </c>
      <c r="C29" s="248">
        <v>132900021</v>
      </c>
    </row>
    <row r="30" spans="2:3" x14ac:dyDescent="0.25">
      <c r="B30" s="134" t="s">
        <v>1634</v>
      </c>
      <c r="C30" s="248">
        <v>863689767</v>
      </c>
    </row>
    <row r="31" spans="2:3" x14ac:dyDescent="0.25">
      <c r="B31" s="134" t="s">
        <v>112</v>
      </c>
      <c r="C31" s="248">
        <v>164531127</v>
      </c>
    </row>
    <row r="32" spans="2:3" x14ac:dyDescent="0.25">
      <c r="B32" s="134" t="s">
        <v>107</v>
      </c>
      <c r="C32" s="248">
        <v>623676652</v>
      </c>
    </row>
    <row r="33" spans="2:3" x14ac:dyDescent="0.25">
      <c r="B33" s="134" t="s">
        <v>117</v>
      </c>
      <c r="C33" s="55">
        <v>0</v>
      </c>
    </row>
    <row r="34" spans="2:3" x14ac:dyDescent="0.25">
      <c r="B34" s="134" t="s">
        <v>1638</v>
      </c>
      <c r="C34" s="248">
        <v>84093123</v>
      </c>
    </row>
    <row r="35" spans="2:3" x14ac:dyDescent="0.25">
      <c r="B35" s="130" t="s">
        <v>27</v>
      </c>
      <c r="C35" s="252">
        <v>347180203</v>
      </c>
    </row>
    <row r="36" spans="2:3" x14ac:dyDescent="0.25">
      <c r="B36" s="134" t="s">
        <v>1639</v>
      </c>
      <c r="C36" s="248">
        <v>96696690</v>
      </c>
    </row>
    <row r="37" spans="2:3" x14ac:dyDescent="0.25">
      <c r="B37" s="134" t="s">
        <v>1648</v>
      </c>
      <c r="C37" s="248">
        <v>12325841</v>
      </c>
    </row>
    <row r="38" spans="2:3" x14ac:dyDescent="0.25">
      <c r="B38" s="134" t="s">
        <v>1652</v>
      </c>
      <c r="C38" s="248">
        <v>306600</v>
      </c>
    </row>
    <row r="39" spans="2:3" x14ac:dyDescent="0.25">
      <c r="B39" s="134" t="s">
        <v>1661</v>
      </c>
      <c r="C39" s="248">
        <v>14110685</v>
      </c>
    </row>
    <row r="40" spans="2:3" x14ac:dyDescent="0.25">
      <c r="B40" s="134" t="s">
        <v>4648</v>
      </c>
      <c r="C40" s="248">
        <v>7299530</v>
      </c>
    </row>
    <row r="41" spans="2:3" x14ac:dyDescent="0.25">
      <c r="B41" s="134" t="s">
        <v>1678</v>
      </c>
      <c r="C41" s="248">
        <v>169850160</v>
      </c>
    </row>
    <row r="42" spans="2:3" x14ac:dyDescent="0.25">
      <c r="B42" s="134" t="s">
        <v>1681</v>
      </c>
      <c r="C42" s="248">
        <v>29808843</v>
      </c>
    </row>
    <row r="43" spans="2:3" x14ac:dyDescent="0.25">
      <c r="B43" s="134" t="s">
        <v>1687</v>
      </c>
      <c r="C43" s="55">
        <v>0</v>
      </c>
    </row>
    <row r="44" spans="2:3" x14ac:dyDescent="0.25">
      <c r="B44" s="134" t="s">
        <v>1691</v>
      </c>
      <c r="C44" s="248">
        <v>16781854</v>
      </c>
    </row>
    <row r="45" spans="2:3" x14ac:dyDescent="0.25">
      <c r="B45" s="130" t="s">
        <v>28</v>
      </c>
      <c r="C45" s="252">
        <v>1986718441</v>
      </c>
    </row>
    <row r="46" spans="2:3" x14ac:dyDescent="0.25">
      <c r="B46" s="134" t="s">
        <v>1701</v>
      </c>
      <c r="C46" s="248">
        <v>146697312</v>
      </c>
    </row>
    <row r="47" spans="2:3" x14ac:dyDescent="0.25">
      <c r="B47" s="134" t="s">
        <v>1711</v>
      </c>
      <c r="C47" s="248">
        <v>1001651777</v>
      </c>
    </row>
    <row r="48" spans="2:3" x14ac:dyDescent="0.25">
      <c r="B48" s="134" t="s">
        <v>1721</v>
      </c>
      <c r="C48" s="248">
        <v>323390793</v>
      </c>
    </row>
    <row r="49" spans="2:3" x14ac:dyDescent="0.25">
      <c r="B49" s="134" t="s">
        <v>1731</v>
      </c>
      <c r="C49" s="248">
        <v>30500171</v>
      </c>
    </row>
    <row r="50" spans="2:3" x14ac:dyDescent="0.25">
      <c r="B50" s="134" t="s">
        <v>1741</v>
      </c>
      <c r="C50" s="248">
        <v>97406204</v>
      </c>
    </row>
    <row r="51" spans="2:3" x14ac:dyDescent="0.25">
      <c r="B51" s="134" t="s">
        <v>1751</v>
      </c>
      <c r="C51" s="248">
        <v>106858849</v>
      </c>
    </row>
    <row r="52" spans="2:3" x14ac:dyDescent="0.25">
      <c r="B52" s="134" t="s">
        <v>1759</v>
      </c>
      <c r="C52" s="248">
        <v>50805878</v>
      </c>
    </row>
    <row r="53" spans="2:3" x14ac:dyDescent="0.25">
      <c r="B53" s="134" t="s">
        <v>1769</v>
      </c>
      <c r="C53" s="248">
        <v>20624612</v>
      </c>
    </row>
    <row r="54" spans="2:3" x14ac:dyDescent="0.25">
      <c r="B54" s="134" t="s">
        <v>1352</v>
      </c>
      <c r="C54" s="248">
        <v>208782845</v>
      </c>
    </row>
    <row r="55" spans="2:3" x14ac:dyDescent="0.25">
      <c r="B55" s="130" t="s">
        <v>29</v>
      </c>
      <c r="C55" s="252">
        <v>19214592067</v>
      </c>
    </row>
    <row r="56" spans="2:3" x14ac:dyDescent="0.25">
      <c r="B56" s="134" t="s">
        <v>1784</v>
      </c>
      <c r="C56" s="248">
        <v>18255018919</v>
      </c>
    </row>
    <row r="57" spans="2:3" x14ac:dyDescent="0.25">
      <c r="B57" s="134" t="s">
        <v>1793</v>
      </c>
      <c r="C57" s="55">
        <v>0</v>
      </c>
    </row>
    <row r="58" spans="2:3" x14ac:dyDescent="0.25">
      <c r="B58" s="134" t="s">
        <v>1799</v>
      </c>
      <c r="C58" s="248">
        <v>419585912</v>
      </c>
    </row>
    <row r="59" spans="2:3" x14ac:dyDescent="0.25">
      <c r="B59" s="134" t="s">
        <v>1809</v>
      </c>
      <c r="C59" s="248">
        <v>485497236</v>
      </c>
    </row>
    <row r="60" spans="2:3" x14ac:dyDescent="0.25">
      <c r="B60" s="134" t="s">
        <v>1395</v>
      </c>
      <c r="C60" s="55">
        <v>0</v>
      </c>
    </row>
    <row r="61" spans="2:3" x14ac:dyDescent="0.25">
      <c r="B61" s="134" t="s">
        <v>1821</v>
      </c>
      <c r="C61" s="55">
        <v>0</v>
      </c>
    </row>
    <row r="62" spans="2:3" x14ac:dyDescent="0.25">
      <c r="B62" s="134" t="s">
        <v>1824</v>
      </c>
      <c r="C62" s="248">
        <v>54490000</v>
      </c>
    </row>
    <row r="63" spans="2:3" x14ac:dyDescent="0.25">
      <c r="B63" s="130" t="s">
        <v>30</v>
      </c>
      <c r="C63" s="252">
        <v>885464</v>
      </c>
    </row>
    <row r="64" spans="2:3" x14ac:dyDescent="0.25">
      <c r="B64" s="134" t="s">
        <v>1826</v>
      </c>
      <c r="C64" s="248">
        <v>714464</v>
      </c>
    </row>
    <row r="65" spans="2:3" x14ac:dyDescent="0.25">
      <c r="B65" s="134" t="s">
        <v>1833</v>
      </c>
      <c r="C65" s="55">
        <v>0</v>
      </c>
    </row>
    <row r="66" spans="2:3" x14ac:dyDescent="0.25">
      <c r="B66" s="134" t="s">
        <v>1838</v>
      </c>
      <c r="C66" s="55">
        <v>0</v>
      </c>
    </row>
    <row r="67" spans="2:3" x14ac:dyDescent="0.25">
      <c r="B67" s="134" t="s">
        <v>1841</v>
      </c>
      <c r="C67" s="55">
        <v>0</v>
      </c>
    </row>
    <row r="68" spans="2:3" x14ac:dyDescent="0.25">
      <c r="B68" s="134" t="s">
        <v>1847</v>
      </c>
      <c r="C68" s="55">
        <v>0</v>
      </c>
    </row>
    <row r="69" spans="2:3" x14ac:dyDescent="0.25">
      <c r="B69" s="134" t="s">
        <v>1849</v>
      </c>
      <c r="C69" s="248">
        <v>38000</v>
      </c>
    </row>
    <row r="70" spans="2:3" x14ac:dyDescent="0.25">
      <c r="B70" s="134" t="s">
        <v>1858</v>
      </c>
      <c r="C70" s="55">
        <v>0</v>
      </c>
    </row>
    <row r="71" spans="2:3" x14ac:dyDescent="0.25">
      <c r="B71" s="134" t="s">
        <v>1868</v>
      </c>
      <c r="C71" s="55">
        <v>0</v>
      </c>
    </row>
    <row r="72" spans="2:3" x14ac:dyDescent="0.25">
      <c r="B72" s="134" t="s">
        <v>1873</v>
      </c>
      <c r="C72" s="248">
        <v>133000</v>
      </c>
    </row>
    <row r="73" spans="2:3" x14ac:dyDescent="0.25">
      <c r="B73" s="130" t="s">
        <v>31</v>
      </c>
      <c r="C73" s="252">
        <v>1058124900</v>
      </c>
    </row>
    <row r="74" spans="2:3" x14ac:dyDescent="0.25">
      <c r="B74" s="134" t="s">
        <v>1883</v>
      </c>
      <c r="C74" s="55">
        <v>0</v>
      </c>
    </row>
    <row r="75" spans="2:3" x14ac:dyDescent="0.25">
      <c r="B75" s="134" t="s">
        <v>1892</v>
      </c>
      <c r="C75" s="248">
        <v>1058124900</v>
      </c>
    </row>
    <row r="76" spans="2:3" x14ac:dyDescent="0.25">
      <c r="B76" s="134" t="s">
        <v>1894</v>
      </c>
      <c r="C76" s="55">
        <v>0</v>
      </c>
    </row>
    <row r="77" spans="2:3" x14ac:dyDescent="0.25">
      <c r="B77" s="130" t="s">
        <v>32</v>
      </c>
      <c r="C77" s="252">
        <v>47234562</v>
      </c>
    </row>
    <row r="78" spans="2:3" x14ac:dyDescent="0.25">
      <c r="B78" s="134" t="s">
        <v>1897</v>
      </c>
      <c r="C78" s="55">
        <v>0</v>
      </c>
    </row>
    <row r="79" spans="2:3" x14ac:dyDescent="0.25">
      <c r="B79" s="134" t="s">
        <v>4649</v>
      </c>
      <c r="C79" s="55">
        <v>0</v>
      </c>
    </row>
    <row r="80" spans="2:3" x14ac:dyDescent="0.25">
      <c r="B80" s="134" t="s">
        <v>4650</v>
      </c>
      <c r="C80" s="55">
        <v>0</v>
      </c>
    </row>
    <row r="81" spans="2:3" x14ac:dyDescent="0.25">
      <c r="B81" s="134" t="s">
        <v>1915</v>
      </c>
      <c r="C81" s="55">
        <v>0</v>
      </c>
    </row>
    <row r="82" spans="2:3" x14ac:dyDescent="0.25">
      <c r="B82" s="134" t="s">
        <v>1924</v>
      </c>
      <c r="C82" s="55">
        <v>0</v>
      </c>
    </row>
    <row r="83" spans="2:3" x14ac:dyDescent="0.25">
      <c r="B83" s="134" t="s">
        <v>1932</v>
      </c>
      <c r="C83" s="55">
        <v>0</v>
      </c>
    </row>
    <row r="84" spans="2:3" x14ac:dyDescent="0.25">
      <c r="B84" s="134" t="s">
        <v>1935</v>
      </c>
      <c r="C84" s="248">
        <v>47234562</v>
      </c>
    </row>
    <row r="85" spans="2:3" x14ac:dyDescent="0.25">
      <c r="B85" s="130" t="s">
        <v>33</v>
      </c>
      <c r="C85" s="252">
        <v>5141399385</v>
      </c>
    </row>
    <row r="86" spans="2:3" x14ac:dyDescent="0.25">
      <c r="B86" s="134" t="s">
        <v>121</v>
      </c>
      <c r="C86" s="248">
        <v>3160615661</v>
      </c>
    </row>
    <row r="87" spans="2:3" x14ac:dyDescent="0.25">
      <c r="B87" s="134" t="s">
        <v>122</v>
      </c>
      <c r="C87" s="248">
        <v>1980783724</v>
      </c>
    </row>
    <row r="88" spans="2:3" x14ac:dyDescent="0.25">
      <c r="B88" s="134" t="s">
        <v>1947</v>
      </c>
      <c r="C88" s="55">
        <v>0</v>
      </c>
    </row>
    <row r="89" spans="2:3" x14ac:dyDescent="0.25">
      <c r="B89" s="130" t="s">
        <v>36</v>
      </c>
      <c r="C89" s="252">
        <v>3573947390</v>
      </c>
    </row>
    <row r="90" spans="2:3" x14ac:dyDescent="0.25">
      <c r="B90" s="134" t="s">
        <v>1950</v>
      </c>
      <c r="C90" s="248">
        <v>1732796700</v>
      </c>
    </row>
    <row r="91" spans="2:3" x14ac:dyDescent="0.25">
      <c r="B91" s="134" t="s">
        <v>1955</v>
      </c>
      <c r="C91" s="248">
        <v>1079044768</v>
      </c>
    </row>
    <row r="92" spans="2:3" x14ac:dyDescent="0.25">
      <c r="B92" s="134" t="s">
        <v>1960</v>
      </c>
      <c r="C92" s="55">
        <v>0</v>
      </c>
    </row>
    <row r="93" spans="2:3" x14ac:dyDescent="0.25">
      <c r="B93" s="134" t="s">
        <v>1962</v>
      </c>
      <c r="C93" s="248">
        <v>7976855</v>
      </c>
    </row>
    <row r="94" spans="2:3" x14ac:dyDescent="0.25">
      <c r="B94" s="134" t="s">
        <v>1964</v>
      </c>
      <c r="C94" s="248">
        <v>81403416</v>
      </c>
    </row>
    <row r="95" spans="2:3" ht="15.75" thickBot="1" x14ac:dyDescent="0.3">
      <c r="B95" s="270" t="s">
        <v>1966</v>
      </c>
      <c r="C95" s="250">
        <v>672725651</v>
      </c>
    </row>
    <row r="96" spans="2:3" x14ac:dyDescent="0.25">
      <c r="B96" s="175" t="s">
        <v>552</v>
      </c>
      <c r="C96" s="251"/>
    </row>
    <row r="97" spans="2:3" ht="15.75" thickBot="1" x14ac:dyDescent="0.3"/>
    <row r="98" spans="2:3" x14ac:dyDescent="0.25">
      <c r="B98" s="426" t="s">
        <v>0</v>
      </c>
      <c r="C98" s="428"/>
    </row>
    <row r="99" spans="2:3" x14ac:dyDescent="0.25">
      <c r="B99" s="429" t="s">
        <v>1</v>
      </c>
      <c r="C99" s="431"/>
    </row>
    <row r="100" spans="2:3" x14ac:dyDescent="0.25">
      <c r="B100" s="429" t="s">
        <v>2840</v>
      </c>
      <c r="C100" s="431"/>
    </row>
    <row r="101" spans="2:3" x14ac:dyDescent="0.25">
      <c r="B101" s="429" t="s">
        <v>1627</v>
      </c>
      <c r="C101" s="431"/>
    </row>
    <row r="102" spans="2:3" ht="15.75" thickBot="1" x14ac:dyDescent="0.3">
      <c r="B102" s="456" t="s">
        <v>2958</v>
      </c>
      <c r="C102" s="458"/>
    </row>
    <row r="103" spans="2:3" ht="15.75" thickBot="1" x14ac:dyDescent="0.3">
      <c r="B103" s="120" t="s">
        <v>24</v>
      </c>
      <c r="C103" s="276" t="s">
        <v>553</v>
      </c>
    </row>
    <row r="104" spans="2:3" ht="15.75" thickBot="1" x14ac:dyDescent="0.3">
      <c r="B104" s="166" t="s">
        <v>37</v>
      </c>
      <c r="C104" s="247">
        <v>33860864890</v>
      </c>
    </row>
    <row r="105" spans="2:3" x14ac:dyDescent="0.25">
      <c r="B105" s="130" t="s">
        <v>26</v>
      </c>
      <c r="C105" s="252">
        <v>2490782478</v>
      </c>
    </row>
    <row r="106" spans="2:3" x14ac:dyDescent="0.25">
      <c r="B106" s="271" t="s">
        <v>1628</v>
      </c>
      <c r="C106" s="256">
        <v>621891788</v>
      </c>
    </row>
    <row r="107" spans="2:3" x14ac:dyDescent="0.25">
      <c r="B107" s="258" t="s">
        <v>1629</v>
      </c>
      <c r="C107" s="55">
        <v>0</v>
      </c>
    </row>
    <row r="108" spans="2:3" x14ac:dyDescent="0.25">
      <c r="B108" s="258" t="s">
        <v>1630</v>
      </c>
      <c r="C108" s="248">
        <v>621891788</v>
      </c>
    </row>
    <row r="109" spans="2:3" x14ac:dyDescent="0.25">
      <c r="B109" s="271" t="s">
        <v>1631</v>
      </c>
      <c r="C109" s="256">
        <v>132900021</v>
      </c>
    </row>
    <row r="110" spans="2:3" x14ac:dyDescent="0.25">
      <c r="B110" s="258" t="s">
        <v>99</v>
      </c>
      <c r="C110" s="248">
        <v>125581285</v>
      </c>
    </row>
    <row r="111" spans="2:3" x14ac:dyDescent="0.25">
      <c r="B111" s="258" t="s">
        <v>1632</v>
      </c>
      <c r="C111" s="248">
        <v>6202496</v>
      </c>
    </row>
    <row r="112" spans="2:3" x14ac:dyDescent="0.25">
      <c r="B112" s="258" t="s">
        <v>101</v>
      </c>
      <c r="C112" s="248">
        <v>1116240</v>
      </c>
    </row>
    <row r="113" spans="2:3" x14ac:dyDescent="0.25">
      <c r="B113" s="258" t="s">
        <v>1633</v>
      </c>
      <c r="C113" s="55">
        <v>0</v>
      </c>
    </row>
    <row r="114" spans="2:3" x14ac:dyDescent="0.25">
      <c r="B114" s="271" t="s">
        <v>1634</v>
      </c>
      <c r="C114" s="256">
        <v>863689767</v>
      </c>
    </row>
    <row r="115" spans="2:3" x14ac:dyDescent="0.25">
      <c r="B115" s="258" t="s">
        <v>102</v>
      </c>
      <c r="C115" s="248">
        <v>88188769</v>
      </c>
    </row>
    <row r="116" spans="2:3" x14ac:dyDescent="0.25">
      <c r="B116" s="258" t="s">
        <v>103</v>
      </c>
      <c r="C116" s="248">
        <v>244904863</v>
      </c>
    </row>
    <row r="117" spans="2:3" x14ac:dyDescent="0.25">
      <c r="B117" s="258" t="s">
        <v>1635</v>
      </c>
      <c r="C117" s="55">
        <v>0</v>
      </c>
    </row>
    <row r="118" spans="2:3" x14ac:dyDescent="0.25">
      <c r="B118" s="258" t="s">
        <v>104</v>
      </c>
      <c r="C118" s="248">
        <v>530596135</v>
      </c>
    </row>
    <row r="119" spans="2:3" x14ac:dyDescent="0.25">
      <c r="B119" s="271" t="s">
        <v>112</v>
      </c>
      <c r="C119" s="256">
        <v>164531127</v>
      </c>
    </row>
    <row r="120" spans="2:3" x14ac:dyDescent="0.25">
      <c r="B120" s="258" t="s">
        <v>113</v>
      </c>
      <c r="C120" s="248">
        <v>65274238</v>
      </c>
    </row>
    <row r="121" spans="2:3" x14ac:dyDescent="0.25">
      <c r="B121" s="258" t="s">
        <v>114</v>
      </c>
      <c r="C121" s="248">
        <v>33015773</v>
      </c>
    </row>
    <row r="122" spans="2:3" x14ac:dyDescent="0.25">
      <c r="B122" s="258" t="s">
        <v>115</v>
      </c>
      <c r="C122" s="248">
        <v>48093408</v>
      </c>
    </row>
    <row r="123" spans="2:3" x14ac:dyDescent="0.25">
      <c r="B123" s="258" t="s">
        <v>116</v>
      </c>
      <c r="C123" s="248">
        <v>18147708</v>
      </c>
    </row>
    <row r="124" spans="2:3" x14ac:dyDescent="0.25">
      <c r="B124" s="271" t="s">
        <v>107</v>
      </c>
      <c r="C124" s="256">
        <v>623676652</v>
      </c>
    </row>
    <row r="125" spans="2:3" x14ac:dyDescent="0.25">
      <c r="B125" s="258" t="s">
        <v>105</v>
      </c>
      <c r="C125" s="248">
        <v>29409490</v>
      </c>
    </row>
    <row r="126" spans="2:3" x14ac:dyDescent="0.25">
      <c r="B126" s="258" t="s">
        <v>109</v>
      </c>
      <c r="C126" s="248">
        <v>11627197</v>
      </c>
    </row>
    <row r="127" spans="2:3" x14ac:dyDescent="0.25">
      <c r="B127" s="258" t="s">
        <v>1636</v>
      </c>
      <c r="C127" s="55">
        <v>0</v>
      </c>
    </row>
    <row r="128" spans="2:3" x14ac:dyDescent="0.25">
      <c r="B128" s="258" t="s">
        <v>106</v>
      </c>
      <c r="C128" s="248">
        <v>454071184</v>
      </c>
    </row>
    <row r="129" spans="2:3" x14ac:dyDescent="0.25">
      <c r="B129" s="258" t="s">
        <v>110</v>
      </c>
      <c r="C129" s="248">
        <v>993720</v>
      </c>
    </row>
    <row r="130" spans="2:3" x14ac:dyDescent="0.25">
      <c r="B130" s="258" t="s">
        <v>107</v>
      </c>
      <c r="C130" s="248">
        <v>127575061</v>
      </c>
    </row>
    <row r="131" spans="2:3" x14ac:dyDescent="0.25">
      <c r="B131" s="271" t="s">
        <v>117</v>
      </c>
      <c r="C131" s="272">
        <v>0</v>
      </c>
    </row>
    <row r="132" spans="2:3" x14ac:dyDescent="0.25">
      <c r="B132" s="258" t="s">
        <v>1637</v>
      </c>
      <c r="C132" s="55">
        <v>0</v>
      </c>
    </row>
    <row r="133" spans="2:3" x14ac:dyDescent="0.25">
      <c r="B133" s="271" t="s">
        <v>1638</v>
      </c>
      <c r="C133" s="256">
        <v>84093123</v>
      </c>
    </row>
    <row r="134" spans="2:3" x14ac:dyDescent="0.25">
      <c r="B134" s="258" t="s">
        <v>111</v>
      </c>
      <c r="C134" s="248">
        <v>84093123</v>
      </c>
    </row>
    <row r="135" spans="2:3" x14ac:dyDescent="0.25">
      <c r="B135" s="130" t="s">
        <v>27</v>
      </c>
      <c r="C135" s="252">
        <v>347180203</v>
      </c>
    </row>
    <row r="136" spans="2:3" x14ac:dyDescent="0.25">
      <c r="B136" s="271" t="s">
        <v>1639</v>
      </c>
      <c r="C136" s="256">
        <v>96696690</v>
      </c>
    </row>
    <row r="137" spans="2:3" x14ac:dyDescent="0.25">
      <c r="B137" s="258" t="s">
        <v>1640</v>
      </c>
      <c r="C137" s="248">
        <v>33437672</v>
      </c>
    </row>
    <row r="138" spans="2:3" x14ac:dyDescent="0.25">
      <c r="B138" s="258" t="s">
        <v>1641</v>
      </c>
      <c r="C138" s="248">
        <v>2003684</v>
      </c>
    </row>
    <row r="139" spans="2:3" x14ac:dyDescent="0.25">
      <c r="B139" s="258" t="s">
        <v>1642</v>
      </c>
      <c r="C139" s="248">
        <v>1500</v>
      </c>
    </row>
    <row r="140" spans="2:3" x14ac:dyDescent="0.25">
      <c r="B140" s="258" t="s">
        <v>1643</v>
      </c>
      <c r="C140" s="248">
        <v>11974082</v>
      </c>
    </row>
    <row r="141" spans="2:3" x14ac:dyDescent="0.25">
      <c r="B141" s="258" t="s">
        <v>1644</v>
      </c>
      <c r="C141" s="248">
        <v>236379</v>
      </c>
    </row>
    <row r="142" spans="2:3" x14ac:dyDescent="0.25">
      <c r="B142" s="258" t="s">
        <v>1645</v>
      </c>
      <c r="C142" s="248">
        <v>14283123</v>
      </c>
    </row>
    <row r="143" spans="2:3" x14ac:dyDescent="0.25">
      <c r="B143" s="258" t="s">
        <v>1646</v>
      </c>
      <c r="C143" s="248">
        <v>753919</v>
      </c>
    </row>
    <row r="144" spans="2:3" x14ac:dyDescent="0.25">
      <c r="B144" s="258" t="s">
        <v>1647</v>
      </c>
      <c r="C144" s="248">
        <v>34006331</v>
      </c>
    </row>
    <row r="145" spans="2:3" x14ac:dyDescent="0.25">
      <c r="B145" s="271" t="s">
        <v>1648</v>
      </c>
      <c r="C145" s="256">
        <v>12325841</v>
      </c>
    </row>
    <row r="146" spans="2:3" x14ac:dyDescent="0.25">
      <c r="B146" s="258" t="s">
        <v>1649</v>
      </c>
      <c r="C146" s="248">
        <v>10904653</v>
      </c>
    </row>
    <row r="147" spans="2:3" x14ac:dyDescent="0.25">
      <c r="B147" s="258" t="s">
        <v>1650</v>
      </c>
      <c r="C147" s="248">
        <v>580000</v>
      </c>
    </row>
    <row r="148" spans="2:3" x14ac:dyDescent="0.25">
      <c r="B148" s="258" t="s">
        <v>1651</v>
      </c>
      <c r="C148" s="248">
        <v>841188</v>
      </c>
    </row>
    <row r="149" spans="2:3" x14ac:dyDescent="0.25">
      <c r="B149" s="271" t="s">
        <v>1652</v>
      </c>
      <c r="C149" s="256">
        <v>306600</v>
      </c>
    </row>
    <row r="150" spans="2:3" x14ac:dyDescent="0.25">
      <c r="B150" s="258" t="s">
        <v>4651</v>
      </c>
      <c r="C150" s="55">
        <v>0</v>
      </c>
    </row>
    <row r="151" spans="2:3" x14ac:dyDescent="0.25">
      <c r="B151" s="258" t="s">
        <v>1653</v>
      </c>
      <c r="C151" s="55">
        <v>0</v>
      </c>
    </row>
    <row r="152" spans="2:3" x14ac:dyDescent="0.25">
      <c r="B152" s="258" t="s">
        <v>1654</v>
      </c>
      <c r="C152" s="55">
        <v>0</v>
      </c>
    </row>
    <row r="153" spans="2:3" x14ac:dyDescent="0.25">
      <c r="B153" s="258" t="s">
        <v>1655</v>
      </c>
      <c r="C153" s="248">
        <v>304600</v>
      </c>
    </row>
    <row r="154" spans="2:3" x14ac:dyDescent="0.25">
      <c r="B154" s="258" t="s">
        <v>1656</v>
      </c>
      <c r="C154" s="248">
        <v>2000</v>
      </c>
    </row>
    <row r="155" spans="2:3" x14ac:dyDescent="0.25">
      <c r="B155" s="258" t="s">
        <v>1657</v>
      </c>
      <c r="C155" s="55">
        <v>0</v>
      </c>
    </row>
    <row r="156" spans="2:3" x14ac:dyDescent="0.25">
      <c r="B156" s="258" t="s">
        <v>1658</v>
      </c>
      <c r="C156" s="55">
        <v>0</v>
      </c>
    </row>
    <row r="157" spans="2:3" x14ac:dyDescent="0.25">
      <c r="B157" s="258" t="s">
        <v>1659</v>
      </c>
      <c r="C157" s="55">
        <v>0</v>
      </c>
    </row>
    <row r="158" spans="2:3" x14ac:dyDescent="0.25">
      <c r="B158" s="258" t="s">
        <v>1660</v>
      </c>
      <c r="C158" s="55">
        <v>0</v>
      </c>
    </row>
    <row r="159" spans="2:3" x14ac:dyDescent="0.25">
      <c r="B159" s="271" t="s">
        <v>1661</v>
      </c>
      <c r="C159" s="256">
        <v>14110685</v>
      </c>
    </row>
    <row r="160" spans="2:3" x14ac:dyDescent="0.25">
      <c r="B160" s="258" t="s">
        <v>1662</v>
      </c>
      <c r="C160" s="248">
        <v>438200</v>
      </c>
    </row>
    <row r="161" spans="2:3" x14ac:dyDescent="0.25">
      <c r="B161" s="258" t="s">
        <v>1663</v>
      </c>
      <c r="C161" s="248">
        <v>334110</v>
      </c>
    </row>
    <row r="162" spans="2:3" x14ac:dyDescent="0.25">
      <c r="B162" s="258" t="s">
        <v>1664</v>
      </c>
      <c r="C162" s="248">
        <v>281457</v>
      </c>
    </row>
    <row r="163" spans="2:3" x14ac:dyDescent="0.25">
      <c r="B163" s="258" t="s">
        <v>1665</v>
      </c>
      <c r="C163" s="248">
        <v>807600</v>
      </c>
    </row>
    <row r="164" spans="2:3" x14ac:dyDescent="0.25">
      <c r="B164" s="258" t="s">
        <v>1666</v>
      </c>
      <c r="C164" s="248">
        <v>20200</v>
      </c>
    </row>
    <row r="165" spans="2:3" x14ac:dyDescent="0.25">
      <c r="B165" s="258" t="s">
        <v>1667</v>
      </c>
      <c r="C165" s="248">
        <v>3417193</v>
      </c>
    </row>
    <row r="166" spans="2:3" x14ac:dyDescent="0.25">
      <c r="B166" s="258" t="s">
        <v>1668</v>
      </c>
      <c r="C166" s="248">
        <v>1620094</v>
      </c>
    </row>
    <row r="167" spans="2:3" x14ac:dyDescent="0.25">
      <c r="B167" s="258" t="s">
        <v>1669</v>
      </c>
      <c r="C167" s="248">
        <v>902939</v>
      </c>
    </row>
    <row r="168" spans="2:3" x14ac:dyDescent="0.25">
      <c r="B168" s="258" t="s">
        <v>1670</v>
      </c>
      <c r="C168" s="248">
        <v>6288892</v>
      </c>
    </row>
    <row r="169" spans="2:3" x14ac:dyDescent="0.25">
      <c r="B169" s="271" t="s">
        <v>4648</v>
      </c>
      <c r="C169" s="256">
        <v>7299530</v>
      </c>
    </row>
    <row r="170" spans="2:3" x14ac:dyDescent="0.25">
      <c r="B170" s="258" t="s">
        <v>1671</v>
      </c>
      <c r="C170" s="248">
        <v>5175558</v>
      </c>
    </row>
    <row r="171" spans="2:3" x14ac:dyDescent="0.25">
      <c r="B171" s="258" t="s">
        <v>1672</v>
      </c>
      <c r="C171" s="248">
        <v>95179</v>
      </c>
    </row>
    <row r="172" spans="2:3" x14ac:dyDescent="0.25">
      <c r="B172" s="258" t="s">
        <v>1673</v>
      </c>
      <c r="C172" s="248">
        <v>1098809</v>
      </c>
    </row>
    <row r="173" spans="2:3" x14ac:dyDescent="0.25">
      <c r="B173" s="258" t="s">
        <v>1674</v>
      </c>
      <c r="C173" s="248">
        <v>928710</v>
      </c>
    </row>
    <row r="174" spans="2:3" x14ac:dyDescent="0.25">
      <c r="B174" s="258" t="s">
        <v>1675</v>
      </c>
      <c r="C174" s="55">
        <v>0</v>
      </c>
    </row>
    <row r="175" spans="2:3" x14ac:dyDescent="0.25">
      <c r="B175" s="258" t="s">
        <v>1676</v>
      </c>
      <c r="C175" s="55">
        <v>0</v>
      </c>
    </row>
    <row r="176" spans="2:3" x14ac:dyDescent="0.25">
      <c r="B176" s="258" t="s">
        <v>1677</v>
      </c>
      <c r="C176" s="248">
        <v>1274</v>
      </c>
    </row>
    <row r="177" spans="2:3" x14ac:dyDescent="0.25">
      <c r="B177" s="271" t="s">
        <v>1678</v>
      </c>
      <c r="C177" s="256">
        <v>169850160</v>
      </c>
    </row>
    <row r="178" spans="2:3" x14ac:dyDescent="0.25">
      <c r="B178" s="258" t="s">
        <v>1679</v>
      </c>
      <c r="C178" s="248">
        <v>169850160</v>
      </c>
    </row>
    <row r="179" spans="2:3" x14ac:dyDescent="0.25">
      <c r="B179" s="258" t="s">
        <v>1680</v>
      </c>
      <c r="C179" s="55">
        <v>0</v>
      </c>
    </row>
    <row r="180" spans="2:3" x14ac:dyDescent="0.25">
      <c r="B180" s="271" t="s">
        <v>1681</v>
      </c>
      <c r="C180" s="256">
        <v>29808843</v>
      </c>
    </row>
    <row r="181" spans="2:3" x14ac:dyDescent="0.25">
      <c r="B181" s="258" t="s">
        <v>1682</v>
      </c>
      <c r="C181" s="248">
        <v>26066127</v>
      </c>
    </row>
    <row r="182" spans="2:3" x14ac:dyDescent="0.25">
      <c r="B182" s="258" t="s">
        <v>1683</v>
      </c>
      <c r="C182" s="248">
        <v>3179693</v>
      </c>
    </row>
    <row r="183" spans="2:3" x14ac:dyDescent="0.25">
      <c r="B183" s="258" t="s">
        <v>1684</v>
      </c>
      <c r="C183" s="248">
        <v>97625</v>
      </c>
    </row>
    <row r="184" spans="2:3" x14ac:dyDescent="0.25">
      <c r="B184" s="258" t="s">
        <v>1685</v>
      </c>
      <c r="C184" s="248">
        <v>214998</v>
      </c>
    </row>
    <row r="185" spans="2:3" x14ac:dyDescent="0.25">
      <c r="B185" s="258" t="s">
        <v>1686</v>
      </c>
      <c r="C185" s="248">
        <v>250400</v>
      </c>
    </row>
    <row r="186" spans="2:3" x14ac:dyDescent="0.25">
      <c r="B186" s="271" t="s">
        <v>1687</v>
      </c>
      <c r="C186" s="272">
        <v>0</v>
      </c>
    </row>
    <row r="187" spans="2:3" x14ac:dyDescent="0.25">
      <c r="B187" s="258" t="s">
        <v>1688</v>
      </c>
      <c r="C187" s="55">
        <v>0</v>
      </c>
    </row>
    <row r="188" spans="2:3" x14ac:dyDescent="0.25">
      <c r="B188" s="258" t="s">
        <v>1689</v>
      </c>
      <c r="C188" s="55">
        <v>0</v>
      </c>
    </row>
    <row r="189" spans="2:3" x14ac:dyDescent="0.25">
      <c r="B189" s="258" t="s">
        <v>1690</v>
      </c>
      <c r="C189" s="55">
        <v>0</v>
      </c>
    </row>
    <row r="190" spans="2:3" x14ac:dyDescent="0.25">
      <c r="B190" s="271" t="s">
        <v>1691</v>
      </c>
      <c r="C190" s="256">
        <v>16781854</v>
      </c>
    </row>
    <row r="191" spans="2:3" x14ac:dyDescent="0.25">
      <c r="B191" s="258" t="s">
        <v>1692</v>
      </c>
      <c r="C191" s="248">
        <v>1028669</v>
      </c>
    </row>
    <row r="192" spans="2:3" x14ac:dyDescent="0.25">
      <c r="B192" s="258" t="s">
        <v>1693</v>
      </c>
      <c r="C192" s="248">
        <v>1098036</v>
      </c>
    </row>
    <row r="193" spans="2:3" x14ac:dyDescent="0.25">
      <c r="B193" s="258" t="s">
        <v>1694</v>
      </c>
      <c r="C193" s="248">
        <v>1105539</v>
      </c>
    </row>
    <row r="194" spans="2:3" x14ac:dyDescent="0.25">
      <c r="B194" s="258" t="s">
        <v>1695</v>
      </c>
      <c r="C194" s="248">
        <v>2149066</v>
      </c>
    </row>
    <row r="195" spans="2:3" x14ac:dyDescent="0.25">
      <c r="B195" s="258" t="s">
        <v>1696</v>
      </c>
      <c r="C195" s="55">
        <v>0</v>
      </c>
    </row>
    <row r="196" spans="2:3" x14ac:dyDescent="0.25">
      <c r="B196" s="258" t="s">
        <v>1697</v>
      </c>
      <c r="C196" s="248">
        <v>10550690</v>
      </c>
    </row>
    <row r="197" spans="2:3" x14ac:dyDescent="0.25">
      <c r="B197" s="258" t="s">
        <v>1698</v>
      </c>
      <c r="C197" s="55">
        <v>0</v>
      </c>
    </row>
    <row r="198" spans="2:3" x14ac:dyDescent="0.25">
      <c r="B198" s="258" t="s">
        <v>1699</v>
      </c>
      <c r="C198" s="248">
        <v>809785</v>
      </c>
    </row>
    <row r="199" spans="2:3" x14ac:dyDescent="0.25">
      <c r="B199" s="258" t="s">
        <v>1700</v>
      </c>
      <c r="C199" s="248">
        <v>40069</v>
      </c>
    </row>
    <row r="200" spans="2:3" x14ac:dyDescent="0.25">
      <c r="B200" s="130" t="s">
        <v>28</v>
      </c>
      <c r="C200" s="252">
        <v>1986718441</v>
      </c>
    </row>
    <row r="201" spans="2:3" x14ac:dyDescent="0.25">
      <c r="B201" s="271" t="s">
        <v>1701</v>
      </c>
      <c r="C201" s="256">
        <v>146697312</v>
      </c>
    </row>
    <row r="202" spans="2:3" x14ac:dyDescent="0.25">
      <c r="B202" s="258" t="s">
        <v>1702</v>
      </c>
      <c r="C202" s="248">
        <v>48166977</v>
      </c>
    </row>
    <row r="203" spans="2:3" x14ac:dyDescent="0.25">
      <c r="B203" s="258" t="s">
        <v>1703</v>
      </c>
      <c r="C203" s="248">
        <v>150600</v>
      </c>
    </row>
    <row r="204" spans="2:3" x14ac:dyDescent="0.25">
      <c r="B204" s="258" t="s">
        <v>1704</v>
      </c>
      <c r="C204" s="248">
        <v>17896442</v>
      </c>
    </row>
    <row r="205" spans="2:3" x14ac:dyDescent="0.25">
      <c r="B205" s="258" t="s">
        <v>1705</v>
      </c>
      <c r="C205" s="248">
        <v>3044341</v>
      </c>
    </row>
    <row r="206" spans="2:3" x14ac:dyDescent="0.25">
      <c r="B206" s="258" t="s">
        <v>1706</v>
      </c>
      <c r="C206" s="248">
        <v>902236</v>
      </c>
    </row>
    <row r="207" spans="2:3" x14ac:dyDescent="0.25">
      <c r="B207" s="258" t="s">
        <v>1707</v>
      </c>
      <c r="C207" s="248">
        <v>5754336</v>
      </c>
    </row>
    <row r="208" spans="2:3" x14ac:dyDescent="0.25">
      <c r="B208" s="258" t="s">
        <v>1708</v>
      </c>
      <c r="C208" s="248">
        <v>67975456</v>
      </c>
    </row>
    <row r="209" spans="2:3" x14ac:dyDescent="0.25">
      <c r="B209" s="258" t="s">
        <v>1709</v>
      </c>
      <c r="C209" s="248">
        <v>2796924</v>
      </c>
    </row>
    <row r="210" spans="2:3" x14ac:dyDescent="0.25">
      <c r="B210" s="258" t="s">
        <v>1710</v>
      </c>
      <c r="C210" s="248">
        <v>10000</v>
      </c>
    </row>
    <row r="211" spans="2:3" x14ac:dyDescent="0.25">
      <c r="B211" s="271" t="s">
        <v>1711</v>
      </c>
      <c r="C211" s="256">
        <v>1001651777</v>
      </c>
    </row>
    <row r="212" spans="2:3" x14ac:dyDescent="0.25">
      <c r="B212" s="258" t="s">
        <v>1712</v>
      </c>
      <c r="C212" s="55">
        <v>0</v>
      </c>
    </row>
    <row r="213" spans="2:3" x14ac:dyDescent="0.25">
      <c r="B213" s="258" t="s">
        <v>1713</v>
      </c>
      <c r="C213" s="248">
        <v>63713926</v>
      </c>
    </row>
    <row r="214" spans="2:3" x14ac:dyDescent="0.25">
      <c r="B214" s="258" t="s">
        <v>1714</v>
      </c>
      <c r="C214" s="248">
        <v>613527109</v>
      </c>
    </row>
    <row r="215" spans="2:3" x14ac:dyDescent="0.25">
      <c r="B215" s="258" t="s">
        <v>1715</v>
      </c>
      <c r="C215" s="55">
        <v>0</v>
      </c>
    </row>
    <row r="216" spans="2:3" x14ac:dyDescent="0.25">
      <c r="B216" s="258" t="s">
        <v>1716</v>
      </c>
      <c r="C216" s="248">
        <v>315810665</v>
      </c>
    </row>
    <row r="217" spans="2:3" x14ac:dyDescent="0.25">
      <c r="B217" s="258" t="s">
        <v>1717</v>
      </c>
      <c r="C217" s="55">
        <v>0</v>
      </c>
    </row>
    <row r="218" spans="2:3" x14ac:dyDescent="0.25">
      <c r="B218" s="258" t="s">
        <v>1718</v>
      </c>
      <c r="C218" s="248">
        <v>2479000</v>
      </c>
    </row>
    <row r="219" spans="2:3" x14ac:dyDescent="0.25">
      <c r="B219" s="258" t="s">
        <v>1719</v>
      </c>
      <c r="C219" s="55">
        <v>0</v>
      </c>
    </row>
    <row r="220" spans="2:3" x14ac:dyDescent="0.25">
      <c r="B220" s="258" t="s">
        <v>1720</v>
      </c>
      <c r="C220" s="248">
        <v>6121077</v>
      </c>
    </row>
    <row r="221" spans="2:3" x14ac:dyDescent="0.25">
      <c r="B221" s="271" t="s">
        <v>1721</v>
      </c>
      <c r="C221" s="256">
        <v>323390793</v>
      </c>
    </row>
    <row r="222" spans="2:3" x14ac:dyDescent="0.25">
      <c r="B222" s="258" t="s">
        <v>1722</v>
      </c>
      <c r="C222" s="248">
        <v>89047708</v>
      </c>
    </row>
    <row r="223" spans="2:3" x14ac:dyDescent="0.25">
      <c r="B223" s="258" t="s">
        <v>1723</v>
      </c>
      <c r="C223" s="248">
        <v>2434000</v>
      </c>
    </row>
    <row r="224" spans="2:3" x14ac:dyDescent="0.25">
      <c r="B224" s="258" t="s">
        <v>1724</v>
      </c>
      <c r="C224" s="248">
        <v>106924327</v>
      </c>
    </row>
    <row r="225" spans="2:3" x14ac:dyDescent="0.25">
      <c r="B225" s="258" t="s">
        <v>1725</v>
      </c>
      <c r="C225" s="248">
        <v>48450910</v>
      </c>
    </row>
    <row r="226" spans="2:3" x14ac:dyDescent="0.25">
      <c r="B226" s="258" t="s">
        <v>1726</v>
      </c>
      <c r="C226" s="248">
        <v>22229485</v>
      </c>
    </row>
    <row r="227" spans="2:3" x14ac:dyDescent="0.25">
      <c r="B227" s="258" t="s">
        <v>1727</v>
      </c>
      <c r="C227" s="248">
        <v>43470564</v>
      </c>
    </row>
    <row r="228" spans="2:3" x14ac:dyDescent="0.25">
      <c r="B228" s="258" t="s">
        <v>1728</v>
      </c>
      <c r="C228" s="55">
        <v>0</v>
      </c>
    </row>
    <row r="229" spans="2:3" x14ac:dyDescent="0.25">
      <c r="B229" s="258" t="s">
        <v>1729</v>
      </c>
      <c r="C229" s="248">
        <v>9276366</v>
      </c>
    </row>
    <row r="230" spans="2:3" x14ac:dyDescent="0.25">
      <c r="B230" s="258" t="s">
        <v>1730</v>
      </c>
      <c r="C230" s="248">
        <v>1557433</v>
      </c>
    </row>
    <row r="231" spans="2:3" x14ac:dyDescent="0.25">
      <c r="B231" s="271" t="s">
        <v>1731</v>
      </c>
      <c r="C231" s="256">
        <v>30500171</v>
      </c>
    </row>
    <row r="232" spans="2:3" x14ac:dyDescent="0.25">
      <c r="B232" s="258" t="s">
        <v>1732</v>
      </c>
      <c r="C232" s="248">
        <v>9811368</v>
      </c>
    </row>
    <row r="233" spans="2:3" x14ac:dyDescent="0.25">
      <c r="B233" s="258" t="s">
        <v>1733</v>
      </c>
      <c r="C233" s="55">
        <v>0</v>
      </c>
    </row>
    <row r="234" spans="2:3" x14ac:dyDescent="0.25">
      <c r="B234" s="258" t="s">
        <v>1734</v>
      </c>
      <c r="C234" s="55">
        <v>0</v>
      </c>
    </row>
    <row r="235" spans="2:3" x14ac:dyDescent="0.25">
      <c r="B235" s="258" t="s">
        <v>1735</v>
      </c>
      <c r="C235" s="248">
        <v>12906677</v>
      </c>
    </row>
    <row r="236" spans="2:3" x14ac:dyDescent="0.25">
      <c r="B236" s="258" t="s">
        <v>1736</v>
      </c>
      <c r="C236" s="248">
        <v>7516337</v>
      </c>
    </row>
    <row r="237" spans="2:3" x14ac:dyDescent="0.25">
      <c r="B237" s="258" t="s">
        <v>1737</v>
      </c>
      <c r="C237" s="55">
        <v>0</v>
      </c>
    </row>
    <row r="238" spans="2:3" x14ac:dyDescent="0.25">
      <c r="B238" s="258" t="s">
        <v>1738</v>
      </c>
      <c r="C238" s="248">
        <v>85789</v>
      </c>
    </row>
    <row r="239" spans="2:3" x14ac:dyDescent="0.25">
      <c r="B239" s="258" t="s">
        <v>1739</v>
      </c>
      <c r="C239" s="248">
        <v>180000</v>
      </c>
    </row>
    <row r="240" spans="2:3" x14ac:dyDescent="0.25">
      <c r="B240" s="258" t="s">
        <v>1740</v>
      </c>
      <c r="C240" s="55">
        <v>0</v>
      </c>
    </row>
    <row r="241" spans="2:3" x14ac:dyDescent="0.25">
      <c r="B241" s="271" t="s">
        <v>1741</v>
      </c>
      <c r="C241" s="256">
        <v>97406204</v>
      </c>
    </row>
    <row r="242" spans="2:3" x14ac:dyDescent="0.25">
      <c r="B242" s="258" t="s">
        <v>1742</v>
      </c>
      <c r="C242" s="248">
        <v>6315740</v>
      </c>
    </row>
    <row r="243" spans="2:3" x14ac:dyDescent="0.25">
      <c r="B243" s="258" t="s">
        <v>1743</v>
      </c>
      <c r="C243" s="248">
        <v>2039767</v>
      </c>
    </row>
    <row r="244" spans="2:3" x14ac:dyDescent="0.25">
      <c r="B244" s="258" t="s">
        <v>1744</v>
      </c>
      <c r="C244" s="248">
        <v>2139921</v>
      </c>
    </row>
    <row r="245" spans="2:3" x14ac:dyDescent="0.25">
      <c r="B245" s="258" t="s">
        <v>1745</v>
      </c>
      <c r="C245" s="55">
        <v>50</v>
      </c>
    </row>
    <row r="246" spans="2:3" x14ac:dyDescent="0.25">
      <c r="B246" s="258" t="s">
        <v>1746</v>
      </c>
      <c r="C246" s="248">
        <v>73675034</v>
      </c>
    </row>
    <row r="247" spans="2:3" x14ac:dyDescent="0.25">
      <c r="B247" s="258" t="s">
        <v>1747</v>
      </c>
      <c r="C247" s="55">
        <v>0</v>
      </c>
    </row>
    <row r="248" spans="2:3" x14ac:dyDescent="0.25">
      <c r="B248" s="258" t="s">
        <v>1748</v>
      </c>
      <c r="C248" s="248">
        <v>4283676</v>
      </c>
    </row>
    <row r="249" spans="2:3" x14ac:dyDescent="0.25">
      <c r="B249" s="258" t="s">
        <v>1749</v>
      </c>
      <c r="C249" s="248">
        <v>5770040</v>
      </c>
    </row>
    <row r="250" spans="2:3" x14ac:dyDescent="0.25">
      <c r="B250" s="258" t="s">
        <v>1750</v>
      </c>
      <c r="C250" s="248">
        <v>3181976</v>
      </c>
    </row>
    <row r="251" spans="2:3" x14ac:dyDescent="0.25">
      <c r="B251" s="271" t="s">
        <v>1751</v>
      </c>
      <c r="C251" s="256">
        <v>106858849</v>
      </c>
    </row>
    <row r="252" spans="2:3" x14ac:dyDescent="0.25">
      <c r="B252" s="258" t="s">
        <v>1752</v>
      </c>
      <c r="C252" s="248">
        <v>68755370</v>
      </c>
    </row>
    <row r="253" spans="2:3" x14ac:dyDescent="0.25">
      <c r="B253" s="258" t="s">
        <v>1753</v>
      </c>
      <c r="C253" s="248">
        <v>5345000</v>
      </c>
    </row>
    <row r="254" spans="2:3" x14ac:dyDescent="0.25">
      <c r="B254" s="258" t="s">
        <v>1754</v>
      </c>
      <c r="C254" s="55">
        <v>0</v>
      </c>
    </row>
    <row r="255" spans="2:3" x14ac:dyDescent="0.25">
      <c r="B255" s="258" t="s">
        <v>1755</v>
      </c>
      <c r="C255" s="55">
        <v>0</v>
      </c>
    </row>
    <row r="256" spans="2:3" x14ac:dyDescent="0.25">
      <c r="B256" s="258" t="s">
        <v>1756</v>
      </c>
      <c r="C256" s="248">
        <v>6648444</v>
      </c>
    </row>
    <row r="257" spans="2:3" x14ac:dyDescent="0.25">
      <c r="B257" s="258" t="s">
        <v>1757</v>
      </c>
      <c r="C257" s="248">
        <v>15363272</v>
      </c>
    </row>
    <row r="258" spans="2:3" x14ac:dyDescent="0.25">
      <c r="B258" s="258" t="s">
        <v>1758</v>
      </c>
      <c r="C258" s="248">
        <v>10746763</v>
      </c>
    </row>
    <row r="259" spans="2:3" x14ac:dyDescent="0.25">
      <c r="B259" s="271" t="s">
        <v>1759</v>
      </c>
      <c r="C259" s="256">
        <v>50805878</v>
      </c>
    </row>
    <row r="260" spans="2:3" x14ac:dyDescent="0.25">
      <c r="B260" s="258" t="s">
        <v>1760</v>
      </c>
      <c r="C260" s="248">
        <v>11407475</v>
      </c>
    </row>
    <row r="261" spans="2:3" x14ac:dyDescent="0.25">
      <c r="B261" s="258" t="s">
        <v>1761</v>
      </c>
      <c r="C261" s="248">
        <v>1751724</v>
      </c>
    </row>
    <row r="262" spans="2:3" x14ac:dyDescent="0.25">
      <c r="B262" s="258" t="s">
        <v>1762</v>
      </c>
      <c r="C262" s="248">
        <v>834118</v>
      </c>
    </row>
    <row r="263" spans="2:3" x14ac:dyDescent="0.25">
      <c r="B263" s="258" t="s">
        <v>1763</v>
      </c>
      <c r="C263" s="55">
        <v>0</v>
      </c>
    </row>
    <row r="264" spans="2:3" x14ac:dyDescent="0.25">
      <c r="B264" s="258" t="s">
        <v>1764</v>
      </c>
      <c r="C264" s="248">
        <v>34786271</v>
      </c>
    </row>
    <row r="265" spans="2:3" x14ac:dyDescent="0.25">
      <c r="B265" s="258" t="s">
        <v>1765</v>
      </c>
      <c r="C265" s="248">
        <v>369200</v>
      </c>
    </row>
    <row r="266" spans="2:3" x14ac:dyDescent="0.25">
      <c r="B266" s="258" t="s">
        <v>1766</v>
      </c>
      <c r="C266" s="55">
        <v>0</v>
      </c>
    </row>
    <row r="267" spans="2:3" x14ac:dyDescent="0.25">
      <c r="B267" s="258" t="s">
        <v>1767</v>
      </c>
      <c r="C267" s="55">
        <v>0</v>
      </c>
    </row>
    <row r="268" spans="2:3" x14ac:dyDescent="0.25">
      <c r="B268" s="258" t="s">
        <v>1768</v>
      </c>
      <c r="C268" s="248">
        <v>1657090</v>
      </c>
    </row>
    <row r="269" spans="2:3" x14ac:dyDescent="0.25">
      <c r="B269" s="271" t="s">
        <v>1769</v>
      </c>
      <c r="C269" s="256">
        <v>20624612</v>
      </c>
    </row>
    <row r="270" spans="2:3" x14ac:dyDescent="0.25">
      <c r="B270" s="258" t="s">
        <v>1770</v>
      </c>
      <c r="C270" s="248">
        <v>28000</v>
      </c>
    </row>
    <row r="271" spans="2:3" x14ac:dyDescent="0.25">
      <c r="B271" s="258" t="s">
        <v>1771</v>
      </c>
      <c r="C271" s="248">
        <v>17710812</v>
      </c>
    </row>
    <row r="272" spans="2:3" x14ac:dyDescent="0.25">
      <c r="B272" s="258" t="s">
        <v>1772</v>
      </c>
      <c r="C272" s="248">
        <v>2780800</v>
      </c>
    </row>
    <row r="273" spans="2:3" x14ac:dyDescent="0.25">
      <c r="B273" s="258" t="s">
        <v>1773</v>
      </c>
      <c r="C273" s="55">
        <v>0</v>
      </c>
    </row>
    <row r="274" spans="2:3" x14ac:dyDescent="0.25">
      <c r="B274" s="258" t="s">
        <v>1774</v>
      </c>
      <c r="C274" s="248">
        <v>105000</v>
      </c>
    </row>
    <row r="275" spans="2:3" x14ac:dyDescent="0.25">
      <c r="B275" s="271" t="s">
        <v>1352</v>
      </c>
      <c r="C275" s="256">
        <v>208782845</v>
      </c>
    </row>
    <row r="276" spans="2:3" x14ac:dyDescent="0.25">
      <c r="B276" s="258" t="s">
        <v>1775</v>
      </c>
      <c r="C276" s="55">
        <v>0</v>
      </c>
    </row>
    <row r="277" spans="2:3" x14ac:dyDescent="0.25">
      <c r="B277" s="258" t="s">
        <v>1776</v>
      </c>
      <c r="C277" s="248">
        <v>3350414</v>
      </c>
    </row>
    <row r="278" spans="2:3" x14ac:dyDescent="0.25">
      <c r="B278" s="258" t="s">
        <v>1777</v>
      </c>
      <c r="C278" s="55">
        <v>0</v>
      </c>
    </row>
    <row r="279" spans="2:3" x14ac:dyDescent="0.25">
      <c r="B279" s="258" t="s">
        <v>1778</v>
      </c>
      <c r="C279" s="248">
        <v>131740</v>
      </c>
    </row>
    <row r="280" spans="2:3" x14ac:dyDescent="0.25">
      <c r="B280" s="258" t="s">
        <v>1779</v>
      </c>
      <c r="C280" s="248">
        <v>2176956</v>
      </c>
    </row>
    <row r="281" spans="2:3" x14ac:dyDescent="0.25">
      <c r="B281" s="258" t="s">
        <v>1780</v>
      </c>
      <c r="C281" s="248">
        <v>8000</v>
      </c>
    </row>
    <row r="282" spans="2:3" x14ac:dyDescent="0.25">
      <c r="B282" s="258" t="s">
        <v>1781</v>
      </c>
      <c r="C282" s="55">
        <v>0</v>
      </c>
    </row>
    <row r="283" spans="2:3" x14ac:dyDescent="0.25">
      <c r="B283" s="258" t="s">
        <v>1782</v>
      </c>
      <c r="C283" s="248">
        <v>95914789</v>
      </c>
    </row>
    <row r="284" spans="2:3" x14ac:dyDescent="0.25">
      <c r="B284" s="258" t="s">
        <v>1783</v>
      </c>
      <c r="C284" s="248">
        <v>107200946</v>
      </c>
    </row>
    <row r="285" spans="2:3" x14ac:dyDescent="0.25">
      <c r="B285" s="130" t="s">
        <v>29</v>
      </c>
      <c r="C285" s="252">
        <v>19214592067</v>
      </c>
    </row>
    <row r="286" spans="2:3" x14ac:dyDescent="0.25">
      <c r="B286" s="271" t="s">
        <v>1784</v>
      </c>
      <c r="C286" s="256">
        <v>18255018919</v>
      </c>
    </row>
    <row r="287" spans="2:3" x14ac:dyDescent="0.25">
      <c r="B287" s="258" t="s">
        <v>1785</v>
      </c>
      <c r="C287" s="248">
        <v>45000461</v>
      </c>
    </row>
    <row r="288" spans="2:3" x14ac:dyDescent="0.25">
      <c r="B288" s="258" t="s">
        <v>1786</v>
      </c>
      <c r="C288" s="248">
        <v>690506829</v>
      </c>
    </row>
    <row r="289" spans="2:3" x14ac:dyDescent="0.25">
      <c r="B289" s="258" t="s">
        <v>1787</v>
      </c>
      <c r="C289" s="248">
        <v>700047234</v>
      </c>
    </row>
    <row r="290" spans="2:3" x14ac:dyDescent="0.25">
      <c r="B290" s="258" t="s">
        <v>1788</v>
      </c>
      <c r="C290" s="248">
        <v>1522865207</v>
      </c>
    </row>
    <row r="291" spans="2:3" x14ac:dyDescent="0.25">
      <c r="B291" s="258" t="s">
        <v>1789</v>
      </c>
      <c r="C291" s="248">
        <v>15285303429</v>
      </c>
    </row>
    <row r="292" spans="2:3" x14ac:dyDescent="0.25">
      <c r="B292" s="258" t="s">
        <v>1790</v>
      </c>
      <c r="C292" s="55">
        <v>0</v>
      </c>
    </row>
    <row r="293" spans="2:3" x14ac:dyDescent="0.25">
      <c r="B293" s="258" t="s">
        <v>1791</v>
      </c>
      <c r="C293" s="55">
        <v>0</v>
      </c>
    </row>
    <row r="294" spans="2:3" x14ac:dyDescent="0.25">
      <c r="B294" s="258" t="s">
        <v>1792</v>
      </c>
      <c r="C294" s="248">
        <v>11295759</v>
      </c>
    </row>
    <row r="295" spans="2:3" x14ac:dyDescent="0.25">
      <c r="B295" s="271" t="s">
        <v>1793</v>
      </c>
      <c r="C295" s="272">
        <v>0</v>
      </c>
    </row>
    <row r="296" spans="2:3" x14ac:dyDescent="0.25">
      <c r="B296" s="258" t="s">
        <v>1794</v>
      </c>
      <c r="C296" s="55">
        <v>0</v>
      </c>
    </row>
    <row r="297" spans="2:3" x14ac:dyDescent="0.25">
      <c r="B297" s="258" t="s">
        <v>1795</v>
      </c>
      <c r="C297" s="55">
        <v>0</v>
      </c>
    </row>
    <row r="298" spans="2:3" x14ac:dyDescent="0.25">
      <c r="B298" s="258" t="s">
        <v>1796</v>
      </c>
      <c r="C298" s="55">
        <v>0</v>
      </c>
    </row>
    <row r="299" spans="2:3" x14ac:dyDescent="0.25">
      <c r="B299" s="258" t="s">
        <v>1797</v>
      </c>
      <c r="C299" s="55">
        <v>0</v>
      </c>
    </row>
    <row r="300" spans="2:3" x14ac:dyDescent="0.25">
      <c r="B300" s="258" t="s">
        <v>1798</v>
      </c>
      <c r="C300" s="55">
        <v>0</v>
      </c>
    </row>
    <row r="301" spans="2:3" x14ac:dyDescent="0.25">
      <c r="B301" s="271" t="s">
        <v>1799</v>
      </c>
      <c r="C301" s="256">
        <v>419585912</v>
      </c>
    </row>
    <row r="302" spans="2:3" x14ac:dyDescent="0.25">
      <c r="B302" s="258" t="s">
        <v>1800</v>
      </c>
      <c r="C302" s="248">
        <v>79771015</v>
      </c>
    </row>
    <row r="303" spans="2:3" x14ac:dyDescent="0.25">
      <c r="B303" s="258" t="s">
        <v>1801</v>
      </c>
      <c r="C303" s="55">
        <v>0</v>
      </c>
    </row>
    <row r="304" spans="2:3" x14ac:dyDescent="0.25">
      <c r="B304" s="258" t="s">
        <v>1802</v>
      </c>
      <c r="C304" s="248">
        <v>339814897</v>
      </c>
    </row>
    <row r="305" spans="2:3" x14ac:dyDescent="0.25">
      <c r="B305" s="258" t="s">
        <v>1803</v>
      </c>
      <c r="C305" s="55">
        <v>0</v>
      </c>
    </row>
    <row r="306" spans="2:3" x14ac:dyDescent="0.25">
      <c r="B306" s="258" t="s">
        <v>1804</v>
      </c>
      <c r="C306" s="55">
        <v>0</v>
      </c>
    </row>
    <row r="307" spans="2:3" x14ac:dyDescent="0.25">
      <c r="B307" s="258" t="s">
        <v>1805</v>
      </c>
      <c r="C307" s="55">
        <v>0</v>
      </c>
    </row>
    <row r="308" spans="2:3" x14ac:dyDescent="0.25">
      <c r="B308" s="258" t="s">
        <v>1806</v>
      </c>
      <c r="C308" s="55">
        <v>0</v>
      </c>
    </row>
    <row r="309" spans="2:3" x14ac:dyDescent="0.25">
      <c r="B309" s="258" t="s">
        <v>1807</v>
      </c>
      <c r="C309" s="55">
        <v>0</v>
      </c>
    </row>
    <row r="310" spans="2:3" x14ac:dyDescent="0.25">
      <c r="B310" s="258" t="s">
        <v>1808</v>
      </c>
      <c r="C310" s="55">
        <v>0</v>
      </c>
    </row>
    <row r="311" spans="2:3" x14ac:dyDescent="0.25">
      <c r="B311" s="271" t="s">
        <v>1809</v>
      </c>
      <c r="C311" s="256">
        <v>485497236</v>
      </c>
    </row>
    <row r="312" spans="2:3" x14ac:dyDescent="0.25">
      <c r="B312" s="258" t="s">
        <v>1810</v>
      </c>
      <c r="C312" s="248">
        <v>355976512</v>
      </c>
    </row>
    <row r="313" spans="2:3" x14ac:dyDescent="0.25">
      <c r="B313" s="258" t="s">
        <v>1811</v>
      </c>
      <c r="C313" s="248">
        <v>129239724</v>
      </c>
    </row>
    <row r="314" spans="2:3" x14ac:dyDescent="0.25">
      <c r="B314" s="258" t="s">
        <v>1812</v>
      </c>
      <c r="C314" s="55">
        <v>0</v>
      </c>
    </row>
    <row r="315" spans="2:3" x14ac:dyDescent="0.25">
      <c r="B315" s="258" t="s">
        <v>1813</v>
      </c>
      <c r="C315" s="55">
        <v>0</v>
      </c>
    </row>
    <row r="316" spans="2:3" x14ac:dyDescent="0.25">
      <c r="B316" s="258" t="s">
        <v>1814</v>
      </c>
      <c r="C316" s="248">
        <v>281000</v>
      </c>
    </row>
    <row r="317" spans="2:3" x14ac:dyDescent="0.25">
      <c r="B317" s="258" t="s">
        <v>1815</v>
      </c>
      <c r="C317" s="55">
        <v>0</v>
      </c>
    </row>
    <row r="318" spans="2:3" x14ac:dyDescent="0.25">
      <c r="B318" s="258" t="s">
        <v>1816</v>
      </c>
      <c r="C318" s="55">
        <v>0</v>
      </c>
    </row>
    <row r="319" spans="2:3" x14ac:dyDescent="0.25">
      <c r="B319" s="258" t="s">
        <v>1817</v>
      </c>
      <c r="C319" s="55">
        <v>0</v>
      </c>
    </row>
    <row r="320" spans="2:3" x14ac:dyDescent="0.25">
      <c r="B320" s="271" t="s">
        <v>1395</v>
      </c>
      <c r="C320" s="272">
        <v>0</v>
      </c>
    </row>
    <row r="321" spans="2:3" x14ac:dyDescent="0.25">
      <c r="B321" s="258" t="s">
        <v>1818</v>
      </c>
      <c r="C321" s="55">
        <v>0</v>
      </c>
    </row>
    <row r="322" spans="2:3" x14ac:dyDescent="0.25">
      <c r="B322" s="258" t="s">
        <v>1819</v>
      </c>
      <c r="C322" s="55">
        <v>0</v>
      </c>
    </row>
    <row r="323" spans="2:3" x14ac:dyDescent="0.25">
      <c r="B323" s="258" t="s">
        <v>1820</v>
      </c>
      <c r="C323" s="55">
        <v>0</v>
      </c>
    </row>
    <row r="324" spans="2:3" x14ac:dyDescent="0.25">
      <c r="B324" s="271" t="s">
        <v>1821</v>
      </c>
      <c r="C324" s="272">
        <v>0</v>
      </c>
    </row>
    <row r="325" spans="2:3" x14ac:dyDescent="0.25">
      <c r="B325" s="258" t="s">
        <v>1822</v>
      </c>
      <c r="C325" s="55">
        <v>0</v>
      </c>
    </row>
    <row r="326" spans="2:3" x14ac:dyDescent="0.25">
      <c r="B326" s="258" t="s">
        <v>1823</v>
      </c>
      <c r="C326" s="55">
        <v>0</v>
      </c>
    </row>
    <row r="327" spans="2:3" x14ac:dyDescent="0.25">
      <c r="B327" s="271" t="s">
        <v>1824</v>
      </c>
      <c r="C327" s="256">
        <v>54490000</v>
      </c>
    </row>
    <row r="328" spans="2:3" x14ac:dyDescent="0.25">
      <c r="B328" s="258" t="s">
        <v>1825</v>
      </c>
      <c r="C328" s="248">
        <v>54490000</v>
      </c>
    </row>
    <row r="329" spans="2:3" x14ac:dyDescent="0.25">
      <c r="B329" s="130" t="s">
        <v>30</v>
      </c>
      <c r="C329" s="252">
        <v>885464</v>
      </c>
    </row>
    <row r="330" spans="2:3" x14ac:dyDescent="0.25">
      <c r="B330" s="271" t="s">
        <v>1826</v>
      </c>
      <c r="C330" s="256">
        <v>714464</v>
      </c>
    </row>
    <row r="331" spans="2:3" x14ac:dyDescent="0.25">
      <c r="B331" s="258" t="s">
        <v>1827</v>
      </c>
      <c r="C331" s="248">
        <v>70000</v>
      </c>
    </row>
    <row r="332" spans="2:3" x14ac:dyDescent="0.25">
      <c r="B332" s="258" t="s">
        <v>1828</v>
      </c>
      <c r="C332" s="55">
        <v>0</v>
      </c>
    </row>
    <row r="333" spans="2:3" x14ac:dyDescent="0.25">
      <c r="B333" s="258" t="s">
        <v>1829</v>
      </c>
      <c r="C333" s="55">
        <v>0</v>
      </c>
    </row>
    <row r="334" spans="2:3" x14ac:dyDescent="0.25">
      <c r="B334" s="258" t="s">
        <v>1830</v>
      </c>
      <c r="C334" s="55">
        <v>0</v>
      </c>
    </row>
    <row r="335" spans="2:3" x14ac:dyDescent="0.25">
      <c r="B335" s="258" t="s">
        <v>1831</v>
      </c>
      <c r="C335" s="248">
        <v>644464</v>
      </c>
    </row>
    <row r="336" spans="2:3" x14ac:dyDescent="0.25">
      <c r="B336" s="258" t="s">
        <v>1832</v>
      </c>
      <c r="C336" s="55">
        <v>0</v>
      </c>
    </row>
    <row r="337" spans="2:3" x14ac:dyDescent="0.25">
      <c r="B337" s="271" t="s">
        <v>1833</v>
      </c>
      <c r="C337" s="272">
        <v>0</v>
      </c>
    </row>
    <row r="338" spans="2:3" x14ac:dyDescent="0.25">
      <c r="B338" s="258" t="s">
        <v>1834</v>
      </c>
      <c r="C338" s="55">
        <v>0</v>
      </c>
    </row>
    <row r="339" spans="2:3" x14ac:dyDescent="0.25">
      <c r="B339" s="258" t="s">
        <v>1835</v>
      </c>
      <c r="C339" s="55">
        <v>0</v>
      </c>
    </row>
    <row r="340" spans="2:3" x14ac:dyDescent="0.25">
      <c r="B340" s="258" t="s">
        <v>1836</v>
      </c>
      <c r="C340" s="55">
        <v>0</v>
      </c>
    </row>
    <row r="341" spans="2:3" x14ac:dyDescent="0.25">
      <c r="B341" s="258" t="s">
        <v>1837</v>
      </c>
      <c r="C341" s="55">
        <v>0</v>
      </c>
    </row>
    <row r="342" spans="2:3" x14ac:dyDescent="0.25">
      <c r="B342" s="271" t="s">
        <v>1838</v>
      </c>
      <c r="C342" s="272">
        <v>0</v>
      </c>
    </row>
    <row r="343" spans="2:3" x14ac:dyDescent="0.25">
      <c r="B343" s="258" t="s">
        <v>1839</v>
      </c>
      <c r="C343" s="55">
        <v>0</v>
      </c>
    </row>
    <row r="344" spans="2:3" x14ac:dyDescent="0.25">
      <c r="B344" s="258" t="s">
        <v>1840</v>
      </c>
      <c r="C344" s="55">
        <v>0</v>
      </c>
    </row>
    <row r="345" spans="2:3" x14ac:dyDescent="0.25">
      <c r="B345" s="271" t="s">
        <v>1841</v>
      </c>
      <c r="C345" s="272">
        <v>0</v>
      </c>
    </row>
    <row r="346" spans="2:3" x14ac:dyDescent="0.25">
      <c r="B346" s="258" t="s">
        <v>1842</v>
      </c>
      <c r="C346" s="55">
        <v>0</v>
      </c>
    </row>
    <row r="347" spans="2:3" x14ac:dyDescent="0.25">
      <c r="B347" s="258" t="s">
        <v>1843</v>
      </c>
      <c r="C347" s="55">
        <v>0</v>
      </c>
    </row>
    <row r="348" spans="2:3" x14ac:dyDescent="0.25">
      <c r="B348" s="258" t="s">
        <v>1844</v>
      </c>
      <c r="C348" s="55">
        <v>0</v>
      </c>
    </row>
    <row r="349" spans="2:3" x14ac:dyDescent="0.25">
      <c r="B349" s="258" t="s">
        <v>1845</v>
      </c>
      <c r="C349" s="55">
        <v>0</v>
      </c>
    </row>
    <row r="350" spans="2:3" x14ac:dyDescent="0.25">
      <c r="B350" s="258" t="s">
        <v>1846</v>
      </c>
      <c r="C350" s="55">
        <v>0</v>
      </c>
    </row>
    <row r="351" spans="2:3" x14ac:dyDescent="0.25">
      <c r="B351" s="271" t="s">
        <v>1847</v>
      </c>
      <c r="C351" s="272">
        <v>0</v>
      </c>
    </row>
    <row r="352" spans="2:3" x14ac:dyDescent="0.25">
      <c r="B352" s="258" t="s">
        <v>1848</v>
      </c>
      <c r="C352" s="55">
        <v>0</v>
      </c>
    </row>
    <row r="353" spans="2:3" x14ac:dyDescent="0.25">
      <c r="B353" s="271" t="s">
        <v>1849</v>
      </c>
      <c r="C353" s="256">
        <v>38000</v>
      </c>
    </row>
    <row r="354" spans="2:3" x14ac:dyDescent="0.25">
      <c r="B354" s="258" t="s">
        <v>1850</v>
      </c>
      <c r="C354" s="55">
        <v>0</v>
      </c>
    </row>
    <row r="355" spans="2:3" x14ac:dyDescent="0.25">
      <c r="B355" s="258" t="s">
        <v>1851</v>
      </c>
      <c r="C355" s="55">
        <v>0</v>
      </c>
    </row>
    <row r="356" spans="2:3" x14ac:dyDescent="0.25">
      <c r="B356" s="258" t="s">
        <v>1852</v>
      </c>
      <c r="C356" s="55">
        <v>0</v>
      </c>
    </row>
    <row r="357" spans="2:3" x14ac:dyDescent="0.25">
      <c r="B357" s="258" t="s">
        <v>1853</v>
      </c>
      <c r="C357" s="248">
        <v>38000</v>
      </c>
    </row>
    <row r="358" spans="2:3" x14ac:dyDescent="0.25">
      <c r="B358" s="258" t="s">
        <v>1854</v>
      </c>
      <c r="C358" s="55">
        <v>0</v>
      </c>
    </row>
    <row r="359" spans="2:3" x14ac:dyDescent="0.25">
      <c r="B359" s="258" t="s">
        <v>1855</v>
      </c>
      <c r="C359" s="55">
        <v>0</v>
      </c>
    </row>
    <row r="360" spans="2:3" x14ac:dyDescent="0.25">
      <c r="B360" s="258" t="s">
        <v>1856</v>
      </c>
      <c r="C360" s="55">
        <v>0</v>
      </c>
    </row>
    <row r="361" spans="2:3" x14ac:dyDescent="0.25">
      <c r="B361" s="258" t="s">
        <v>1857</v>
      </c>
      <c r="C361" s="55">
        <v>0</v>
      </c>
    </row>
    <row r="362" spans="2:3" x14ac:dyDescent="0.25">
      <c r="B362" s="271" t="s">
        <v>1858</v>
      </c>
      <c r="C362" s="272">
        <v>0</v>
      </c>
    </row>
    <row r="363" spans="2:3" x14ac:dyDescent="0.25">
      <c r="B363" s="258" t="s">
        <v>1859</v>
      </c>
      <c r="C363" s="55">
        <v>0</v>
      </c>
    </row>
    <row r="364" spans="2:3" x14ac:dyDescent="0.25">
      <c r="B364" s="258" t="s">
        <v>1860</v>
      </c>
      <c r="C364" s="55">
        <v>0</v>
      </c>
    </row>
    <row r="365" spans="2:3" x14ac:dyDescent="0.25">
      <c r="B365" s="258" t="s">
        <v>1861</v>
      </c>
      <c r="C365" s="55">
        <v>0</v>
      </c>
    </row>
    <row r="366" spans="2:3" x14ac:dyDescent="0.25">
      <c r="B366" s="258" t="s">
        <v>1862</v>
      </c>
      <c r="C366" s="55">
        <v>0</v>
      </c>
    </row>
    <row r="367" spans="2:3" x14ac:dyDescent="0.25">
      <c r="B367" s="258" t="s">
        <v>1863</v>
      </c>
      <c r="C367" s="55">
        <v>0</v>
      </c>
    </row>
    <row r="368" spans="2:3" x14ac:dyDescent="0.25">
      <c r="B368" s="258" t="s">
        <v>1864</v>
      </c>
      <c r="C368" s="55">
        <v>0</v>
      </c>
    </row>
    <row r="369" spans="2:3" x14ac:dyDescent="0.25">
      <c r="B369" s="258" t="s">
        <v>1865</v>
      </c>
      <c r="C369" s="55">
        <v>0</v>
      </c>
    </row>
    <row r="370" spans="2:3" x14ac:dyDescent="0.25">
      <c r="B370" s="258" t="s">
        <v>1866</v>
      </c>
      <c r="C370" s="55">
        <v>0</v>
      </c>
    </row>
    <row r="371" spans="2:3" x14ac:dyDescent="0.25">
      <c r="B371" s="258" t="s">
        <v>1867</v>
      </c>
      <c r="C371" s="55">
        <v>0</v>
      </c>
    </row>
    <row r="372" spans="2:3" x14ac:dyDescent="0.25">
      <c r="B372" s="271" t="s">
        <v>1868</v>
      </c>
      <c r="C372" s="272">
        <v>0</v>
      </c>
    </row>
    <row r="373" spans="2:3" x14ac:dyDescent="0.25">
      <c r="B373" s="258" t="s">
        <v>1869</v>
      </c>
      <c r="C373" s="55">
        <v>0</v>
      </c>
    </row>
    <row r="374" spans="2:3" x14ac:dyDescent="0.25">
      <c r="B374" s="258" t="s">
        <v>1870</v>
      </c>
      <c r="C374" s="55">
        <v>0</v>
      </c>
    </row>
    <row r="375" spans="2:3" x14ac:dyDescent="0.25">
      <c r="B375" s="258" t="s">
        <v>1871</v>
      </c>
      <c r="C375" s="55">
        <v>0</v>
      </c>
    </row>
    <row r="376" spans="2:3" x14ac:dyDescent="0.25">
      <c r="B376" s="258" t="s">
        <v>1872</v>
      </c>
      <c r="C376" s="55">
        <v>0</v>
      </c>
    </row>
    <row r="377" spans="2:3" x14ac:dyDescent="0.25">
      <c r="B377" s="271" t="s">
        <v>1873</v>
      </c>
      <c r="C377" s="256">
        <v>133000</v>
      </c>
    </row>
    <row r="378" spans="2:3" x14ac:dyDescent="0.25">
      <c r="B378" s="258" t="s">
        <v>1874</v>
      </c>
      <c r="C378" s="248">
        <v>133000</v>
      </c>
    </row>
    <row r="379" spans="2:3" x14ac:dyDescent="0.25">
      <c r="B379" s="258" t="s">
        <v>1875</v>
      </c>
      <c r="C379" s="55">
        <v>0</v>
      </c>
    </row>
    <row r="380" spans="2:3" x14ac:dyDescent="0.25">
      <c r="B380" s="258" t="s">
        <v>1876</v>
      </c>
      <c r="C380" s="55">
        <v>0</v>
      </c>
    </row>
    <row r="381" spans="2:3" x14ac:dyDescent="0.25">
      <c r="B381" s="258" t="s">
        <v>1877</v>
      </c>
      <c r="C381" s="55">
        <v>0</v>
      </c>
    </row>
    <row r="382" spans="2:3" x14ac:dyDescent="0.25">
      <c r="B382" s="258" t="s">
        <v>1878</v>
      </c>
      <c r="C382" s="55">
        <v>0</v>
      </c>
    </row>
    <row r="383" spans="2:3" x14ac:dyDescent="0.25">
      <c r="B383" s="258" t="s">
        <v>1879</v>
      </c>
      <c r="C383" s="55">
        <v>0</v>
      </c>
    </row>
    <row r="384" spans="2:3" x14ac:dyDescent="0.25">
      <c r="B384" s="258" t="s">
        <v>1880</v>
      </c>
      <c r="C384" s="55">
        <v>0</v>
      </c>
    </row>
    <row r="385" spans="2:3" x14ac:dyDescent="0.25">
      <c r="B385" s="258" t="s">
        <v>1881</v>
      </c>
      <c r="C385" s="55">
        <v>0</v>
      </c>
    </row>
    <row r="386" spans="2:3" x14ac:dyDescent="0.25">
      <c r="B386" s="258" t="s">
        <v>1882</v>
      </c>
      <c r="C386" s="55">
        <v>0</v>
      </c>
    </row>
    <row r="387" spans="2:3" x14ac:dyDescent="0.25">
      <c r="B387" s="130" t="s">
        <v>31</v>
      </c>
      <c r="C387" s="252">
        <v>1058124900</v>
      </c>
    </row>
    <row r="388" spans="2:3" x14ac:dyDescent="0.25">
      <c r="B388" s="271" t="s">
        <v>1883</v>
      </c>
      <c r="C388" s="272">
        <v>0</v>
      </c>
    </row>
    <row r="389" spans="2:3" x14ac:dyDescent="0.25">
      <c r="B389" s="258" t="s">
        <v>1884</v>
      </c>
      <c r="C389" s="55">
        <v>0</v>
      </c>
    </row>
    <row r="390" spans="2:3" x14ac:dyDescent="0.25">
      <c r="B390" s="258" t="s">
        <v>1885</v>
      </c>
      <c r="C390" s="55">
        <v>0</v>
      </c>
    </row>
    <row r="391" spans="2:3" x14ac:dyDescent="0.25">
      <c r="B391" s="258" t="s">
        <v>1886</v>
      </c>
      <c r="C391" s="55">
        <v>0</v>
      </c>
    </row>
    <row r="392" spans="2:3" x14ac:dyDescent="0.25">
      <c r="B392" s="258" t="s">
        <v>1887</v>
      </c>
      <c r="C392" s="55">
        <v>0</v>
      </c>
    </row>
    <row r="393" spans="2:3" x14ac:dyDescent="0.25">
      <c r="B393" s="258" t="s">
        <v>1888</v>
      </c>
      <c r="C393" s="55">
        <v>0</v>
      </c>
    </row>
    <row r="394" spans="2:3" x14ac:dyDescent="0.25">
      <c r="B394" s="258" t="s">
        <v>1889</v>
      </c>
      <c r="C394" s="55">
        <v>0</v>
      </c>
    </row>
    <row r="395" spans="2:3" x14ac:dyDescent="0.25">
      <c r="B395" s="258" t="s">
        <v>1890</v>
      </c>
      <c r="C395" s="55">
        <v>0</v>
      </c>
    </row>
    <row r="396" spans="2:3" x14ac:dyDescent="0.25">
      <c r="B396" s="258" t="s">
        <v>1891</v>
      </c>
      <c r="C396" s="55">
        <v>0</v>
      </c>
    </row>
    <row r="397" spans="2:3" x14ac:dyDescent="0.25">
      <c r="B397" s="271" t="s">
        <v>1892</v>
      </c>
      <c r="C397" s="256">
        <v>1058124900</v>
      </c>
    </row>
    <row r="398" spans="2:3" x14ac:dyDescent="0.25">
      <c r="B398" s="258" t="s">
        <v>1884</v>
      </c>
      <c r="C398" s="55">
        <v>0</v>
      </c>
    </row>
    <row r="399" spans="2:3" x14ac:dyDescent="0.25">
      <c r="B399" s="258" t="s">
        <v>1885</v>
      </c>
      <c r="C399" s="248">
        <v>1058124900</v>
      </c>
    </row>
    <row r="400" spans="2:3" x14ac:dyDescent="0.25">
      <c r="B400" s="258" t="s">
        <v>1893</v>
      </c>
      <c r="C400" s="55">
        <v>0</v>
      </c>
    </row>
    <row r="401" spans="2:3" x14ac:dyDescent="0.25">
      <c r="B401" s="258" t="s">
        <v>1887</v>
      </c>
      <c r="C401" s="55">
        <v>0</v>
      </c>
    </row>
    <row r="402" spans="2:3" x14ac:dyDescent="0.25">
      <c r="B402" s="258" t="s">
        <v>1888</v>
      </c>
      <c r="C402" s="55">
        <v>0</v>
      </c>
    </row>
    <row r="403" spans="2:3" x14ac:dyDescent="0.25">
      <c r="B403" s="258" t="s">
        <v>1889</v>
      </c>
      <c r="C403" s="55">
        <v>0</v>
      </c>
    </row>
    <row r="404" spans="2:3" x14ac:dyDescent="0.25">
      <c r="B404" s="258" t="s">
        <v>1890</v>
      </c>
      <c r="C404" s="55">
        <v>0</v>
      </c>
    </row>
    <row r="405" spans="2:3" x14ac:dyDescent="0.25">
      <c r="B405" s="258" t="s">
        <v>1891</v>
      </c>
      <c r="C405" s="55">
        <v>0</v>
      </c>
    </row>
    <row r="406" spans="2:3" x14ac:dyDescent="0.25">
      <c r="B406" s="271" t="s">
        <v>1894</v>
      </c>
      <c r="C406" s="272">
        <v>0</v>
      </c>
    </row>
    <row r="407" spans="2:3" x14ac:dyDescent="0.25">
      <c r="B407" s="258" t="s">
        <v>1895</v>
      </c>
      <c r="C407" s="55">
        <v>0</v>
      </c>
    </row>
    <row r="408" spans="2:3" x14ac:dyDescent="0.25">
      <c r="B408" s="258" t="s">
        <v>1896</v>
      </c>
      <c r="C408" s="55">
        <v>0</v>
      </c>
    </row>
    <row r="409" spans="2:3" x14ac:dyDescent="0.25">
      <c r="B409" s="130" t="s">
        <v>32</v>
      </c>
      <c r="C409" s="252">
        <v>47234562</v>
      </c>
    </row>
    <row r="410" spans="2:3" x14ac:dyDescent="0.25">
      <c r="B410" s="271" t="s">
        <v>1897</v>
      </c>
      <c r="C410" s="272">
        <v>0</v>
      </c>
    </row>
    <row r="411" spans="2:3" ht="24" x14ac:dyDescent="0.25">
      <c r="B411" s="258" t="s">
        <v>1898</v>
      </c>
      <c r="C411" s="55">
        <v>0</v>
      </c>
    </row>
    <row r="412" spans="2:3" x14ac:dyDescent="0.25">
      <c r="B412" s="258" t="s">
        <v>1899</v>
      </c>
      <c r="C412" s="55">
        <v>0</v>
      </c>
    </row>
    <row r="413" spans="2:3" x14ac:dyDescent="0.25">
      <c r="B413" s="271" t="s">
        <v>4649</v>
      </c>
      <c r="C413" s="272">
        <v>0</v>
      </c>
    </row>
    <row r="414" spans="2:3" ht="24" x14ac:dyDescent="0.25">
      <c r="B414" s="258" t="s">
        <v>1900</v>
      </c>
      <c r="C414" s="55">
        <v>0</v>
      </c>
    </row>
    <row r="415" spans="2:3" ht="24" x14ac:dyDescent="0.25">
      <c r="B415" s="258" t="s">
        <v>1901</v>
      </c>
      <c r="C415" s="55">
        <v>0</v>
      </c>
    </row>
    <row r="416" spans="2:3" x14ac:dyDescent="0.25">
      <c r="B416" s="258" t="s">
        <v>1902</v>
      </c>
      <c r="C416" s="55">
        <v>0</v>
      </c>
    </row>
    <row r="417" spans="2:3" x14ac:dyDescent="0.25">
      <c r="B417" s="258" t="s">
        <v>1903</v>
      </c>
      <c r="C417" s="55">
        <v>0</v>
      </c>
    </row>
    <row r="418" spans="2:3" x14ac:dyDescent="0.25">
      <c r="B418" s="258" t="s">
        <v>1904</v>
      </c>
      <c r="C418" s="55">
        <v>0</v>
      </c>
    </row>
    <row r="419" spans="2:3" x14ac:dyDescent="0.25">
      <c r="B419" s="258" t="s">
        <v>1905</v>
      </c>
      <c r="C419" s="55">
        <v>0</v>
      </c>
    </row>
    <row r="420" spans="2:3" x14ac:dyDescent="0.25">
      <c r="B420" s="258" t="s">
        <v>1906</v>
      </c>
      <c r="C420" s="55">
        <v>0</v>
      </c>
    </row>
    <row r="421" spans="2:3" x14ac:dyDescent="0.25">
      <c r="B421" s="258" t="s">
        <v>1907</v>
      </c>
      <c r="C421" s="55">
        <v>0</v>
      </c>
    </row>
    <row r="422" spans="2:3" x14ac:dyDescent="0.25">
      <c r="B422" s="258" t="s">
        <v>1908</v>
      </c>
      <c r="C422" s="55">
        <v>0</v>
      </c>
    </row>
    <row r="423" spans="2:3" x14ac:dyDescent="0.25">
      <c r="B423" s="271" t="s">
        <v>4650</v>
      </c>
      <c r="C423" s="272">
        <v>0</v>
      </c>
    </row>
    <row r="424" spans="2:3" x14ac:dyDescent="0.25">
      <c r="B424" s="258" t="s">
        <v>1909</v>
      </c>
      <c r="C424" s="55">
        <v>0</v>
      </c>
    </row>
    <row r="425" spans="2:3" x14ac:dyDescent="0.25">
      <c r="B425" s="258" t="s">
        <v>1910</v>
      </c>
      <c r="C425" s="55">
        <v>0</v>
      </c>
    </row>
    <row r="426" spans="2:3" x14ac:dyDescent="0.25">
      <c r="B426" s="258" t="s">
        <v>1911</v>
      </c>
      <c r="C426" s="55">
        <v>0</v>
      </c>
    </row>
    <row r="427" spans="2:3" x14ac:dyDescent="0.25">
      <c r="B427" s="258" t="s">
        <v>1912</v>
      </c>
      <c r="C427" s="55">
        <v>0</v>
      </c>
    </row>
    <row r="428" spans="2:3" x14ac:dyDescent="0.25">
      <c r="B428" s="258" t="s">
        <v>1913</v>
      </c>
      <c r="C428" s="55">
        <v>0</v>
      </c>
    </row>
    <row r="429" spans="2:3" x14ac:dyDescent="0.25">
      <c r="B429" s="258" t="s">
        <v>1914</v>
      </c>
      <c r="C429" s="55">
        <v>0</v>
      </c>
    </row>
    <row r="430" spans="2:3" x14ac:dyDescent="0.25">
      <c r="B430" s="271" t="s">
        <v>1915</v>
      </c>
      <c r="C430" s="272">
        <v>0</v>
      </c>
    </row>
    <row r="431" spans="2:3" x14ac:dyDescent="0.25">
      <c r="B431" s="258" t="s">
        <v>1916</v>
      </c>
      <c r="C431" s="55">
        <v>0</v>
      </c>
    </row>
    <row r="432" spans="2:3" x14ac:dyDescent="0.25">
      <c r="B432" s="258" t="s">
        <v>1917</v>
      </c>
      <c r="C432" s="55">
        <v>0</v>
      </c>
    </row>
    <row r="433" spans="2:3" x14ac:dyDescent="0.25">
      <c r="B433" s="258" t="s">
        <v>1918</v>
      </c>
      <c r="C433" s="55">
        <v>0</v>
      </c>
    </row>
    <row r="434" spans="2:3" x14ac:dyDescent="0.25">
      <c r="B434" s="258" t="s">
        <v>1919</v>
      </c>
      <c r="C434" s="55">
        <v>0</v>
      </c>
    </row>
    <row r="435" spans="2:3" x14ac:dyDescent="0.25">
      <c r="B435" s="258" t="s">
        <v>1920</v>
      </c>
      <c r="C435" s="55">
        <v>0</v>
      </c>
    </row>
    <row r="436" spans="2:3" x14ac:dyDescent="0.25">
      <c r="B436" s="258" t="s">
        <v>1921</v>
      </c>
      <c r="C436" s="55">
        <v>0</v>
      </c>
    </row>
    <row r="437" spans="2:3" x14ac:dyDescent="0.25">
      <c r="B437" s="258" t="s">
        <v>1922</v>
      </c>
      <c r="C437" s="55">
        <v>0</v>
      </c>
    </row>
    <row r="438" spans="2:3" x14ac:dyDescent="0.25">
      <c r="B438" s="258" t="s">
        <v>1923</v>
      </c>
      <c r="C438" s="55">
        <v>0</v>
      </c>
    </row>
    <row r="439" spans="2:3" x14ac:dyDescent="0.25">
      <c r="B439" s="271" t="s">
        <v>1924</v>
      </c>
      <c r="C439" s="272">
        <v>0</v>
      </c>
    </row>
    <row r="440" spans="2:3" x14ac:dyDescent="0.25">
      <c r="B440" s="258" t="s">
        <v>1925</v>
      </c>
      <c r="C440" s="55">
        <v>0</v>
      </c>
    </row>
    <row r="441" spans="2:3" x14ac:dyDescent="0.25">
      <c r="B441" s="258" t="s">
        <v>1926</v>
      </c>
      <c r="C441" s="55">
        <v>0</v>
      </c>
    </row>
    <row r="442" spans="2:3" x14ac:dyDescent="0.25">
      <c r="B442" s="258" t="s">
        <v>1927</v>
      </c>
      <c r="C442" s="55">
        <v>0</v>
      </c>
    </row>
    <row r="443" spans="2:3" x14ac:dyDescent="0.25">
      <c r="B443" s="258" t="s">
        <v>1928</v>
      </c>
      <c r="C443" s="55">
        <v>0</v>
      </c>
    </row>
    <row r="444" spans="2:3" x14ac:dyDescent="0.25">
      <c r="B444" s="258" t="s">
        <v>1929</v>
      </c>
      <c r="C444" s="55">
        <v>0</v>
      </c>
    </row>
    <row r="445" spans="2:3" x14ac:dyDescent="0.25">
      <c r="B445" s="258" t="s">
        <v>1930</v>
      </c>
      <c r="C445" s="55">
        <v>0</v>
      </c>
    </row>
    <row r="446" spans="2:3" x14ac:dyDescent="0.25">
      <c r="B446" s="258" t="s">
        <v>1931</v>
      </c>
      <c r="C446" s="55">
        <v>0</v>
      </c>
    </row>
    <row r="447" spans="2:3" x14ac:dyDescent="0.25">
      <c r="B447" s="271" t="s">
        <v>1932</v>
      </c>
      <c r="C447" s="272">
        <v>0</v>
      </c>
    </row>
    <row r="448" spans="2:3" x14ac:dyDescent="0.25">
      <c r="B448" s="258" t="s">
        <v>1933</v>
      </c>
      <c r="C448" s="55">
        <v>0</v>
      </c>
    </row>
    <row r="449" spans="2:3" x14ac:dyDescent="0.25">
      <c r="B449" s="258" t="s">
        <v>1934</v>
      </c>
      <c r="C449" s="55">
        <v>0</v>
      </c>
    </row>
    <row r="450" spans="2:3" x14ac:dyDescent="0.25">
      <c r="B450" s="271" t="s">
        <v>1935</v>
      </c>
      <c r="C450" s="256">
        <v>47234562</v>
      </c>
    </row>
    <row r="451" spans="2:3" x14ac:dyDescent="0.25">
      <c r="B451" s="258" t="s">
        <v>1936</v>
      </c>
      <c r="C451" s="248">
        <v>47234562</v>
      </c>
    </row>
    <row r="452" spans="2:3" x14ac:dyDescent="0.25">
      <c r="B452" s="258" t="s">
        <v>1937</v>
      </c>
      <c r="C452" s="55">
        <v>0</v>
      </c>
    </row>
    <row r="453" spans="2:3" x14ac:dyDescent="0.25">
      <c r="B453" s="258" t="s">
        <v>1938</v>
      </c>
      <c r="C453" s="55">
        <v>0</v>
      </c>
    </row>
    <row r="454" spans="2:3" x14ac:dyDescent="0.25">
      <c r="B454" s="130" t="s">
        <v>33</v>
      </c>
      <c r="C454" s="252">
        <v>5141399385</v>
      </c>
    </row>
    <row r="455" spans="2:3" x14ac:dyDescent="0.25">
      <c r="B455" s="271" t="s">
        <v>121</v>
      </c>
      <c r="C455" s="256">
        <v>3160615661</v>
      </c>
    </row>
    <row r="456" spans="2:3" x14ac:dyDescent="0.25">
      <c r="B456" s="258" t="s">
        <v>1939</v>
      </c>
      <c r="C456" s="248">
        <v>1758044226</v>
      </c>
    </row>
    <row r="457" spans="2:3" x14ac:dyDescent="0.25">
      <c r="B457" s="258" t="s">
        <v>1940</v>
      </c>
      <c r="C457" s="248">
        <v>487978599</v>
      </c>
    </row>
    <row r="458" spans="2:3" x14ac:dyDescent="0.25">
      <c r="B458" s="258" t="s">
        <v>1941</v>
      </c>
      <c r="C458" s="248">
        <v>659702889</v>
      </c>
    </row>
    <row r="459" spans="2:3" x14ac:dyDescent="0.25">
      <c r="B459" s="258" t="s">
        <v>1942</v>
      </c>
      <c r="C459" s="248">
        <v>254889947</v>
      </c>
    </row>
    <row r="460" spans="2:3" x14ac:dyDescent="0.25">
      <c r="B460" s="258" t="s">
        <v>1943</v>
      </c>
      <c r="C460" s="55">
        <v>0</v>
      </c>
    </row>
    <row r="461" spans="2:3" x14ac:dyDescent="0.25">
      <c r="B461" s="271" t="s">
        <v>122</v>
      </c>
      <c r="C461" s="256">
        <v>1980783724</v>
      </c>
    </row>
    <row r="462" spans="2:3" x14ac:dyDescent="0.25">
      <c r="B462" s="258" t="s">
        <v>1944</v>
      </c>
      <c r="C462" s="55">
        <v>0</v>
      </c>
    </row>
    <row r="463" spans="2:3" x14ac:dyDescent="0.25">
      <c r="B463" s="258" t="s">
        <v>1945</v>
      </c>
      <c r="C463" s="248">
        <v>1980783724</v>
      </c>
    </row>
    <row r="464" spans="2:3" x14ac:dyDescent="0.25">
      <c r="B464" s="258" t="s">
        <v>1946</v>
      </c>
      <c r="C464" s="55">
        <v>0</v>
      </c>
    </row>
    <row r="465" spans="2:3" x14ac:dyDescent="0.25">
      <c r="B465" s="271" t="s">
        <v>1947</v>
      </c>
      <c r="C465" s="272">
        <v>0</v>
      </c>
    </row>
    <row r="466" spans="2:3" x14ac:dyDescent="0.25">
      <c r="B466" s="258" t="s">
        <v>1948</v>
      </c>
      <c r="C466" s="55">
        <v>0</v>
      </c>
    </row>
    <row r="467" spans="2:3" x14ac:dyDescent="0.25">
      <c r="B467" s="258" t="s">
        <v>1949</v>
      </c>
      <c r="C467" s="55">
        <v>0</v>
      </c>
    </row>
    <row r="468" spans="2:3" x14ac:dyDescent="0.25">
      <c r="B468" s="130" t="s">
        <v>36</v>
      </c>
      <c r="C468" s="252">
        <v>3573947390</v>
      </c>
    </row>
    <row r="469" spans="2:3" x14ac:dyDescent="0.25">
      <c r="B469" s="271" t="s">
        <v>1950</v>
      </c>
      <c r="C469" s="256">
        <v>1732796700</v>
      </c>
    </row>
    <row r="470" spans="2:3" x14ac:dyDescent="0.25">
      <c r="B470" s="258" t="s">
        <v>1951</v>
      </c>
      <c r="C470" s="248">
        <v>1732796700</v>
      </c>
    </row>
    <row r="471" spans="2:3" x14ac:dyDescent="0.25">
      <c r="B471" s="258" t="s">
        <v>1952</v>
      </c>
      <c r="C471" s="55">
        <v>0</v>
      </c>
    </row>
    <row r="472" spans="2:3" x14ac:dyDescent="0.25">
      <c r="B472" s="258" t="s">
        <v>1953</v>
      </c>
      <c r="C472" s="55">
        <v>0</v>
      </c>
    </row>
    <row r="473" spans="2:3" x14ac:dyDescent="0.25">
      <c r="B473" s="258" t="s">
        <v>1954</v>
      </c>
      <c r="C473" s="55">
        <v>0</v>
      </c>
    </row>
    <row r="474" spans="2:3" x14ac:dyDescent="0.25">
      <c r="B474" s="271" t="s">
        <v>1955</v>
      </c>
      <c r="C474" s="256">
        <v>1079044768</v>
      </c>
    </row>
    <row r="475" spans="2:3" x14ac:dyDescent="0.25">
      <c r="B475" s="258" t="s">
        <v>1956</v>
      </c>
      <c r="C475" s="248">
        <v>1079044768</v>
      </c>
    </row>
    <row r="476" spans="2:3" x14ac:dyDescent="0.25">
      <c r="B476" s="258" t="s">
        <v>1957</v>
      </c>
      <c r="C476" s="55">
        <v>0</v>
      </c>
    </row>
    <row r="477" spans="2:3" x14ac:dyDescent="0.25">
      <c r="B477" s="258" t="s">
        <v>1958</v>
      </c>
      <c r="C477" s="55">
        <v>0</v>
      </c>
    </row>
    <row r="478" spans="2:3" x14ac:dyDescent="0.25">
      <c r="B478" s="258" t="s">
        <v>1959</v>
      </c>
      <c r="C478" s="55">
        <v>0</v>
      </c>
    </row>
    <row r="479" spans="2:3" x14ac:dyDescent="0.25">
      <c r="B479" s="271" t="s">
        <v>1960</v>
      </c>
      <c r="C479" s="272">
        <v>0</v>
      </c>
    </row>
    <row r="480" spans="2:3" x14ac:dyDescent="0.25">
      <c r="B480" s="258" t="s">
        <v>1961</v>
      </c>
      <c r="C480" s="55">
        <v>0</v>
      </c>
    </row>
    <row r="481" spans="2:3" x14ac:dyDescent="0.25">
      <c r="B481" s="271" t="s">
        <v>1962</v>
      </c>
      <c r="C481" s="256">
        <v>7976855</v>
      </c>
    </row>
    <row r="482" spans="2:3" x14ac:dyDescent="0.25">
      <c r="B482" s="258" t="s">
        <v>1963</v>
      </c>
      <c r="C482" s="248">
        <v>7976855</v>
      </c>
    </row>
    <row r="483" spans="2:3" x14ac:dyDescent="0.25">
      <c r="B483" s="271" t="s">
        <v>1964</v>
      </c>
      <c r="C483" s="256">
        <v>81403416</v>
      </c>
    </row>
    <row r="484" spans="2:3" x14ac:dyDescent="0.25">
      <c r="B484" s="258" t="s">
        <v>1965</v>
      </c>
      <c r="C484" s="248">
        <v>81403416</v>
      </c>
    </row>
    <row r="485" spans="2:3" x14ac:dyDescent="0.25">
      <c r="B485" s="271" t="s">
        <v>1966</v>
      </c>
      <c r="C485" s="256">
        <v>672725651</v>
      </c>
    </row>
    <row r="486" spans="2:3" ht="15.75" thickBot="1" x14ac:dyDescent="0.3">
      <c r="B486" s="275" t="s">
        <v>1967</v>
      </c>
      <c r="C486" s="250">
        <v>672725651</v>
      </c>
    </row>
    <row r="487" spans="2:3" x14ac:dyDescent="0.25">
      <c r="B487" s="175" t="s">
        <v>552</v>
      </c>
      <c r="C487" s="285"/>
    </row>
  </sheetData>
  <mergeCells count="15">
    <mergeCell ref="B98:C98"/>
    <mergeCell ref="B99:C99"/>
    <mergeCell ref="B100:C100"/>
    <mergeCell ref="B101:C101"/>
    <mergeCell ref="B102:C102"/>
    <mergeCell ref="B20:C20"/>
    <mergeCell ref="B21:C21"/>
    <mergeCell ref="B22:C22"/>
    <mergeCell ref="B23:C23"/>
    <mergeCell ref="B24:C24"/>
    <mergeCell ref="B2:C2"/>
    <mergeCell ref="B3:C3"/>
    <mergeCell ref="B4:C4"/>
    <mergeCell ref="B5:C5"/>
    <mergeCell ref="B6:C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C1728"/>
  <sheetViews>
    <sheetView showGridLines="0" workbookViewId="0"/>
  </sheetViews>
  <sheetFormatPr baseColWidth="10" defaultRowHeight="15" x14ac:dyDescent="0.25"/>
  <cols>
    <col min="1" max="1" width="2.140625" customWidth="1"/>
    <col min="2" max="2" width="79.42578125" customWidth="1"/>
    <col min="3" max="3" width="18.28515625" customWidth="1"/>
  </cols>
  <sheetData>
    <row r="1" spans="2:3" ht="11.25" customHeight="1" thickBot="1" x14ac:dyDescent="0.3">
      <c r="B1" s="7"/>
    </row>
    <row r="2" spans="2:3" ht="15" customHeight="1" x14ac:dyDescent="0.25">
      <c r="B2" s="426" t="s">
        <v>0</v>
      </c>
      <c r="C2" s="428"/>
    </row>
    <row r="3" spans="2:3" ht="15" customHeight="1" x14ac:dyDescent="0.25">
      <c r="B3" s="429" t="s">
        <v>1</v>
      </c>
      <c r="C3" s="431"/>
    </row>
    <row r="4" spans="2:3" ht="15" customHeight="1" x14ac:dyDescent="0.25">
      <c r="B4" s="429" t="s">
        <v>2840</v>
      </c>
      <c r="C4" s="431"/>
    </row>
    <row r="5" spans="2:3" ht="15" customHeight="1" x14ac:dyDescent="0.25">
      <c r="B5" s="429" t="s">
        <v>1968</v>
      </c>
      <c r="C5" s="431"/>
    </row>
    <row r="6" spans="2:3" ht="15" customHeight="1" thickBot="1" x14ac:dyDescent="0.3">
      <c r="B6" s="456" t="s">
        <v>2958</v>
      </c>
      <c r="C6" s="458"/>
    </row>
    <row r="7" spans="2:3" ht="15.75" thickBot="1" x14ac:dyDescent="0.3">
      <c r="B7" s="120" t="s">
        <v>24</v>
      </c>
      <c r="C7" s="276" t="s">
        <v>553</v>
      </c>
    </row>
    <row r="8" spans="2:3" ht="15.75" thickBot="1" x14ac:dyDescent="0.3">
      <c r="B8" s="166" t="s">
        <v>37</v>
      </c>
      <c r="C8" s="247">
        <v>33860864890</v>
      </c>
    </row>
    <row r="9" spans="2:3" x14ac:dyDescent="0.25">
      <c r="B9" s="130" t="s">
        <v>1969</v>
      </c>
      <c r="C9" s="252">
        <v>20144758706</v>
      </c>
    </row>
    <row r="10" spans="2:3" x14ac:dyDescent="0.25">
      <c r="B10" s="134" t="s">
        <v>1970</v>
      </c>
      <c r="C10" s="248">
        <v>7436992290</v>
      </c>
    </row>
    <row r="11" spans="2:3" x14ac:dyDescent="0.25">
      <c r="B11" s="134" t="s">
        <v>1971</v>
      </c>
      <c r="C11" s="55">
        <v>0</v>
      </c>
    </row>
    <row r="12" spans="2:3" x14ac:dyDescent="0.25">
      <c r="B12" s="134" t="s">
        <v>1972</v>
      </c>
      <c r="C12" s="55">
        <v>0</v>
      </c>
    </row>
    <row r="13" spans="2:3" x14ac:dyDescent="0.25">
      <c r="B13" s="134" t="s">
        <v>1973</v>
      </c>
      <c r="C13" s="55">
        <v>0</v>
      </c>
    </row>
    <row r="14" spans="2:3" x14ac:dyDescent="0.25">
      <c r="B14" s="134" t="s">
        <v>1974</v>
      </c>
      <c r="C14" s="248">
        <v>12707766416</v>
      </c>
    </row>
    <row r="15" spans="2:3" x14ac:dyDescent="0.25">
      <c r="B15" s="134" t="s">
        <v>1975</v>
      </c>
      <c r="C15" s="55">
        <v>0</v>
      </c>
    </row>
    <row r="16" spans="2:3" x14ac:dyDescent="0.25">
      <c r="B16" s="134" t="s">
        <v>1976</v>
      </c>
      <c r="C16" s="55">
        <v>0</v>
      </c>
    </row>
    <row r="17" spans="2:3" x14ac:dyDescent="0.25">
      <c r="B17" s="130" t="s">
        <v>1977</v>
      </c>
      <c r="C17" s="252">
        <v>13716106184</v>
      </c>
    </row>
    <row r="18" spans="2:3" x14ac:dyDescent="0.25">
      <c r="B18" s="134" t="s">
        <v>1974</v>
      </c>
      <c r="C18" s="248">
        <v>13716106184</v>
      </c>
    </row>
    <row r="19" spans="2:3" x14ac:dyDescent="0.25">
      <c r="B19" s="134" t="s">
        <v>1975</v>
      </c>
      <c r="C19" s="55">
        <v>0</v>
      </c>
    </row>
    <row r="20" spans="2:3" ht="15.75" thickBot="1" x14ac:dyDescent="0.3">
      <c r="B20" s="270" t="s">
        <v>1978</v>
      </c>
      <c r="C20" s="235">
        <v>0</v>
      </c>
    </row>
    <row r="21" spans="2:3" x14ac:dyDescent="0.25">
      <c r="B21" s="175" t="s">
        <v>552</v>
      </c>
      <c r="C21" s="251"/>
    </row>
    <row r="22" spans="2:3" ht="15.75" thickBot="1" x14ac:dyDescent="0.3"/>
    <row r="23" spans="2:3" x14ac:dyDescent="0.25">
      <c r="B23" s="426" t="s">
        <v>0</v>
      </c>
      <c r="C23" s="428"/>
    </row>
    <row r="24" spans="2:3" x14ac:dyDescent="0.25">
      <c r="B24" s="429" t="s">
        <v>1</v>
      </c>
      <c r="C24" s="431"/>
    </row>
    <row r="25" spans="2:3" x14ac:dyDescent="0.25">
      <c r="B25" s="429" t="s">
        <v>2840</v>
      </c>
      <c r="C25" s="431"/>
    </row>
    <row r="26" spans="2:3" x14ac:dyDescent="0.25">
      <c r="B26" s="429" t="s">
        <v>1968</v>
      </c>
      <c r="C26" s="431"/>
    </row>
    <row r="27" spans="2:3" ht="15.75" thickBot="1" x14ac:dyDescent="0.3">
      <c r="B27" s="456" t="s">
        <v>2958</v>
      </c>
      <c r="C27" s="458"/>
    </row>
    <row r="28" spans="2:3" ht="15.75" thickBot="1" x14ac:dyDescent="0.3">
      <c r="B28" s="120" t="s">
        <v>1979</v>
      </c>
      <c r="C28" s="121" t="s">
        <v>553</v>
      </c>
    </row>
    <row r="29" spans="2:3" ht="15.75" thickBot="1" x14ac:dyDescent="0.3">
      <c r="B29" s="166" t="s">
        <v>37</v>
      </c>
      <c r="C29" s="247">
        <v>33860864890</v>
      </c>
    </row>
    <row r="30" spans="2:3" x14ac:dyDescent="0.25">
      <c r="B30" s="265" t="s">
        <v>133</v>
      </c>
      <c r="C30" s="266">
        <v>61651480</v>
      </c>
    </row>
    <row r="31" spans="2:3" x14ac:dyDescent="0.25">
      <c r="B31" s="286" t="s">
        <v>141</v>
      </c>
      <c r="C31" s="287">
        <v>34838570</v>
      </c>
    </row>
    <row r="32" spans="2:3" x14ac:dyDescent="0.25">
      <c r="B32" s="249" t="s">
        <v>1969</v>
      </c>
      <c r="C32" s="248">
        <v>34838570</v>
      </c>
    </row>
    <row r="33" spans="2:3" x14ac:dyDescent="0.25">
      <c r="B33" s="134" t="s">
        <v>1970</v>
      </c>
      <c r="C33" s="248">
        <v>7657748</v>
      </c>
    </row>
    <row r="34" spans="2:3" x14ac:dyDescent="0.25">
      <c r="B34" s="288" t="s">
        <v>1980</v>
      </c>
      <c r="C34" s="248">
        <v>7657748</v>
      </c>
    </row>
    <row r="35" spans="2:3" x14ac:dyDescent="0.25">
      <c r="B35" s="288" t="s">
        <v>4652</v>
      </c>
      <c r="C35" s="248">
        <v>7657748</v>
      </c>
    </row>
    <row r="36" spans="2:3" x14ac:dyDescent="0.25">
      <c r="B36" s="134" t="s">
        <v>1974</v>
      </c>
      <c r="C36" s="248">
        <v>27180822</v>
      </c>
    </row>
    <row r="37" spans="2:3" x14ac:dyDescent="0.25">
      <c r="B37" s="288" t="s">
        <v>33</v>
      </c>
      <c r="C37" s="248">
        <v>27180822</v>
      </c>
    </row>
    <row r="38" spans="2:3" x14ac:dyDescent="0.25">
      <c r="B38" s="288" t="s">
        <v>4652</v>
      </c>
      <c r="C38" s="248">
        <v>27180822</v>
      </c>
    </row>
    <row r="39" spans="2:3" x14ac:dyDescent="0.25">
      <c r="B39" s="286" t="s">
        <v>3182</v>
      </c>
      <c r="C39" s="287">
        <v>26812910</v>
      </c>
    </row>
    <row r="40" spans="2:3" x14ac:dyDescent="0.25">
      <c r="B40" s="249" t="s">
        <v>1969</v>
      </c>
      <c r="C40" s="248">
        <v>26812910</v>
      </c>
    </row>
    <row r="41" spans="2:3" x14ac:dyDescent="0.25">
      <c r="B41" s="134" t="s">
        <v>1970</v>
      </c>
      <c r="C41" s="248">
        <v>5103480</v>
      </c>
    </row>
    <row r="42" spans="2:3" x14ac:dyDescent="0.25">
      <c r="B42" s="288" t="s">
        <v>1980</v>
      </c>
      <c r="C42" s="248">
        <v>5103480</v>
      </c>
    </row>
    <row r="43" spans="2:3" x14ac:dyDescent="0.25">
      <c r="B43" s="288" t="s">
        <v>4652</v>
      </c>
      <c r="C43" s="248">
        <v>5103480</v>
      </c>
    </row>
    <row r="44" spans="2:3" x14ac:dyDescent="0.25">
      <c r="B44" s="134" t="s">
        <v>1974</v>
      </c>
      <c r="C44" s="248">
        <v>21709430</v>
      </c>
    </row>
    <row r="45" spans="2:3" x14ac:dyDescent="0.25">
      <c r="B45" s="288" t="s">
        <v>33</v>
      </c>
      <c r="C45" s="248">
        <v>21709430</v>
      </c>
    </row>
    <row r="46" spans="2:3" x14ac:dyDescent="0.25">
      <c r="B46" s="288" t="s">
        <v>4652</v>
      </c>
      <c r="C46" s="248">
        <v>21709430</v>
      </c>
    </row>
    <row r="47" spans="2:3" x14ac:dyDescent="0.25">
      <c r="B47" s="265" t="s">
        <v>145</v>
      </c>
      <c r="C47" s="266">
        <v>97282420</v>
      </c>
    </row>
    <row r="48" spans="2:3" x14ac:dyDescent="0.25">
      <c r="B48" s="286" t="s">
        <v>3185</v>
      </c>
      <c r="C48" s="287">
        <v>57681878</v>
      </c>
    </row>
    <row r="49" spans="2:3" x14ac:dyDescent="0.25">
      <c r="B49" s="249" t="s">
        <v>1969</v>
      </c>
      <c r="C49" s="248">
        <v>57681878</v>
      </c>
    </row>
    <row r="50" spans="2:3" x14ac:dyDescent="0.25">
      <c r="B50" s="134" t="s">
        <v>1970</v>
      </c>
      <c r="C50" s="248">
        <v>3847223</v>
      </c>
    </row>
    <row r="51" spans="2:3" x14ac:dyDescent="0.25">
      <c r="B51" s="288" t="s">
        <v>1980</v>
      </c>
      <c r="C51" s="248">
        <v>3847223</v>
      </c>
    </row>
    <row r="52" spans="2:3" x14ac:dyDescent="0.25">
      <c r="B52" s="288" t="s">
        <v>4652</v>
      </c>
      <c r="C52" s="248">
        <v>3847223</v>
      </c>
    </row>
    <row r="53" spans="2:3" x14ac:dyDescent="0.25">
      <c r="B53" s="134" t="s">
        <v>1974</v>
      </c>
      <c r="C53" s="248">
        <v>53834655</v>
      </c>
    </row>
    <row r="54" spans="2:3" x14ac:dyDescent="0.25">
      <c r="B54" s="288" t="s">
        <v>33</v>
      </c>
      <c r="C54" s="248">
        <v>53834655</v>
      </c>
    </row>
    <row r="55" spans="2:3" x14ac:dyDescent="0.25">
      <c r="B55" s="288" t="s">
        <v>4652</v>
      </c>
      <c r="C55" s="248">
        <v>53834655</v>
      </c>
    </row>
    <row r="56" spans="2:3" x14ac:dyDescent="0.25">
      <c r="B56" s="286" t="s">
        <v>3193</v>
      </c>
      <c r="C56" s="287">
        <v>1780837</v>
      </c>
    </row>
    <row r="57" spans="2:3" x14ac:dyDescent="0.25">
      <c r="B57" s="249" t="s">
        <v>1969</v>
      </c>
      <c r="C57" s="248">
        <v>1780837</v>
      </c>
    </row>
    <row r="58" spans="2:3" x14ac:dyDescent="0.25">
      <c r="B58" s="134" t="s">
        <v>1970</v>
      </c>
      <c r="C58" s="248">
        <v>1780837</v>
      </c>
    </row>
    <row r="59" spans="2:3" x14ac:dyDescent="0.25">
      <c r="B59" s="288" t="s">
        <v>1980</v>
      </c>
      <c r="C59" s="248">
        <v>1780837</v>
      </c>
    </row>
    <row r="60" spans="2:3" x14ac:dyDescent="0.25">
      <c r="B60" s="288" t="s">
        <v>4652</v>
      </c>
      <c r="C60" s="248">
        <v>1780837</v>
      </c>
    </row>
    <row r="61" spans="2:3" x14ac:dyDescent="0.25">
      <c r="B61" s="286" t="s">
        <v>141</v>
      </c>
      <c r="C61" s="287">
        <v>37819705</v>
      </c>
    </row>
    <row r="62" spans="2:3" x14ac:dyDescent="0.25">
      <c r="B62" s="249" t="s">
        <v>1969</v>
      </c>
      <c r="C62" s="248">
        <v>37819705</v>
      </c>
    </row>
    <row r="63" spans="2:3" x14ac:dyDescent="0.25">
      <c r="B63" s="134" t="s">
        <v>1970</v>
      </c>
      <c r="C63" s="248">
        <v>6290751</v>
      </c>
    </row>
    <row r="64" spans="2:3" x14ac:dyDescent="0.25">
      <c r="B64" s="288" t="s">
        <v>1980</v>
      </c>
      <c r="C64" s="248">
        <v>6290751</v>
      </c>
    </row>
    <row r="65" spans="2:3" x14ac:dyDescent="0.25">
      <c r="B65" s="288" t="s">
        <v>4652</v>
      </c>
      <c r="C65" s="248">
        <v>6290751</v>
      </c>
    </row>
    <row r="66" spans="2:3" x14ac:dyDescent="0.25">
      <c r="B66" s="134" t="s">
        <v>1974</v>
      </c>
      <c r="C66" s="248">
        <v>31528954</v>
      </c>
    </row>
    <row r="67" spans="2:3" x14ac:dyDescent="0.25">
      <c r="B67" s="288" t="s">
        <v>33</v>
      </c>
      <c r="C67" s="248">
        <v>31528954</v>
      </c>
    </row>
    <row r="68" spans="2:3" x14ac:dyDescent="0.25">
      <c r="B68" s="288" t="s">
        <v>4652</v>
      </c>
      <c r="C68" s="248">
        <v>31528954</v>
      </c>
    </row>
    <row r="69" spans="2:3" x14ac:dyDescent="0.25">
      <c r="B69" s="265" t="s">
        <v>150</v>
      </c>
      <c r="C69" s="266">
        <v>133098791</v>
      </c>
    </row>
    <row r="70" spans="2:3" x14ac:dyDescent="0.25">
      <c r="B70" s="286" t="s">
        <v>3202</v>
      </c>
      <c r="C70" s="287">
        <v>86369162</v>
      </c>
    </row>
    <row r="71" spans="2:3" x14ac:dyDescent="0.25">
      <c r="B71" s="249" t="s">
        <v>1969</v>
      </c>
      <c r="C71" s="248">
        <v>86369162</v>
      </c>
    </row>
    <row r="72" spans="2:3" x14ac:dyDescent="0.25">
      <c r="B72" s="134" t="s">
        <v>1970</v>
      </c>
      <c r="C72" s="248">
        <v>86369162</v>
      </c>
    </row>
    <row r="73" spans="2:3" x14ac:dyDescent="0.25">
      <c r="B73" s="288" t="s">
        <v>1980</v>
      </c>
      <c r="C73" s="248">
        <v>86369162</v>
      </c>
    </row>
    <row r="74" spans="2:3" x14ac:dyDescent="0.25">
      <c r="B74" s="288" t="s">
        <v>4652</v>
      </c>
      <c r="C74" s="248">
        <v>86369162</v>
      </c>
    </row>
    <row r="75" spans="2:3" x14ac:dyDescent="0.25">
      <c r="B75" s="286" t="s">
        <v>3215</v>
      </c>
      <c r="C75" s="287">
        <v>1048209</v>
      </c>
    </row>
    <row r="76" spans="2:3" x14ac:dyDescent="0.25">
      <c r="B76" s="249" t="s">
        <v>1969</v>
      </c>
      <c r="C76" s="248">
        <v>1048209</v>
      </c>
    </row>
    <row r="77" spans="2:3" x14ac:dyDescent="0.25">
      <c r="B77" s="134" t="s">
        <v>1970</v>
      </c>
      <c r="C77" s="248">
        <v>1048209</v>
      </c>
    </row>
    <row r="78" spans="2:3" x14ac:dyDescent="0.25">
      <c r="B78" s="288" t="s">
        <v>1980</v>
      </c>
      <c r="C78" s="248">
        <v>1048209</v>
      </c>
    </row>
    <row r="79" spans="2:3" x14ac:dyDescent="0.25">
      <c r="B79" s="288" t="s">
        <v>4652</v>
      </c>
      <c r="C79" s="248">
        <v>1048209</v>
      </c>
    </row>
    <row r="80" spans="2:3" x14ac:dyDescent="0.25">
      <c r="B80" s="286" t="s">
        <v>3252</v>
      </c>
      <c r="C80" s="287">
        <v>2119060</v>
      </c>
    </row>
    <row r="81" spans="2:3" x14ac:dyDescent="0.25">
      <c r="B81" s="249" t="s">
        <v>1969</v>
      </c>
      <c r="C81" s="248">
        <v>2119060</v>
      </c>
    </row>
    <row r="82" spans="2:3" x14ac:dyDescent="0.25">
      <c r="B82" s="134" t="s">
        <v>1970</v>
      </c>
      <c r="C82" s="248">
        <v>2119060</v>
      </c>
    </row>
    <row r="83" spans="2:3" x14ac:dyDescent="0.25">
      <c r="B83" s="288" t="s">
        <v>1980</v>
      </c>
      <c r="C83" s="248">
        <v>2119060</v>
      </c>
    </row>
    <row r="84" spans="2:3" x14ac:dyDescent="0.25">
      <c r="B84" s="288" t="s">
        <v>4652</v>
      </c>
      <c r="C84" s="248">
        <v>2119060</v>
      </c>
    </row>
    <row r="85" spans="2:3" x14ac:dyDescent="0.25">
      <c r="B85" s="286" t="s">
        <v>3225</v>
      </c>
      <c r="C85" s="287">
        <v>4651240</v>
      </c>
    </row>
    <row r="86" spans="2:3" x14ac:dyDescent="0.25">
      <c r="B86" s="249" t="s">
        <v>1969</v>
      </c>
      <c r="C86" s="248">
        <v>4651240</v>
      </c>
    </row>
    <row r="87" spans="2:3" x14ac:dyDescent="0.25">
      <c r="B87" s="134" t="s">
        <v>1970</v>
      </c>
      <c r="C87" s="248">
        <v>4651240</v>
      </c>
    </row>
    <row r="88" spans="2:3" x14ac:dyDescent="0.25">
      <c r="B88" s="288" t="s">
        <v>1980</v>
      </c>
      <c r="C88" s="248">
        <v>4651240</v>
      </c>
    </row>
    <row r="89" spans="2:3" x14ac:dyDescent="0.25">
      <c r="B89" s="288" t="s">
        <v>4652</v>
      </c>
      <c r="C89" s="248">
        <v>4651240</v>
      </c>
    </row>
    <row r="90" spans="2:3" x14ac:dyDescent="0.25">
      <c r="B90" s="286" t="s">
        <v>3239</v>
      </c>
      <c r="C90" s="287">
        <v>3576002</v>
      </c>
    </row>
    <row r="91" spans="2:3" x14ac:dyDescent="0.25">
      <c r="B91" s="249" t="s">
        <v>1969</v>
      </c>
      <c r="C91" s="248">
        <v>3576002</v>
      </c>
    </row>
    <row r="92" spans="2:3" x14ac:dyDescent="0.25">
      <c r="B92" s="134" t="s">
        <v>1970</v>
      </c>
      <c r="C92" s="248">
        <v>3576002</v>
      </c>
    </row>
    <row r="93" spans="2:3" x14ac:dyDescent="0.25">
      <c r="B93" s="288" t="s">
        <v>1980</v>
      </c>
      <c r="C93" s="248">
        <v>3576002</v>
      </c>
    </row>
    <row r="94" spans="2:3" x14ac:dyDescent="0.25">
      <c r="B94" s="288" t="s">
        <v>4652</v>
      </c>
      <c r="C94" s="248">
        <v>3576002</v>
      </c>
    </row>
    <row r="95" spans="2:3" x14ac:dyDescent="0.25">
      <c r="B95" s="286" t="s">
        <v>141</v>
      </c>
      <c r="C95" s="287">
        <v>35335118</v>
      </c>
    </row>
    <row r="96" spans="2:3" x14ac:dyDescent="0.25">
      <c r="B96" s="249" t="s">
        <v>1969</v>
      </c>
      <c r="C96" s="248">
        <v>35335118</v>
      </c>
    </row>
    <row r="97" spans="2:3" x14ac:dyDescent="0.25">
      <c r="B97" s="134" t="s">
        <v>1970</v>
      </c>
      <c r="C97" s="248">
        <v>35335118</v>
      </c>
    </row>
    <row r="98" spans="2:3" x14ac:dyDescent="0.25">
      <c r="B98" s="288" t="s">
        <v>1980</v>
      </c>
      <c r="C98" s="248">
        <v>35335118</v>
      </c>
    </row>
    <row r="99" spans="2:3" x14ac:dyDescent="0.25">
      <c r="B99" s="288" t="s">
        <v>4652</v>
      </c>
      <c r="C99" s="248">
        <v>35335118</v>
      </c>
    </row>
    <row r="100" spans="2:3" x14ac:dyDescent="0.25">
      <c r="B100" s="265" t="s">
        <v>167</v>
      </c>
      <c r="C100" s="266">
        <v>18091583</v>
      </c>
    </row>
    <row r="101" spans="2:3" x14ac:dyDescent="0.25">
      <c r="B101" s="286" t="s">
        <v>141</v>
      </c>
      <c r="C101" s="287">
        <v>9948476</v>
      </c>
    </row>
    <row r="102" spans="2:3" x14ac:dyDescent="0.25">
      <c r="B102" s="249" t="s">
        <v>1969</v>
      </c>
      <c r="C102" s="248">
        <v>9948476</v>
      </c>
    </row>
    <row r="103" spans="2:3" x14ac:dyDescent="0.25">
      <c r="B103" s="134" t="s">
        <v>1970</v>
      </c>
      <c r="C103" s="248">
        <v>1412494</v>
      </c>
    </row>
    <row r="104" spans="2:3" x14ac:dyDescent="0.25">
      <c r="B104" s="288" t="s">
        <v>1980</v>
      </c>
      <c r="C104" s="248">
        <v>1412494</v>
      </c>
    </row>
    <row r="105" spans="2:3" x14ac:dyDescent="0.25">
      <c r="B105" s="288" t="s">
        <v>4652</v>
      </c>
      <c r="C105" s="248">
        <v>1412494</v>
      </c>
    </row>
    <row r="106" spans="2:3" x14ac:dyDescent="0.25">
      <c r="B106" s="134" t="s">
        <v>1974</v>
      </c>
      <c r="C106" s="248">
        <v>8535982</v>
      </c>
    </row>
    <row r="107" spans="2:3" x14ac:dyDescent="0.25">
      <c r="B107" s="288" t="s">
        <v>33</v>
      </c>
      <c r="C107" s="248">
        <v>8535982</v>
      </c>
    </row>
    <row r="108" spans="2:3" x14ac:dyDescent="0.25">
      <c r="B108" s="288" t="s">
        <v>4652</v>
      </c>
      <c r="C108" s="248">
        <v>8535982</v>
      </c>
    </row>
    <row r="109" spans="2:3" x14ac:dyDescent="0.25">
      <c r="B109" s="286" t="s">
        <v>3265</v>
      </c>
      <c r="C109" s="287">
        <v>8143107</v>
      </c>
    </row>
    <row r="110" spans="2:3" x14ac:dyDescent="0.25">
      <c r="B110" s="249" t="s">
        <v>1969</v>
      </c>
      <c r="C110" s="248">
        <v>8143107</v>
      </c>
    </row>
    <row r="111" spans="2:3" x14ac:dyDescent="0.25">
      <c r="B111" s="134" t="s">
        <v>1970</v>
      </c>
      <c r="C111" s="248">
        <v>1214605</v>
      </c>
    </row>
    <row r="112" spans="2:3" x14ac:dyDescent="0.25">
      <c r="B112" s="288" t="s">
        <v>1980</v>
      </c>
      <c r="C112" s="248">
        <v>1214605</v>
      </c>
    </row>
    <row r="113" spans="2:3" x14ac:dyDescent="0.25">
      <c r="B113" s="288" t="s">
        <v>4652</v>
      </c>
      <c r="C113" s="248">
        <v>1214605</v>
      </c>
    </row>
    <row r="114" spans="2:3" x14ac:dyDescent="0.25">
      <c r="B114" s="134" t="s">
        <v>1974</v>
      </c>
      <c r="C114" s="248">
        <v>6928502</v>
      </c>
    </row>
    <row r="115" spans="2:3" x14ac:dyDescent="0.25">
      <c r="B115" s="288" t="s">
        <v>33</v>
      </c>
      <c r="C115" s="248">
        <v>6928502</v>
      </c>
    </row>
    <row r="116" spans="2:3" x14ac:dyDescent="0.25">
      <c r="B116" s="288" t="s">
        <v>4652</v>
      </c>
      <c r="C116" s="248">
        <v>6928502</v>
      </c>
    </row>
    <row r="117" spans="2:3" x14ac:dyDescent="0.25">
      <c r="B117" s="265" t="s">
        <v>169</v>
      </c>
      <c r="C117" s="266">
        <v>382682669</v>
      </c>
    </row>
    <row r="118" spans="2:3" x14ac:dyDescent="0.25">
      <c r="B118" s="286" t="s">
        <v>3287</v>
      </c>
      <c r="C118" s="287">
        <v>68150183</v>
      </c>
    </row>
    <row r="119" spans="2:3" x14ac:dyDescent="0.25">
      <c r="B119" s="249" t="s">
        <v>1969</v>
      </c>
      <c r="C119" s="248">
        <v>68150183</v>
      </c>
    </row>
    <row r="120" spans="2:3" x14ac:dyDescent="0.25">
      <c r="B120" s="134" t="s">
        <v>1970</v>
      </c>
      <c r="C120" s="248">
        <v>68150183</v>
      </c>
    </row>
    <row r="121" spans="2:3" x14ac:dyDescent="0.25">
      <c r="B121" s="288" t="s">
        <v>1980</v>
      </c>
      <c r="C121" s="248">
        <v>68150183</v>
      </c>
    </row>
    <row r="122" spans="2:3" x14ac:dyDescent="0.25">
      <c r="B122" s="288" t="s">
        <v>4652</v>
      </c>
      <c r="C122" s="248">
        <v>68150183</v>
      </c>
    </row>
    <row r="123" spans="2:3" x14ac:dyDescent="0.25">
      <c r="B123" s="286" t="s">
        <v>141</v>
      </c>
      <c r="C123" s="287">
        <v>157119301</v>
      </c>
    </row>
    <row r="124" spans="2:3" x14ac:dyDescent="0.25">
      <c r="B124" s="249" t="s">
        <v>1969</v>
      </c>
      <c r="C124" s="248">
        <v>157119301</v>
      </c>
    </row>
    <row r="125" spans="2:3" x14ac:dyDescent="0.25">
      <c r="B125" s="134" t="s">
        <v>1970</v>
      </c>
      <c r="C125" s="248">
        <v>157119301</v>
      </c>
    </row>
    <row r="126" spans="2:3" x14ac:dyDescent="0.25">
      <c r="B126" s="288" t="s">
        <v>1980</v>
      </c>
      <c r="C126" s="248">
        <v>157119301</v>
      </c>
    </row>
    <row r="127" spans="2:3" x14ac:dyDescent="0.25">
      <c r="B127" s="288" t="s">
        <v>4652</v>
      </c>
      <c r="C127" s="248">
        <v>157119301</v>
      </c>
    </row>
    <row r="128" spans="2:3" x14ac:dyDescent="0.25">
      <c r="B128" s="286" t="s">
        <v>3277</v>
      </c>
      <c r="C128" s="287">
        <v>157413185</v>
      </c>
    </row>
    <row r="129" spans="2:3" x14ac:dyDescent="0.25">
      <c r="B129" s="249" t="s">
        <v>1969</v>
      </c>
      <c r="C129" s="248">
        <v>157413185</v>
      </c>
    </row>
    <row r="130" spans="2:3" x14ac:dyDescent="0.25">
      <c r="B130" s="134" t="s">
        <v>1970</v>
      </c>
      <c r="C130" s="248">
        <v>157413185</v>
      </c>
    </row>
    <row r="131" spans="2:3" x14ac:dyDescent="0.25">
      <c r="B131" s="288" t="s">
        <v>1980</v>
      </c>
      <c r="C131" s="248">
        <v>157413185</v>
      </c>
    </row>
    <row r="132" spans="2:3" x14ac:dyDescent="0.25">
      <c r="B132" s="288" t="s">
        <v>4652</v>
      </c>
      <c r="C132" s="248">
        <v>157413185</v>
      </c>
    </row>
    <row r="133" spans="2:3" x14ac:dyDescent="0.25">
      <c r="B133" s="265" t="s">
        <v>178</v>
      </c>
      <c r="C133" s="266">
        <v>83186178</v>
      </c>
    </row>
    <row r="134" spans="2:3" x14ac:dyDescent="0.25">
      <c r="B134" s="286" t="s">
        <v>3308</v>
      </c>
      <c r="C134" s="287">
        <v>29072787</v>
      </c>
    </row>
    <row r="135" spans="2:3" x14ac:dyDescent="0.25">
      <c r="B135" s="249" t="s">
        <v>1969</v>
      </c>
      <c r="C135" s="248">
        <v>29072787</v>
      </c>
    </row>
    <row r="136" spans="2:3" x14ac:dyDescent="0.25">
      <c r="B136" s="134" t="s">
        <v>1970</v>
      </c>
      <c r="C136" s="248">
        <v>5543185</v>
      </c>
    </row>
    <row r="137" spans="2:3" x14ac:dyDescent="0.25">
      <c r="B137" s="288" t="s">
        <v>1980</v>
      </c>
      <c r="C137" s="248">
        <v>5543185</v>
      </c>
    </row>
    <row r="138" spans="2:3" x14ac:dyDescent="0.25">
      <c r="B138" s="288" t="s">
        <v>4652</v>
      </c>
      <c r="C138" s="248">
        <v>5543185</v>
      </c>
    </row>
    <row r="139" spans="2:3" x14ac:dyDescent="0.25">
      <c r="B139" s="134" t="s">
        <v>1974</v>
      </c>
      <c r="C139" s="248">
        <v>23529602</v>
      </c>
    </row>
    <row r="140" spans="2:3" x14ac:dyDescent="0.25">
      <c r="B140" s="288" t="s">
        <v>33</v>
      </c>
      <c r="C140" s="248">
        <v>23529602</v>
      </c>
    </row>
    <row r="141" spans="2:3" x14ac:dyDescent="0.25">
      <c r="B141" s="288" t="s">
        <v>4652</v>
      </c>
      <c r="C141" s="248">
        <v>23529602</v>
      </c>
    </row>
    <row r="142" spans="2:3" x14ac:dyDescent="0.25">
      <c r="B142" s="286" t="s">
        <v>3296</v>
      </c>
      <c r="C142" s="287">
        <v>27540168</v>
      </c>
    </row>
    <row r="143" spans="2:3" x14ac:dyDescent="0.25">
      <c r="B143" s="249" t="s">
        <v>1969</v>
      </c>
      <c r="C143" s="248">
        <v>27540168</v>
      </c>
    </row>
    <row r="144" spans="2:3" x14ac:dyDescent="0.25">
      <c r="B144" s="134" t="s">
        <v>1970</v>
      </c>
      <c r="C144" s="248">
        <v>2784317</v>
      </c>
    </row>
    <row r="145" spans="2:3" x14ac:dyDescent="0.25">
      <c r="B145" s="288" t="s">
        <v>1980</v>
      </c>
      <c r="C145" s="248">
        <v>2784317</v>
      </c>
    </row>
    <row r="146" spans="2:3" x14ac:dyDescent="0.25">
      <c r="B146" s="288" t="s">
        <v>4652</v>
      </c>
      <c r="C146" s="248">
        <v>2784317</v>
      </c>
    </row>
    <row r="147" spans="2:3" x14ac:dyDescent="0.25">
      <c r="B147" s="134" t="s">
        <v>1974</v>
      </c>
      <c r="C147" s="248">
        <v>24755851</v>
      </c>
    </row>
    <row r="148" spans="2:3" x14ac:dyDescent="0.25">
      <c r="B148" s="288" t="s">
        <v>33</v>
      </c>
      <c r="C148" s="248">
        <v>24755851</v>
      </c>
    </row>
    <row r="149" spans="2:3" x14ac:dyDescent="0.25">
      <c r="B149" s="288" t="s">
        <v>4652</v>
      </c>
      <c r="C149" s="248">
        <v>24755851</v>
      </c>
    </row>
    <row r="150" spans="2:3" x14ac:dyDescent="0.25">
      <c r="B150" s="286" t="s">
        <v>141</v>
      </c>
      <c r="C150" s="287">
        <v>26573223</v>
      </c>
    </row>
    <row r="151" spans="2:3" x14ac:dyDescent="0.25">
      <c r="B151" s="249" t="s">
        <v>1969</v>
      </c>
      <c r="C151" s="248">
        <v>26573223</v>
      </c>
    </row>
    <row r="152" spans="2:3" x14ac:dyDescent="0.25">
      <c r="B152" s="134" t="s">
        <v>1970</v>
      </c>
      <c r="C152" s="248">
        <v>3337398</v>
      </c>
    </row>
    <row r="153" spans="2:3" x14ac:dyDescent="0.25">
      <c r="B153" s="288" t="s">
        <v>1980</v>
      </c>
      <c r="C153" s="248">
        <v>3337398</v>
      </c>
    </row>
    <row r="154" spans="2:3" x14ac:dyDescent="0.25">
      <c r="B154" s="288" t="s">
        <v>4652</v>
      </c>
      <c r="C154" s="248">
        <v>3337398</v>
      </c>
    </row>
    <row r="155" spans="2:3" x14ac:dyDescent="0.25">
      <c r="B155" s="134" t="s">
        <v>1974</v>
      </c>
      <c r="C155" s="248">
        <v>23235825</v>
      </c>
    </row>
    <row r="156" spans="2:3" x14ac:dyDescent="0.25">
      <c r="B156" s="288" t="s">
        <v>33</v>
      </c>
      <c r="C156" s="248">
        <v>23235825</v>
      </c>
    </row>
    <row r="157" spans="2:3" x14ac:dyDescent="0.25">
      <c r="B157" s="288" t="s">
        <v>4652</v>
      </c>
      <c r="C157" s="248">
        <v>23235825</v>
      </c>
    </row>
    <row r="158" spans="2:3" x14ac:dyDescent="0.25">
      <c r="B158" s="265" t="s">
        <v>182</v>
      </c>
      <c r="C158" s="266">
        <v>51042128</v>
      </c>
    </row>
    <row r="159" spans="2:3" x14ac:dyDescent="0.25">
      <c r="B159" s="286" t="s">
        <v>3323</v>
      </c>
      <c r="C159" s="287">
        <v>20845545</v>
      </c>
    </row>
    <row r="160" spans="2:3" x14ac:dyDescent="0.25">
      <c r="B160" s="249" t="s">
        <v>1969</v>
      </c>
      <c r="C160" s="248">
        <v>20845545</v>
      </c>
    </row>
    <row r="161" spans="2:3" x14ac:dyDescent="0.25">
      <c r="B161" s="134" t="s">
        <v>1970</v>
      </c>
      <c r="C161" s="248">
        <v>3023082</v>
      </c>
    </row>
    <row r="162" spans="2:3" x14ac:dyDescent="0.25">
      <c r="B162" s="288" t="s">
        <v>1980</v>
      </c>
      <c r="C162" s="248">
        <v>3023082</v>
      </c>
    </row>
    <row r="163" spans="2:3" x14ac:dyDescent="0.25">
      <c r="B163" s="288" t="s">
        <v>4652</v>
      </c>
      <c r="C163" s="248">
        <v>3023082</v>
      </c>
    </row>
    <row r="164" spans="2:3" x14ac:dyDescent="0.25">
      <c r="B164" s="134" t="s">
        <v>1974</v>
      </c>
      <c r="C164" s="248">
        <v>17822463</v>
      </c>
    </row>
    <row r="165" spans="2:3" x14ac:dyDescent="0.25">
      <c r="B165" s="288" t="s">
        <v>33</v>
      </c>
      <c r="C165" s="248">
        <v>17822463</v>
      </c>
    </row>
    <row r="166" spans="2:3" x14ac:dyDescent="0.25">
      <c r="B166" s="288" t="s">
        <v>4652</v>
      </c>
      <c r="C166" s="248">
        <v>17822463</v>
      </c>
    </row>
    <row r="167" spans="2:3" x14ac:dyDescent="0.25">
      <c r="B167" s="286" t="s">
        <v>3345</v>
      </c>
      <c r="C167" s="287">
        <v>3404801</v>
      </c>
    </row>
    <row r="168" spans="2:3" x14ac:dyDescent="0.25">
      <c r="B168" s="249" t="s">
        <v>1969</v>
      </c>
      <c r="C168" s="248">
        <v>3404801</v>
      </c>
    </row>
    <row r="169" spans="2:3" x14ac:dyDescent="0.25">
      <c r="B169" s="134" t="s">
        <v>1970</v>
      </c>
      <c r="C169" s="248">
        <v>214707</v>
      </c>
    </row>
    <row r="170" spans="2:3" x14ac:dyDescent="0.25">
      <c r="B170" s="288" t="s">
        <v>1980</v>
      </c>
      <c r="C170" s="248">
        <v>214707</v>
      </c>
    </row>
    <row r="171" spans="2:3" x14ac:dyDescent="0.25">
      <c r="B171" s="288" t="s">
        <v>4652</v>
      </c>
      <c r="C171" s="248">
        <v>214707</v>
      </c>
    </row>
    <row r="172" spans="2:3" x14ac:dyDescent="0.25">
      <c r="B172" s="134" t="s">
        <v>1974</v>
      </c>
      <c r="C172" s="248">
        <v>3190094</v>
      </c>
    </row>
    <row r="173" spans="2:3" x14ac:dyDescent="0.25">
      <c r="B173" s="288" t="s">
        <v>33</v>
      </c>
      <c r="C173" s="248">
        <v>3190094</v>
      </c>
    </row>
    <row r="174" spans="2:3" x14ac:dyDescent="0.25">
      <c r="B174" s="288" t="s">
        <v>4652</v>
      </c>
      <c r="C174" s="248">
        <v>3190094</v>
      </c>
    </row>
    <row r="175" spans="2:3" x14ac:dyDescent="0.25">
      <c r="B175" s="286" t="s">
        <v>3354</v>
      </c>
      <c r="C175" s="287">
        <v>6574296</v>
      </c>
    </row>
    <row r="176" spans="2:3" x14ac:dyDescent="0.25">
      <c r="B176" s="249" t="s">
        <v>1969</v>
      </c>
      <c r="C176" s="248">
        <v>6574296</v>
      </c>
    </row>
    <row r="177" spans="2:3" x14ac:dyDescent="0.25">
      <c r="B177" s="134" t="s">
        <v>1970</v>
      </c>
      <c r="C177" s="248">
        <v>2808253</v>
      </c>
    </row>
    <row r="178" spans="2:3" x14ac:dyDescent="0.25">
      <c r="B178" s="288" t="s">
        <v>1980</v>
      </c>
      <c r="C178" s="248">
        <v>2808253</v>
      </c>
    </row>
    <row r="179" spans="2:3" x14ac:dyDescent="0.25">
      <c r="B179" s="288" t="s">
        <v>4652</v>
      </c>
      <c r="C179" s="248">
        <v>2808253</v>
      </c>
    </row>
    <row r="180" spans="2:3" x14ac:dyDescent="0.25">
      <c r="B180" s="134" t="s">
        <v>1974</v>
      </c>
      <c r="C180" s="248">
        <v>3766043</v>
      </c>
    </row>
    <row r="181" spans="2:3" x14ac:dyDescent="0.25">
      <c r="B181" s="288" t="s">
        <v>33</v>
      </c>
      <c r="C181" s="248">
        <v>3766043</v>
      </c>
    </row>
    <row r="182" spans="2:3" x14ac:dyDescent="0.25">
      <c r="B182" s="288" t="s">
        <v>4652</v>
      </c>
      <c r="C182" s="248">
        <v>3766043</v>
      </c>
    </row>
    <row r="183" spans="2:3" x14ac:dyDescent="0.25">
      <c r="B183" s="286" t="s">
        <v>141</v>
      </c>
      <c r="C183" s="287">
        <v>20217486</v>
      </c>
    </row>
    <row r="184" spans="2:3" x14ac:dyDescent="0.25">
      <c r="B184" s="249" t="s">
        <v>1969</v>
      </c>
      <c r="C184" s="248">
        <v>20217486</v>
      </c>
    </row>
    <row r="185" spans="2:3" x14ac:dyDescent="0.25">
      <c r="B185" s="134" t="s">
        <v>1970</v>
      </c>
      <c r="C185" s="248">
        <v>5381929</v>
      </c>
    </row>
    <row r="186" spans="2:3" x14ac:dyDescent="0.25">
      <c r="B186" s="288" t="s">
        <v>1980</v>
      </c>
      <c r="C186" s="248">
        <v>5381929</v>
      </c>
    </row>
    <row r="187" spans="2:3" x14ac:dyDescent="0.25">
      <c r="B187" s="288" t="s">
        <v>4652</v>
      </c>
      <c r="C187" s="248">
        <v>5381929</v>
      </c>
    </row>
    <row r="188" spans="2:3" x14ac:dyDescent="0.25">
      <c r="B188" s="134" t="s">
        <v>1974</v>
      </c>
      <c r="C188" s="248">
        <v>14835557</v>
      </c>
    </row>
    <row r="189" spans="2:3" x14ac:dyDescent="0.25">
      <c r="B189" s="288" t="s">
        <v>33</v>
      </c>
      <c r="C189" s="248">
        <v>14835557</v>
      </c>
    </row>
    <row r="190" spans="2:3" x14ac:dyDescent="0.25">
      <c r="B190" s="288" t="s">
        <v>4652</v>
      </c>
      <c r="C190" s="248">
        <v>14835557</v>
      </c>
    </row>
    <row r="191" spans="2:3" x14ac:dyDescent="0.25">
      <c r="B191" s="265" t="s">
        <v>189</v>
      </c>
      <c r="C191" s="266">
        <v>435858735</v>
      </c>
    </row>
    <row r="192" spans="2:3" x14ac:dyDescent="0.25">
      <c r="B192" s="286" t="s">
        <v>3363</v>
      </c>
      <c r="C192" s="287">
        <v>345616233</v>
      </c>
    </row>
    <row r="193" spans="2:3" x14ac:dyDescent="0.25">
      <c r="B193" s="249" t="s">
        <v>1969</v>
      </c>
      <c r="C193" s="248">
        <v>345616233</v>
      </c>
    </row>
    <row r="194" spans="2:3" x14ac:dyDescent="0.25">
      <c r="B194" s="134" t="s">
        <v>1970</v>
      </c>
      <c r="C194" s="248">
        <v>341382822</v>
      </c>
    </row>
    <row r="195" spans="2:3" x14ac:dyDescent="0.25">
      <c r="B195" s="288" t="s">
        <v>1980</v>
      </c>
      <c r="C195" s="248">
        <v>341382822</v>
      </c>
    </row>
    <row r="196" spans="2:3" x14ac:dyDescent="0.25">
      <c r="B196" s="288" t="s">
        <v>4652</v>
      </c>
      <c r="C196" s="248">
        <v>341382822</v>
      </c>
    </row>
    <row r="197" spans="2:3" x14ac:dyDescent="0.25">
      <c r="B197" s="134" t="s">
        <v>1974</v>
      </c>
      <c r="C197" s="248">
        <v>4233411</v>
      </c>
    </row>
    <row r="198" spans="2:3" x14ac:dyDescent="0.25">
      <c r="B198" s="288" t="s">
        <v>33</v>
      </c>
      <c r="C198" s="248">
        <v>4233411</v>
      </c>
    </row>
    <row r="199" spans="2:3" x14ac:dyDescent="0.25">
      <c r="B199" s="288" t="s">
        <v>4652</v>
      </c>
      <c r="C199" s="248">
        <v>4233411</v>
      </c>
    </row>
    <row r="200" spans="2:3" x14ac:dyDescent="0.25">
      <c r="B200" s="286" t="s">
        <v>3386</v>
      </c>
      <c r="C200" s="287">
        <v>6498400</v>
      </c>
    </row>
    <row r="201" spans="2:3" x14ac:dyDescent="0.25">
      <c r="B201" s="249" t="s">
        <v>1969</v>
      </c>
      <c r="C201" s="248">
        <v>6498400</v>
      </c>
    </row>
    <row r="202" spans="2:3" x14ac:dyDescent="0.25">
      <c r="B202" s="134" t="s">
        <v>1970</v>
      </c>
      <c r="C202" s="248">
        <v>6498400</v>
      </c>
    </row>
    <row r="203" spans="2:3" x14ac:dyDescent="0.25">
      <c r="B203" s="288" t="s">
        <v>1980</v>
      </c>
      <c r="C203" s="248">
        <v>6498400</v>
      </c>
    </row>
    <row r="204" spans="2:3" x14ac:dyDescent="0.25">
      <c r="B204" s="288" t="s">
        <v>4652</v>
      </c>
      <c r="C204" s="248">
        <v>6498400</v>
      </c>
    </row>
    <row r="205" spans="2:3" x14ac:dyDescent="0.25">
      <c r="B205" s="286" t="s">
        <v>3374</v>
      </c>
      <c r="C205" s="287">
        <v>12408362</v>
      </c>
    </row>
    <row r="206" spans="2:3" x14ac:dyDescent="0.25">
      <c r="B206" s="249" t="s">
        <v>1969</v>
      </c>
      <c r="C206" s="248">
        <v>12408362</v>
      </c>
    </row>
    <row r="207" spans="2:3" x14ac:dyDescent="0.25">
      <c r="B207" s="134" t="s">
        <v>1970</v>
      </c>
      <c r="C207" s="248">
        <v>12408362</v>
      </c>
    </row>
    <row r="208" spans="2:3" x14ac:dyDescent="0.25">
      <c r="B208" s="288" t="s">
        <v>1980</v>
      </c>
      <c r="C208" s="248">
        <v>12408362</v>
      </c>
    </row>
    <row r="209" spans="2:3" x14ac:dyDescent="0.25">
      <c r="B209" s="288" t="s">
        <v>4652</v>
      </c>
      <c r="C209" s="248">
        <v>12408362</v>
      </c>
    </row>
    <row r="210" spans="2:3" x14ac:dyDescent="0.25">
      <c r="B210" s="286" t="s">
        <v>141</v>
      </c>
      <c r="C210" s="287">
        <v>71335740</v>
      </c>
    </row>
    <row r="211" spans="2:3" x14ac:dyDescent="0.25">
      <c r="B211" s="249" t="s">
        <v>1969</v>
      </c>
      <c r="C211" s="248">
        <v>71335740</v>
      </c>
    </row>
    <row r="212" spans="2:3" x14ac:dyDescent="0.25">
      <c r="B212" s="134" t="s">
        <v>1970</v>
      </c>
      <c r="C212" s="248">
        <v>54182113</v>
      </c>
    </row>
    <row r="213" spans="2:3" x14ac:dyDescent="0.25">
      <c r="B213" s="288" t="s">
        <v>1980</v>
      </c>
      <c r="C213" s="248">
        <v>54182113</v>
      </c>
    </row>
    <row r="214" spans="2:3" x14ac:dyDescent="0.25">
      <c r="B214" s="288" t="s">
        <v>4652</v>
      </c>
      <c r="C214" s="248">
        <v>54182113</v>
      </c>
    </row>
    <row r="215" spans="2:3" x14ac:dyDescent="0.25">
      <c r="B215" s="134" t="s">
        <v>1974</v>
      </c>
      <c r="C215" s="248">
        <v>17153627</v>
      </c>
    </row>
    <row r="216" spans="2:3" x14ac:dyDescent="0.25">
      <c r="B216" s="288" t="s">
        <v>33</v>
      </c>
      <c r="C216" s="248">
        <v>17153627</v>
      </c>
    </row>
    <row r="217" spans="2:3" x14ac:dyDescent="0.25">
      <c r="B217" s="288" t="s">
        <v>4652</v>
      </c>
      <c r="C217" s="248">
        <v>17153627</v>
      </c>
    </row>
    <row r="218" spans="2:3" x14ac:dyDescent="0.25">
      <c r="B218" s="265" t="s">
        <v>198</v>
      </c>
      <c r="C218" s="266">
        <v>49845525</v>
      </c>
    </row>
    <row r="219" spans="2:3" x14ac:dyDescent="0.25">
      <c r="B219" s="286" t="s">
        <v>3422</v>
      </c>
      <c r="C219" s="287">
        <v>1550921</v>
      </c>
    </row>
    <row r="220" spans="2:3" x14ac:dyDescent="0.25">
      <c r="B220" s="249" t="s">
        <v>1969</v>
      </c>
      <c r="C220" s="248">
        <v>1550921</v>
      </c>
    </row>
    <row r="221" spans="2:3" x14ac:dyDescent="0.25">
      <c r="B221" s="134" t="s">
        <v>1970</v>
      </c>
      <c r="C221" s="248">
        <v>155837</v>
      </c>
    </row>
    <row r="222" spans="2:3" x14ac:dyDescent="0.25">
      <c r="B222" s="288" t="s">
        <v>1980</v>
      </c>
      <c r="C222" s="248">
        <v>155837</v>
      </c>
    </row>
    <row r="223" spans="2:3" x14ac:dyDescent="0.25">
      <c r="B223" s="288" t="s">
        <v>4652</v>
      </c>
      <c r="C223" s="248">
        <v>155837</v>
      </c>
    </row>
    <row r="224" spans="2:3" x14ac:dyDescent="0.25">
      <c r="B224" s="134" t="s">
        <v>1974</v>
      </c>
      <c r="C224" s="248">
        <v>1395084</v>
      </c>
    </row>
    <row r="225" spans="2:3" x14ac:dyDescent="0.25">
      <c r="B225" s="288" t="s">
        <v>33</v>
      </c>
      <c r="C225" s="248">
        <v>1395084</v>
      </c>
    </row>
    <row r="226" spans="2:3" x14ac:dyDescent="0.25">
      <c r="B226" s="288" t="s">
        <v>4652</v>
      </c>
      <c r="C226" s="248">
        <v>1395084</v>
      </c>
    </row>
    <row r="227" spans="2:3" x14ac:dyDescent="0.25">
      <c r="B227" s="286" t="s">
        <v>3429</v>
      </c>
      <c r="C227" s="287">
        <v>4355388</v>
      </c>
    </row>
    <row r="228" spans="2:3" x14ac:dyDescent="0.25">
      <c r="B228" s="249" t="s">
        <v>1969</v>
      </c>
      <c r="C228" s="248">
        <v>4355388</v>
      </c>
    </row>
    <row r="229" spans="2:3" x14ac:dyDescent="0.25">
      <c r="B229" s="134" t="s">
        <v>1970</v>
      </c>
      <c r="C229" s="248">
        <v>1051453</v>
      </c>
    </row>
    <row r="230" spans="2:3" x14ac:dyDescent="0.25">
      <c r="B230" s="288" t="s">
        <v>1980</v>
      </c>
      <c r="C230" s="248">
        <v>1051453</v>
      </c>
    </row>
    <row r="231" spans="2:3" x14ac:dyDescent="0.25">
      <c r="B231" s="288" t="s">
        <v>4652</v>
      </c>
      <c r="C231" s="248">
        <v>1051453</v>
      </c>
    </row>
    <row r="232" spans="2:3" x14ac:dyDescent="0.25">
      <c r="B232" s="134" t="s">
        <v>1974</v>
      </c>
      <c r="C232" s="248">
        <v>3303935</v>
      </c>
    </row>
    <row r="233" spans="2:3" x14ac:dyDescent="0.25">
      <c r="B233" s="288" t="s">
        <v>33</v>
      </c>
      <c r="C233" s="248">
        <v>3303935</v>
      </c>
    </row>
    <row r="234" spans="2:3" x14ac:dyDescent="0.25">
      <c r="B234" s="288" t="s">
        <v>4652</v>
      </c>
      <c r="C234" s="248">
        <v>3303935</v>
      </c>
    </row>
    <row r="235" spans="2:3" ht="24" x14ac:dyDescent="0.25">
      <c r="B235" s="286" t="s">
        <v>3440</v>
      </c>
      <c r="C235" s="287">
        <v>22159348</v>
      </c>
    </row>
    <row r="236" spans="2:3" x14ac:dyDescent="0.25">
      <c r="B236" s="249" t="s">
        <v>1969</v>
      </c>
      <c r="C236" s="248">
        <v>22159348</v>
      </c>
    </row>
    <row r="237" spans="2:3" x14ac:dyDescent="0.25">
      <c r="B237" s="134" t="s">
        <v>1970</v>
      </c>
      <c r="C237" s="248">
        <v>6005194</v>
      </c>
    </row>
    <row r="238" spans="2:3" x14ac:dyDescent="0.25">
      <c r="B238" s="288" t="s">
        <v>1980</v>
      </c>
      <c r="C238" s="248">
        <v>6005194</v>
      </c>
    </row>
    <row r="239" spans="2:3" x14ac:dyDescent="0.25">
      <c r="B239" s="288" t="s">
        <v>4652</v>
      </c>
      <c r="C239" s="248">
        <v>6005194</v>
      </c>
    </row>
    <row r="240" spans="2:3" x14ac:dyDescent="0.25">
      <c r="B240" s="134" t="s">
        <v>1974</v>
      </c>
      <c r="C240" s="248">
        <v>16154154</v>
      </c>
    </row>
    <row r="241" spans="2:3" x14ac:dyDescent="0.25">
      <c r="B241" s="288" t="s">
        <v>33</v>
      </c>
      <c r="C241" s="248">
        <v>16154154</v>
      </c>
    </row>
    <row r="242" spans="2:3" x14ac:dyDescent="0.25">
      <c r="B242" s="288" t="s">
        <v>4652</v>
      </c>
      <c r="C242" s="248">
        <v>16154154</v>
      </c>
    </row>
    <row r="243" spans="2:3" ht="24" x14ac:dyDescent="0.25">
      <c r="B243" s="286" t="s">
        <v>3402</v>
      </c>
      <c r="C243" s="287">
        <v>5789319</v>
      </c>
    </row>
    <row r="244" spans="2:3" x14ac:dyDescent="0.25">
      <c r="B244" s="249" t="s">
        <v>1969</v>
      </c>
      <c r="C244" s="248">
        <v>5789319</v>
      </c>
    </row>
    <row r="245" spans="2:3" x14ac:dyDescent="0.25">
      <c r="B245" s="134" t="s">
        <v>1970</v>
      </c>
      <c r="C245" s="248">
        <v>1049027</v>
      </c>
    </row>
    <row r="246" spans="2:3" x14ac:dyDescent="0.25">
      <c r="B246" s="288" t="s">
        <v>1980</v>
      </c>
      <c r="C246" s="248">
        <v>1049027</v>
      </c>
    </row>
    <row r="247" spans="2:3" x14ac:dyDescent="0.25">
      <c r="B247" s="288" t="s">
        <v>4652</v>
      </c>
      <c r="C247" s="248">
        <v>1049027</v>
      </c>
    </row>
    <row r="248" spans="2:3" x14ac:dyDescent="0.25">
      <c r="B248" s="134" t="s">
        <v>1974</v>
      </c>
      <c r="C248" s="248">
        <v>4740292</v>
      </c>
    </row>
    <row r="249" spans="2:3" x14ac:dyDescent="0.25">
      <c r="B249" s="288" t="s">
        <v>33</v>
      </c>
      <c r="C249" s="248">
        <v>4740292</v>
      </c>
    </row>
    <row r="250" spans="2:3" x14ac:dyDescent="0.25">
      <c r="B250" s="288" t="s">
        <v>4652</v>
      </c>
      <c r="C250" s="248">
        <v>4740292</v>
      </c>
    </row>
    <row r="251" spans="2:3" x14ac:dyDescent="0.25">
      <c r="B251" s="286" t="s">
        <v>3413</v>
      </c>
      <c r="C251" s="287">
        <v>1206299</v>
      </c>
    </row>
    <row r="252" spans="2:3" x14ac:dyDescent="0.25">
      <c r="B252" s="249" t="s">
        <v>1969</v>
      </c>
      <c r="C252" s="248">
        <v>1206299</v>
      </c>
    </row>
    <row r="253" spans="2:3" x14ac:dyDescent="0.25">
      <c r="B253" s="134" t="s">
        <v>1970</v>
      </c>
      <c r="C253" s="248">
        <v>111553</v>
      </c>
    </row>
    <row r="254" spans="2:3" x14ac:dyDescent="0.25">
      <c r="B254" s="288" t="s">
        <v>1980</v>
      </c>
      <c r="C254" s="248">
        <v>111553</v>
      </c>
    </row>
    <row r="255" spans="2:3" x14ac:dyDescent="0.25">
      <c r="B255" s="288" t="s">
        <v>4652</v>
      </c>
      <c r="C255" s="248">
        <v>111553</v>
      </c>
    </row>
    <row r="256" spans="2:3" x14ac:dyDescent="0.25">
      <c r="B256" s="134" t="s">
        <v>1974</v>
      </c>
      <c r="C256" s="248">
        <v>1094746</v>
      </c>
    </row>
    <row r="257" spans="2:3" x14ac:dyDescent="0.25">
      <c r="B257" s="288" t="s">
        <v>33</v>
      </c>
      <c r="C257" s="248">
        <v>1094746</v>
      </c>
    </row>
    <row r="258" spans="2:3" x14ac:dyDescent="0.25">
      <c r="B258" s="288" t="s">
        <v>4652</v>
      </c>
      <c r="C258" s="248">
        <v>1094746</v>
      </c>
    </row>
    <row r="259" spans="2:3" x14ac:dyDescent="0.25">
      <c r="B259" s="286" t="s">
        <v>141</v>
      </c>
      <c r="C259" s="287">
        <v>14784250</v>
      </c>
    </row>
    <row r="260" spans="2:3" x14ac:dyDescent="0.25">
      <c r="B260" s="249" t="s">
        <v>1969</v>
      </c>
      <c r="C260" s="248">
        <v>14784250</v>
      </c>
    </row>
    <row r="261" spans="2:3" x14ac:dyDescent="0.25">
      <c r="B261" s="134" t="s">
        <v>1970</v>
      </c>
      <c r="C261" s="248">
        <v>2561320</v>
      </c>
    </row>
    <row r="262" spans="2:3" x14ac:dyDescent="0.25">
      <c r="B262" s="288" t="s">
        <v>1980</v>
      </c>
      <c r="C262" s="248">
        <v>2561320</v>
      </c>
    </row>
    <row r="263" spans="2:3" x14ac:dyDescent="0.25">
      <c r="B263" s="288" t="s">
        <v>4652</v>
      </c>
      <c r="C263" s="248">
        <v>2561320</v>
      </c>
    </row>
    <row r="264" spans="2:3" x14ac:dyDescent="0.25">
      <c r="B264" s="134" t="s">
        <v>1974</v>
      </c>
      <c r="C264" s="248">
        <v>12222930</v>
      </c>
    </row>
    <row r="265" spans="2:3" x14ac:dyDescent="0.25">
      <c r="B265" s="288" t="s">
        <v>33</v>
      </c>
      <c r="C265" s="248">
        <v>12222930</v>
      </c>
    </row>
    <row r="266" spans="2:3" x14ac:dyDescent="0.25">
      <c r="B266" s="288" t="s">
        <v>4652</v>
      </c>
      <c r="C266" s="248">
        <v>12222930</v>
      </c>
    </row>
    <row r="267" spans="2:3" x14ac:dyDescent="0.25">
      <c r="B267" s="265" t="s">
        <v>227</v>
      </c>
      <c r="C267" s="266">
        <v>312641447</v>
      </c>
    </row>
    <row r="268" spans="2:3" x14ac:dyDescent="0.25">
      <c r="B268" s="286" t="s">
        <v>3462</v>
      </c>
      <c r="C268" s="287">
        <v>152400865</v>
      </c>
    </row>
    <row r="269" spans="2:3" x14ac:dyDescent="0.25">
      <c r="B269" s="249" t="s">
        <v>1969</v>
      </c>
      <c r="C269" s="248">
        <v>152400865</v>
      </c>
    </row>
    <row r="270" spans="2:3" x14ac:dyDescent="0.25">
      <c r="B270" s="134" t="s">
        <v>1970</v>
      </c>
      <c r="C270" s="248">
        <v>152400865</v>
      </c>
    </row>
    <row r="271" spans="2:3" x14ac:dyDescent="0.25">
      <c r="B271" s="288" t="s">
        <v>1980</v>
      </c>
      <c r="C271" s="248">
        <v>152400865</v>
      </c>
    </row>
    <row r="272" spans="2:3" x14ac:dyDescent="0.25">
      <c r="B272" s="288" t="s">
        <v>4652</v>
      </c>
      <c r="C272" s="248">
        <v>152400865</v>
      </c>
    </row>
    <row r="273" spans="2:3" x14ac:dyDescent="0.25">
      <c r="B273" s="286" t="s">
        <v>141</v>
      </c>
      <c r="C273" s="287">
        <v>160240582</v>
      </c>
    </row>
    <row r="274" spans="2:3" x14ac:dyDescent="0.25">
      <c r="B274" s="249" t="s">
        <v>1969</v>
      </c>
      <c r="C274" s="248">
        <v>160240582</v>
      </c>
    </row>
    <row r="275" spans="2:3" x14ac:dyDescent="0.25">
      <c r="B275" s="134" t="s">
        <v>1970</v>
      </c>
      <c r="C275" s="248">
        <v>160240582</v>
      </c>
    </row>
    <row r="276" spans="2:3" x14ac:dyDescent="0.25">
      <c r="B276" s="288" t="s">
        <v>1980</v>
      </c>
      <c r="C276" s="248">
        <v>160240582</v>
      </c>
    </row>
    <row r="277" spans="2:3" x14ac:dyDescent="0.25">
      <c r="B277" s="288" t="s">
        <v>4652</v>
      </c>
      <c r="C277" s="248">
        <v>160240582</v>
      </c>
    </row>
    <row r="278" spans="2:3" x14ac:dyDescent="0.25">
      <c r="B278" s="265" t="s">
        <v>228</v>
      </c>
      <c r="C278" s="266">
        <v>226923453</v>
      </c>
    </row>
    <row r="279" spans="2:3" x14ac:dyDescent="0.25">
      <c r="B279" s="286" t="s">
        <v>141</v>
      </c>
      <c r="C279" s="287">
        <v>29254446</v>
      </c>
    </row>
    <row r="280" spans="2:3" x14ac:dyDescent="0.25">
      <c r="B280" s="249" t="s">
        <v>1969</v>
      </c>
      <c r="C280" s="248">
        <v>29254446</v>
      </c>
    </row>
    <row r="281" spans="2:3" x14ac:dyDescent="0.25">
      <c r="B281" s="134" t="s">
        <v>1970</v>
      </c>
      <c r="C281" s="248">
        <v>14621184</v>
      </c>
    </row>
    <row r="282" spans="2:3" x14ac:dyDescent="0.25">
      <c r="B282" s="288" t="s">
        <v>1980</v>
      </c>
      <c r="C282" s="248">
        <v>14621184</v>
      </c>
    </row>
    <row r="283" spans="2:3" x14ac:dyDescent="0.25">
      <c r="B283" s="288" t="s">
        <v>4652</v>
      </c>
      <c r="C283" s="248">
        <v>14621184</v>
      </c>
    </row>
    <row r="284" spans="2:3" x14ac:dyDescent="0.25">
      <c r="B284" s="134" t="s">
        <v>1974</v>
      </c>
      <c r="C284" s="248">
        <v>14633262</v>
      </c>
    </row>
    <row r="285" spans="2:3" x14ac:dyDescent="0.25">
      <c r="B285" s="288" t="s">
        <v>33</v>
      </c>
      <c r="C285" s="248">
        <v>14633262</v>
      </c>
    </row>
    <row r="286" spans="2:3" x14ac:dyDescent="0.25">
      <c r="B286" s="288" t="s">
        <v>4652</v>
      </c>
      <c r="C286" s="248">
        <v>14633262</v>
      </c>
    </row>
    <row r="287" spans="2:3" x14ac:dyDescent="0.25">
      <c r="B287" s="286" t="s">
        <v>3484</v>
      </c>
      <c r="C287" s="287">
        <v>3816420</v>
      </c>
    </row>
    <row r="288" spans="2:3" x14ac:dyDescent="0.25">
      <c r="B288" s="249" t="s">
        <v>1969</v>
      </c>
      <c r="C288" s="248">
        <v>3816420</v>
      </c>
    </row>
    <row r="289" spans="2:3" x14ac:dyDescent="0.25">
      <c r="B289" s="134" t="s">
        <v>1970</v>
      </c>
      <c r="C289" s="248">
        <v>734140</v>
      </c>
    </row>
    <row r="290" spans="2:3" x14ac:dyDescent="0.25">
      <c r="B290" s="288" t="s">
        <v>1980</v>
      </c>
      <c r="C290" s="248">
        <v>734140</v>
      </c>
    </row>
    <row r="291" spans="2:3" x14ac:dyDescent="0.25">
      <c r="B291" s="288" t="s">
        <v>4652</v>
      </c>
      <c r="C291" s="248">
        <v>734140</v>
      </c>
    </row>
    <row r="292" spans="2:3" x14ac:dyDescent="0.25">
      <c r="B292" s="134" t="s">
        <v>1974</v>
      </c>
      <c r="C292" s="248">
        <v>3082280</v>
      </c>
    </row>
    <row r="293" spans="2:3" x14ac:dyDescent="0.25">
      <c r="B293" s="288" t="s">
        <v>33</v>
      </c>
      <c r="C293" s="248">
        <v>3082280</v>
      </c>
    </row>
    <row r="294" spans="2:3" x14ac:dyDescent="0.25">
      <c r="B294" s="288" t="s">
        <v>4652</v>
      </c>
      <c r="C294" s="248">
        <v>3082280</v>
      </c>
    </row>
    <row r="295" spans="2:3" x14ac:dyDescent="0.25">
      <c r="B295" s="286" t="s">
        <v>3495</v>
      </c>
      <c r="C295" s="287">
        <v>193852587</v>
      </c>
    </row>
    <row r="296" spans="2:3" x14ac:dyDescent="0.25">
      <c r="B296" s="249" t="s">
        <v>1969</v>
      </c>
      <c r="C296" s="248">
        <v>193852587</v>
      </c>
    </row>
    <row r="297" spans="2:3" x14ac:dyDescent="0.25">
      <c r="B297" s="134" t="s">
        <v>1970</v>
      </c>
      <c r="C297" s="248">
        <v>116119990</v>
      </c>
    </row>
    <row r="298" spans="2:3" x14ac:dyDescent="0.25">
      <c r="B298" s="288" t="s">
        <v>1980</v>
      </c>
      <c r="C298" s="248">
        <v>116119990</v>
      </c>
    </row>
    <row r="299" spans="2:3" x14ac:dyDescent="0.25">
      <c r="B299" s="288" t="s">
        <v>4652</v>
      </c>
      <c r="C299" s="248">
        <v>116119990</v>
      </c>
    </row>
    <row r="300" spans="2:3" x14ac:dyDescent="0.25">
      <c r="B300" s="134" t="s">
        <v>1974</v>
      </c>
      <c r="C300" s="248">
        <v>77732597</v>
      </c>
    </row>
    <row r="301" spans="2:3" x14ac:dyDescent="0.25">
      <c r="B301" s="288" t="s">
        <v>33</v>
      </c>
      <c r="C301" s="248">
        <v>77732597</v>
      </c>
    </row>
    <row r="302" spans="2:3" x14ac:dyDescent="0.25">
      <c r="B302" s="288" t="s">
        <v>4652</v>
      </c>
      <c r="C302" s="248">
        <v>77732597</v>
      </c>
    </row>
    <row r="303" spans="2:3" x14ac:dyDescent="0.25">
      <c r="B303" s="265" t="s">
        <v>235</v>
      </c>
      <c r="C303" s="266">
        <v>75019651</v>
      </c>
    </row>
    <row r="304" spans="2:3" x14ac:dyDescent="0.25">
      <c r="B304" s="286" t="s">
        <v>3517</v>
      </c>
      <c r="C304" s="287">
        <v>55696440</v>
      </c>
    </row>
    <row r="305" spans="2:3" x14ac:dyDescent="0.25">
      <c r="B305" s="249" t="s">
        <v>1969</v>
      </c>
      <c r="C305" s="248">
        <v>55696440</v>
      </c>
    </row>
    <row r="306" spans="2:3" x14ac:dyDescent="0.25">
      <c r="B306" s="134" t="s">
        <v>1970</v>
      </c>
      <c r="C306" s="248">
        <v>55141282</v>
      </c>
    </row>
    <row r="307" spans="2:3" x14ac:dyDescent="0.25">
      <c r="B307" s="288" t="s">
        <v>1980</v>
      </c>
      <c r="C307" s="248">
        <v>55141282</v>
      </c>
    </row>
    <row r="308" spans="2:3" x14ac:dyDescent="0.25">
      <c r="B308" s="288" t="s">
        <v>4652</v>
      </c>
      <c r="C308" s="248">
        <v>55141282</v>
      </c>
    </row>
    <row r="309" spans="2:3" x14ac:dyDescent="0.25">
      <c r="B309" s="134" t="s">
        <v>1974</v>
      </c>
      <c r="C309" s="248">
        <v>555158</v>
      </c>
    </row>
    <row r="310" spans="2:3" x14ac:dyDescent="0.25">
      <c r="B310" s="288" t="s">
        <v>33</v>
      </c>
      <c r="C310" s="248">
        <v>555158</v>
      </c>
    </row>
    <row r="311" spans="2:3" x14ac:dyDescent="0.25">
      <c r="B311" s="288" t="s">
        <v>4652</v>
      </c>
      <c r="C311" s="248">
        <v>555158</v>
      </c>
    </row>
    <row r="312" spans="2:3" x14ac:dyDescent="0.25">
      <c r="B312" s="286" t="s">
        <v>141</v>
      </c>
      <c r="C312" s="287">
        <v>19323211</v>
      </c>
    </row>
    <row r="313" spans="2:3" x14ac:dyDescent="0.25">
      <c r="B313" s="249" t="s">
        <v>1969</v>
      </c>
      <c r="C313" s="248">
        <v>19323211</v>
      </c>
    </row>
    <row r="314" spans="2:3" x14ac:dyDescent="0.25">
      <c r="B314" s="134" t="s">
        <v>1970</v>
      </c>
      <c r="C314" s="248">
        <v>10118273</v>
      </c>
    </row>
    <row r="315" spans="2:3" x14ac:dyDescent="0.25">
      <c r="B315" s="288" t="s">
        <v>1980</v>
      </c>
      <c r="C315" s="248">
        <v>10118273</v>
      </c>
    </row>
    <row r="316" spans="2:3" x14ac:dyDescent="0.25">
      <c r="B316" s="288" t="s">
        <v>4652</v>
      </c>
      <c r="C316" s="248">
        <v>10118273</v>
      </c>
    </row>
    <row r="317" spans="2:3" x14ac:dyDescent="0.25">
      <c r="B317" s="134" t="s">
        <v>1974</v>
      </c>
      <c r="C317" s="248">
        <v>9204938</v>
      </c>
    </row>
    <row r="318" spans="2:3" x14ac:dyDescent="0.25">
      <c r="B318" s="288" t="s">
        <v>33</v>
      </c>
      <c r="C318" s="248">
        <v>9204938</v>
      </c>
    </row>
    <row r="319" spans="2:3" x14ac:dyDescent="0.25">
      <c r="B319" s="288" t="s">
        <v>4652</v>
      </c>
      <c r="C319" s="248">
        <v>9204938</v>
      </c>
    </row>
    <row r="320" spans="2:3" x14ac:dyDescent="0.25">
      <c r="B320" s="265" t="s">
        <v>238</v>
      </c>
      <c r="C320" s="266">
        <v>171576625</v>
      </c>
    </row>
    <row r="321" spans="2:3" x14ac:dyDescent="0.25">
      <c r="B321" s="286" t="s">
        <v>3523</v>
      </c>
      <c r="C321" s="287">
        <v>123179285</v>
      </c>
    </row>
    <row r="322" spans="2:3" x14ac:dyDescent="0.25">
      <c r="B322" s="249" t="s">
        <v>1969</v>
      </c>
      <c r="C322" s="248">
        <v>123179285</v>
      </c>
    </row>
    <row r="323" spans="2:3" x14ac:dyDescent="0.25">
      <c r="B323" s="134" t="s">
        <v>1970</v>
      </c>
      <c r="C323" s="248">
        <v>53669507</v>
      </c>
    </row>
    <row r="324" spans="2:3" x14ac:dyDescent="0.25">
      <c r="B324" s="288" t="s">
        <v>1980</v>
      </c>
      <c r="C324" s="248">
        <v>53669507</v>
      </c>
    </row>
    <row r="325" spans="2:3" x14ac:dyDescent="0.25">
      <c r="B325" s="288" t="s">
        <v>4652</v>
      </c>
      <c r="C325" s="248">
        <v>53669507</v>
      </c>
    </row>
    <row r="326" spans="2:3" x14ac:dyDescent="0.25">
      <c r="B326" s="134" t="s">
        <v>1974</v>
      </c>
      <c r="C326" s="248">
        <v>69509778</v>
      </c>
    </row>
    <row r="327" spans="2:3" x14ac:dyDescent="0.25">
      <c r="B327" s="288" t="s">
        <v>33</v>
      </c>
      <c r="C327" s="248">
        <v>69509778</v>
      </c>
    </row>
    <row r="328" spans="2:3" x14ac:dyDescent="0.25">
      <c r="B328" s="288" t="s">
        <v>4652</v>
      </c>
      <c r="C328" s="248">
        <v>69509778</v>
      </c>
    </row>
    <row r="329" spans="2:3" x14ac:dyDescent="0.25">
      <c r="B329" s="286" t="s">
        <v>141</v>
      </c>
      <c r="C329" s="287">
        <v>48397340</v>
      </c>
    </row>
    <row r="330" spans="2:3" x14ac:dyDescent="0.25">
      <c r="B330" s="249" t="s">
        <v>1969</v>
      </c>
      <c r="C330" s="248">
        <v>48397340</v>
      </c>
    </row>
    <row r="331" spans="2:3" x14ac:dyDescent="0.25">
      <c r="B331" s="134" t="s">
        <v>1970</v>
      </c>
      <c r="C331" s="248">
        <v>14395012</v>
      </c>
    </row>
    <row r="332" spans="2:3" x14ac:dyDescent="0.25">
      <c r="B332" s="288" t="s">
        <v>1980</v>
      </c>
      <c r="C332" s="248">
        <v>14395012</v>
      </c>
    </row>
    <row r="333" spans="2:3" x14ac:dyDescent="0.25">
      <c r="B333" s="288" t="s">
        <v>4652</v>
      </c>
      <c r="C333" s="248">
        <v>14395012</v>
      </c>
    </row>
    <row r="334" spans="2:3" x14ac:dyDescent="0.25">
      <c r="B334" s="134" t="s">
        <v>1974</v>
      </c>
      <c r="C334" s="248">
        <v>34002328</v>
      </c>
    </row>
    <row r="335" spans="2:3" x14ac:dyDescent="0.25">
      <c r="B335" s="288" t="s">
        <v>33</v>
      </c>
      <c r="C335" s="248">
        <v>34002328</v>
      </c>
    </row>
    <row r="336" spans="2:3" x14ac:dyDescent="0.25">
      <c r="B336" s="288" t="s">
        <v>4652</v>
      </c>
      <c r="C336" s="248">
        <v>34002328</v>
      </c>
    </row>
    <row r="337" spans="2:3" x14ac:dyDescent="0.25">
      <c r="B337" s="265" t="s">
        <v>243</v>
      </c>
      <c r="C337" s="266">
        <v>2280729819</v>
      </c>
    </row>
    <row r="338" spans="2:3" x14ac:dyDescent="0.25">
      <c r="B338" s="286" t="s">
        <v>3552</v>
      </c>
      <c r="C338" s="287">
        <v>522341818</v>
      </c>
    </row>
    <row r="339" spans="2:3" x14ac:dyDescent="0.25">
      <c r="B339" s="249" t="s">
        <v>1969</v>
      </c>
      <c r="C339" s="248">
        <v>498821382</v>
      </c>
    </row>
    <row r="340" spans="2:3" x14ac:dyDescent="0.25">
      <c r="B340" s="134" t="s">
        <v>1970</v>
      </c>
      <c r="C340" s="248">
        <v>25080526</v>
      </c>
    </row>
    <row r="341" spans="2:3" x14ac:dyDescent="0.25">
      <c r="B341" s="288" t="s">
        <v>1980</v>
      </c>
      <c r="C341" s="248">
        <v>25080526</v>
      </c>
    </row>
    <row r="342" spans="2:3" x14ac:dyDescent="0.25">
      <c r="B342" s="288" t="s">
        <v>4652</v>
      </c>
      <c r="C342" s="248">
        <v>25080526</v>
      </c>
    </row>
    <row r="343" spans="2:3" x14ac:dyDescent="0.25">
      <c r="B343" s="134" t="s">
        <v>1974</v>
      </c>
      <c r="C343" s="248">
        <v>473740856</v>
      </c>
    </row>
    <row r="344" spans="2:3" x14ac:dyDescent="0.25">
      <c r="B344" s="288" t="s">
        <v>33</v>
      </c>
      <c r="C344" s="248">
        <v>473740856</v>
      </c>
    </row>
    <row r="345" spans="2:3" x14ac:dyDescent="0.25">
      <c r="B345" s="288" t="s">
        <v>4652</v>
      </c>
      <c r="C345" s="248">
        <v>473740856</v>
      </c>
    </row>
    <row r="346" spans="2:3" x14ac:dyDescent="0.25">
      <c r="B346" s="249" t="s">
        <v>1977</v>
      </c>
      <c r="C346" s="248">
        <v>23520436</v>
      </c>
    </row>
    <row r="347" spans="2:3" x14ac:dyDescent="0.25">
      <c r="B347" s="134" t="s">
        <v>1974</v>
      </c>
      <c r="C347" s="248">
        <v>23520436</v>
      </c>
    </row>
    <row r="348" spans="2:3" x14ac:dyDescent="0.25">
      <c r="B348" s="288" t="s">
        <v>33</v>
      </c>
      <c r="C348" s="248">
        <v>23520436</v>
      </c>
    </row>
    <row r="349" spans="2:3" x14ac:dyDescent="0.25">
      <c r="B349" s="288" t="s">
        <v>4652</v>
      </c>
      <c r="C349" s="248">
        <v>23520436</v>
      </c>
    </row>
    <row r="350" spans="2:3" x14ac:dyDescent="0.25">
      <c r="B350" s="286" t="s">
        <v>3541</v>
      </c>
      <c r="C350" s="287">
        <v>964975536</v>
      </c>
    </row>
    <row r="351" spans="2:3" x14ac:dyDescent="0.25">
      <c r="B351" s="249" t="s">
        <v>1969</v>
      </c>
      <c r="C351" s="248">
        <v>888375440</v>
      </c>
    </row>
    <row r="352" spans="2:3" x14ac:dyDescent="0.25">
      <c r="B352" s="134" t="s">
        <v>1970</v>
      </c>
      <c r="C352" s="248">
        <v>794436019</v>
      </c>
    </row>
    <row r="353" spans="2:3" x14ac:dyDescent="0.25">
      <c r="B353" s="288" t="s">
        <v>1980</v>
      </c>
      <c r="C353" s="248">
        <v>794436019</v>
      </c>
    </row>
    <row r="354" spans="2:3" x14ac:dyDescent="0.25">
      <c r="B354" s="288" t="s">
        <v>4652</v>
      </c>
      <c r="C354" s="248">
        <v>794436019</v>
      </c>
    </row>
    <row r="355" spans="2:3" x14ac:dyDescent="0.25">
      <c r="B355" s="134" t="s">
        <v>1974</v>
      </c>
      <c r="C355" s="248">
        <v>93939421</v>
      </c>
    </row>
    <row r="356" spans="2:3" x14ac:dyDescent="0.25">
      <c r="B356" s="288" t="s">
        <v>33</v>
      </c>
      <c r="C356" s="248">
        <v>93939421</v>
      </c>
    </row>
    <row r="357" spans="2:3" x14ac:dyDescent="0.25">
      <c r="B357" s="288" t="s">
        <v>4652</v>
      </c>
      <c r="C357" s="248">
        <v>93939421</v>
      </c>
    </row>
    <row r="358" spans="2:3" x14ac:dyDescent="0.25">
      <c r="B358" s="249" t="s">
        <v>1977</v>
      </c>
      <c r="C358" s="248">
        <v>76600096</v>
      </c>
    </row>
    <row r="359" spans="2:3" x14ac:dyDescent="0.25">
      <c r="B359" s="134" t="s">
        <v>1974</v>
      </c>
      <c r="C359" s="248">
        <v>76600096</v>
      </c>
    </row>
    <row r="360" spans="2:3" x14ac:dyDescent="0.25">
      <c r="B360" s="288" t="s">
        <v>33</v>
      </c>
      <c r="C360" s="248">
        <v>76600096</v>
      </c>
    </row>
    <row r="361" spans="2:3" x14ac:dyDescent="0.25">
      <c r="B361" s="288" t="s">
        <v>4652</v>
      </c>
      <c r="C361" s="248">
        <v>76600096</v>
      </c>
    </row>
    <row r="362" spans="2:3" x14ac:dyDescent="0.25">
      <c r="B362" s="286" t="s">
        <v>3581</v>
      </c>
      <c r="C362" s="287">
        <v>2565527</v>
      </c>
    </row>
    <row r="363" spans="2:3" x14ac:dyDescent="0.25">
      <c r="B363" s="249" t="s">
        <v>1969</v>
      </c>
      <c r="C363" s="248">
        <v>2565527</v>
      </c>
    </row>
    <row r="364" spans="2:3" x14ac:dyDescent="0.25">
      <c r="B364" s="134" t="s">
        <v>1970</v>
      </c>
      <c r="C364" s="248">
        <v>136539</v>
      </c>
    </row>
    <row r="365" spans="2:3" x14ac:dyDescent="0.25">
      <c r="B365" s="288" t="s">
        <v>1980</v>
      </c>
      <c r="C365" s="248">
        <v>136539</v>
      </c>
    </row>
    <row r="366" spans="2:3" x14ac:dyDescent="0.25">
      <c r="B366" s="288" t="s">
        <v>4652</v>
      </c>
      <c r="C366" s="248">
        <v>136539</v>
      </c>
    </row>
    <row r="367" spans="2:3" x14ac:dyDescent="0.25">
      <c r="B367" s="134" t="s">
        <v>1974</v>
      </c>
      <c r="C367" s="248">
        <v>2428988</v>
      </c>
    </row>
    <row r="368" spans="2:3" x14ac:dyDescent="0.25">
      <c r="B368" s="288" t="s">
        <v>33</v>
      </c>
      <c r="C368" s="248">
        <v>2428988</v>
      </c>
    </row>
    <row r="369" spans="2:3" x14ac:dyDescent="0.25">
      <c r="B369" s="288" t="s">
        <v>4652</v>
      </c>
      <c r="C369" s="248">
        <v>2428988</v>
      </c>
    </row>
    <row r="370" spans="2:3" x14ac:dyDescent="0.25">
      <c r="B370" s="286" t="s">
        <v>3571</v>
      </c>
      <c r="C370" s="287">
        <v>48119886</v>
      </c>
    </row>
    <row r="371" spans="2:3" x14ac:dyDescent="0.25">
      <c r="B371" s="249" t="s">
        <v>1969</v>
      </c>
      <c r="C371" s="248">
        <v>36365340</v>
      </c>
    </row>
    <row r="372" spans="2:3" x14ac:dyDescent="0.25">
      <c r="B372" s="134" t="s">
        <v>1970</v>
      </c>
      <c r="C372" s="248">
        <v>6995139</v>
      </c>
    </row>
    <row r="373" spans="2:3" x14ac:dyDescent="0.25">
      <c r="B373" s="288" t="s">
        <v>1980</v>
      </c>
      <c r="C373" s="248">
        <v>6995139</v>
      </c>
    </row>
    <row r="374" spans="2:3" x14ac:dyDescent="0.25">
      <c r="B374" s="288" t="s">
        <v>4652</v>
      </c>
      <c r="C374" s="248">
        <v>6995139</v>
      </c>
    </row>
    <row r="375" spans="2:3" x14ac:dyDescent="0.25">
      <c r="B375" s="134" t="s">
        <v>1974</v>
      </c>
      <c r="C375" s="248">
        <v>29370201</v>
      </c>
    </row>
    <row r="376" spans="2:3" x14ac:dyDescent="0.25">
      <c r="B376" s="288" t="s">
        <v>33</v>
      </c>
      <c r="C376" s="248">
        <v>29370201</v>
      </c>
    </row>
    <row r="377" spans="2:3" x14ac:dyDescent="0.25">
      <c r="B377" s="288" t="s">
        <v>4652</v>
      </c>
      <c r="C377" s="248">
        <v>29370201</v>
      </c>
    </row>
    <row r="378" spans="2:3" x14ac:dyDescent="0.25">
      <c r="B378" s="249" t="s">
        <v>1977</v>
      </c>
      <c r="C378" s="248">
        <v>11754546</v>
      </c>
    </row>
    <row r="379" spans="2:3" x14ac:dyDescent="0.25">
      <c r="B379" s="134" t="s">
        <v>1974</v>
      </c>
      <c r="C379" s="248">
        <v>11754546</v>
      </c>
    </row>
    <row r="380" spans="2:3" x14ac:dyDescent="0.25">
      <c r="B380" s="288" t="s">
        <v>33</v>
      </c>
      <c r="C380" s="248">
        <v>11754546</v>
      </c>
    </row>
    <row r="381" spans="2:3" x14ac:dyDescent="0.25">
      <c r="B381" s="288" t="s">
        <v>4652</v>
      </c>
      <c r="C381" s="248">
        <v>11754546</v>
      </c>
    </row>
    <row r="382" spans="2:3" x14ac:dyDescent="0.25">
      <c r="B382" s="286" t="s">
        <v>141</v>
      </c>
      <c r="C382" s="287">
        <v>742727052</v>
      </c>
    </row>
    <row r="383" spans="2:3" x14ac:dyDescent="0.25">
      <c r="B383" s="249" t="s">
        <v>1969</v>
      </c>
      <c r="C383" s="248">
        <v>742727052</v>
      </c>
    </row>
    <row r="384" spans="2:3" x14ac:dyDescent="0.25">
      <c r="B384" s="134" t="s">
        <v>1970</v>
      </c>
      <c r="C384" s="248">
        <v>366168352</v>
      </c>
    </row>
    <row r="385" spans="2:3" x14ac:dyDescent="0.25">
      <c r="B385" s="288" t="s">
        <v>1980</v>
      </c>
      <c r="C385" s="248">
        <v>366168352</v>
      </c>
    </row>
    <row r="386" spans="2:3" x14ac:dyDescent="0.25">
      <c r="B386" s="288" t="s">
        <v>4652</v>
      </c>
      <c r="C386" s="248">
        <v>366168352</v>
      </c>
    </row>
    <row r="387" spans="2:3" x14ac:dyDescent="0.25">
      <c r="B387" s="134" t="s">
        <v>1974</v>
      </c>
      <c r="C387" s="248">
        <v>376558700</v>
      </c>
    </row>
    <row r="388" spans="2:3" x14ac:dyDescent="0.25">
      <c r="B388" s="288" t="s">
        <v>33</v>
      </c>
      <c r="C388" s="248">
        <v>376558700</v>
      </c>
    </row>
    <row r="389" spans="2:3" x14ac:dyDescent="0.25">
      <c r="B389" s="288" t="s">
        <v>4652</v>
      </c>
      <c r="C389" s="248">
        <v>376558700</v>
      </c>
    </row>
    <row r="390" spans="2:3" x14ac:dyDescent="0.25">
      <c r="B390" s="265" t="s">
        <v>257</v>
      </c>
      <c r="C390" s="266">
        <v>47340384</v>
      </c>
    </row>
    <row r="391" spans="2:3" x14ac:dyDescent="0.25">
      <c r="B391" s="286" t="s">
        <v>3592</v>
      </c>
      <c r="C391" s="287">
        <v>10443307</v>
      </c>
    </row>
    <row r="392" spans="2:3" x14ac:dyDescent="0.25">
      <c r="B392" s="249" t="s">
        <v>1969</v>
      </c>
      <c r="C392" s="248">
        <v>10443307</v>
      </c>
    </row>
    <row r="393" spans="2:3" x14ac:dyDescent="0.25">
      <c r="B393" s="134" t="s">
        <v>1970</v>
      </c>
      <c r="C393" s="248">
        <v>2981850</v>
      </c>
    </row>
    <row r="394" spans="2:3" x14ac:dyDescent="0.25">
      <c r="B394" s="288" t="s">
        <v>1980</v>
      </c>
      <c r="C394" s="248">
        <v>2981850</v>
      </c>
    </row>
    <row r="395" spans="2:3" x14ac:dyDescent="0.25">
      <c r="B395" s="288" t="s">
        <v>4652</v>
      </c>
      <c r="C395" s="248">
        <v>2981850</v>
      </c>
    </row>
    <row r="396" spans="2:3" x14ac:dyDescent="0.25">
      <c r="B396" s="134" t="s">
        <v>1974</v>
      </c>
      <c r="C396" s="248">
        <v>7461457</v>
      </c>
    </row>
    <row r="397" spans="2:3" x14ac:dyDescent="0.25">
      <c r="B397" s="288" t="s">
        <v>33</v>
      </c>
      <c r="C397" s="248">
        <v>7461457</v>
      </c>
    </row>
    <row r="398" spans="2:3" x14ac:dyDescent="0.25">
      <c r="B398" s="288" t="s">
        <v>4652</v>
      </c>
      <c r="C398" s="248">
        <v>7461457</v>
      </c>
    </row>
    <row r="399" spans="2:3" x14ac:dyDescent="0.25">
      <c r="B399" s="286" t="s">
        <v>3608</v>
      </c>
      <c r="C399" s="287">
        <v>15405371</v>
      </c>
    </row>
    <row r="400" spans="2:3" x14ac:dyDescent="0.25">
      <c r="B400" s="249" t="s">
        <v>1969</v>
      </c>
      <c r="C400" s="248">
        <v>15405371</v>
      </c>
    </row>
    <row r="401" spans="2:3" x14ac:dyDescent="0.25">
      <c r="B401" s="134" t="s">
        <v>1970</v>
      </c>
      <c r="C401" s="248">
        <v>3273815</v>
      </c>
    </row>
    <row r="402" spans="2:3" x14ac:dyDescent="0.25">
      <c r="B402" s="288" t="s">
        <v>1980</v>
      </c>
      <c r="C402" s="248">
        <v>3273815</v>
      </c>
    </row>
    <row r="403" spans="2:3" x14ac:dyDescent="0.25">
      <c r="B403" s="288" t="s">
        <v>4652</v>
      </c>
      <c r="C403" s="248">
        <v>3273815</v>
      </c>
    </row>
    <row r="404" spans="2:3" x14ac:dyDescent="0.25">
      <c r="B404" s="134" t="s">
        <v>1974</v>
      </c>
      <c r="C404" s="248">
        <v>12131556</v>
      </c>
    </row>
    <row r="405" spans="2:3" x14ac:dyDescent="0.25">
      <c r="B405" s="288" t="s">
        <v>33</v>
      </c>
      <c r="C405" s="248">
        <v>12131556</v>
      </c>
    </row>
    <row r="406" spans="2:3" x14ac:dyDescent="0.25">
      <c r="B406" s="288" t="s">
        <v>4652</v>
      </c>
      <c r="C406" s="248">
        <v>12131556</v>
      </c>
    </row>
    <row r="407" spans="2:3" x14ac:dyDescent="0.25">
      <c r="B407" s="286" t="s">
        <v>141</v>
      </c>
      <c r="C407" s="287">
        <v>21491706</v>
      </c>
    </row>
    <row r="408" spans="2:3" x14ac:dyDescent="0.25">
      <c r="B408" s="249" t="s">
        <v>1969</v>
      </c>
      <c r="C408" s="248">
        <v>21491706</v>
      </c>
    </row>
    <row r="409" spans="2:3" x14ac:dyDescent="0.25">
      <c r="B409" s="134" t="s">
        <v>1970</v>
      </c>
      <c r="C409" s="248">
        <v>5333181</v>
      </c>
    </row>
    <row r="410" spans="2:3" x14ac:dyDescent="0.25">
      <c r="B410" s="288" t="s">
        <v>1980</v>
      </c>
      <c r="C410" s="248">
        <v>5333181</v>
      </c>
    </row>
    <row r="411" spans="2:3" x14ac:dyDescent="0.25">
      <c r="B411" s="288" t="s">
        <v>4652</v>
      </c>
      <c r="C411" s="248">
        <v>5333181</v>
      </c>
    </row>
    <row r="412" spans="2:3" x14ac:dyDescent="0.25">
      <c r="B412" s="134" t="s">
        <v>1974</v>
      </c>
      <c r="C412" s="248">
        <v>16158525</v>
      </c>
    </row>
    <row r="413" spans="2:3" x14ac:dyDescent="0.25">
      <c r="B413" s="288" t="s">
        <v>33</v>
      </c>
      <c r="C413" s="248">
        <v>16158525</v>
      </c>
    </row>
    <row r="414" spans="2:3" x14ac:dyDescent="0.25">
      <c r="B414" s="288" t="s">
        <v>4652</v>
      </c>
      <c r="C414" s="248">
        <v>16158525</v>
      </c>
    </row>
    <row r="415" spans="2:3" x14ac:dyDescent="0.25">
      <c r="B415" s="265" t="s">
        <v>267</v>
      </c>
      <c r="C415" s="266">
        <v>196242836</v>
      </c>
    </row>
    <row r="416" spans="2:3" x14ac:dyDescent="0.25">
      <c r="B416" s="286" t="s">
        <v>3630</v>
      </c>
      <c r="C416" s="287">
        <v>105991542</v>
      </c>
    </row>
    <row r="417" spans="2:3" x14ac:dyDescent="0.25">
      <c r="B417" s="249" t="s">
        <v>1969</v>
      </c>
      <c r="C417" s="248">
        <v>105991542</v>
      </c>
    </row>
    <row r="418" spans="2:3" x14ac:dyDescent="0.25">
      <c r="B418" s="134" t="s">
        <v>1970</v>
      </c>
      <c r="C418" s="248">
        <v>86230826</v>
      </c>
    </row>
    <row r="419" spans="2:3" x14ac:dyDescent="0.25">
      <c r="B419" s="288" t="s">
        <v>1980</v>
      </c>
      <c r="C419" s="248">
        <v>86230826</v>
      </c>
    </row>
    <row r="420" spans="2:3" x14ac:dyDescent="0.25">
      <c r="B420" s="288" t="s">
        <v>4652</v>
      </c>
      <c r="C420" s="248">
        <v>86230826</v>
      </c>
    </row>
    <row r="421" spans="2:3" x14ac:dyDescent="0.25">
      <c r="B421" s="134" t="s">
        <v>1974</v>
      </c>
      <c r="C421" s="248">
        <v>19760716</v>
      </c>
    </row>
    <row r="422" spans="2:3" x14ac:dyDescent="0.25">
      <c r="B422" s="288" t="s">
        <v>33</v>
      </c>
      <c r="C422" s="248">
        <v>19760716</v>
      </c>
    </row>
    <row r="423" spans="2:3" x14ac:dyDescent="0.25">
      <c r="B423" s="288" t="s">
        <v>4652</v>
      </c>
      <c r="C423" s="248">
        <v>19760716</v>
      </c>
    </row>
    <row r="424" spans="2:3" x14ac:dyDescent="0.25">
      <c r="B424" s="286" t="s">
        <v>3659</v>
      </c>
      <c r="C424" s="287">
        <v>8695630</v>
      </c>
    </row>
    <row r="425" spans="2:3" x14ac:dyDescent="0.25">
      <c r="B425" s="249" t="s">
        <v>1969</v>
      </c>
      <c r="C425" s="248">
        <v>8695630</v>
      </c>
    </row>
    <row r="426" spans="2:3" x14ac:dyDescent="0.25">
      <c r="B426" s="134" t="s">
        <v>1970</v>
      </c>
      <c r="C426" s="248">
        <v>431855</v>
      </c>
    </row>
    <row r="427" spans="2:3" x14ac:dyDescent="0.25">
      <c r="B427" s="288" t="s">
        <v>1980</v>
      </c>
      <c r="C427" s="248">
        <v>431855</v>
      </c>
    </row>
    <row r="428" spans="2:3" x14ac:dyDescent="0.25">
      <c r="B428" s="288" t="s">
        <v>4652</v>
      </c>
      <c r="C428" s="248">
        <v>431855</v>
      </c>
    </row>
    <row r="429" spans="2:3" x14ac:dyDescent="0.25">
      <c r="B429" s="134" t="s">
        <v>1974</v>
      </c>
      <c r="C429" s="248">
        <v>8263775</v>
      </c>
    </row>
    <row r="430" spans="2:3" x14ac:dyDescent="0.25">
      <c r="B430" s="288" t="s">
        <v>33</v>
      </c>
      <c r="C430" s="248">
        <v>8263775</v>
      </c>
    </row>
    <row r="431" spans="2:3" x14ac:dyDescent="0.25">
      <c r="B431" s="288" t="s">
        <v>4652</v>
      </c>
      <c r="C431" s="248">
        <v>8263775</v>
      </c>
    </row>
    <row r="432" spans="2:3" x14ac:dyDescent="0.25">
      <c r="B432" s="286" t="s">
        <v>3667</v>
      </c>
      <c r="C432" s="287">
        <v>38958538</v>
      </c>
    </row>
    <row r="433" spans="2:3" x14ac:dyDescent="0.25">
      <c r="B433" s="249" t="s">
        <v>1969</v>
      </c>
      <c r="C433" s="248">
        <v>38958538</v>
      </c>
    </row>
    <row r="434" spans="2:3" x14ac:dyDescent="0.25">
      <c r="B434" s="134" t="s">
        <v>1970</v>
      </c>
      <c r="C434" s="248">
        <v>221874</v>
      </c>
    </row>
    <row r="435" spans="2:3" x14ac:dyDescent="0.25">
      <c r="B435" s="288" t="s">
        <v>1980</v>
      </c>
      <c r="C435" s="248">
        <v>221874</v>
      </c>
    </row>
    <row r="436" spans="2:3" x14ac:dyDescent="0.25">
      <c r="B436" s="288" t="s">
        <v>4652</v>
      </c>
      <c r="C436" s="248">
        <v>221874</v>
      </c>
    </row>
    <row r="437" spans="2:3" x14ac:dyDescent="0.25">
      <c r="B437" s="134" t="s">
        <v>1974</v>
      </c>
      <c r="C437" s="248">
        <v>38736664</v>
      </c>
    </row>
    <row r="438" spans="2:3" x14ac:dyDescent="0.25">
      <c r="B438" s="288" t="s">
        <v>33</v>
      </c>
      <c r="C438" s="248">
        <v>38736664</v>
      </c>
    </row>
    <row r="439" spans="2:3" x14ac:dyDescent="0.25">
      <c r="B439" s="288" t="s">
        <v>4652</v>
      </c>
      <c r="C439" s="248">
        <v>38736664</v>
      </c>
    </row>
    <row r="440" spans="2:3" x14ac:dyDescent="0.25">
      <c r="B440" s="286" t="s">
        <v>141</v>
      </c>
      <c r="C440" s="287">
        <v>42597126</v>
      </c>
    </row>
    <row r="441" spans="2:3" x14ac:dyDescent="0.25">
      <c r="B441" s="249" t="s">
        <v>1969</v>
      </c>
      <c r="C441" s="248">
        <v>42597126</v>
      </c>
    </row>
    <row r="442" spans="2:3" x14ac:dyDescent="0.25">
      <c r="B442" s="134" t="s">
        <v>1970</v>
      </c>
      <c r="C442" s="248">
        <v>13862835</v>
      </c>
    </row>
    <row r="443" spans="2:3" x14ac:dyDescent="0.25">
      <c r="B443" s="288" t="s">
        <v>1980</v>
      </c>
      <c r="C443" s="248">
        <v>13862835</v>
      </c>
    </row>
    <row r="444" spans="2:3" x14ac:dyDescent="0.25">
      <c r="B444" s="288" t="s">
        <v>4652</v>
      </c>
      <c r="C444" s="248">
        <v>13862835</v>
      </c>
    </row>
    <row r="445" spans="2:3" x14ac:dyDescent="0.25">
      <c r="B445" s="134" t="s">
        <v>1974</v>
      </c>
      <c r="C445" s="248">
        <v>28734291</v>
      </c>
    </row>
    <row r="446" spans="2:3" x14ac:dyDescent="0.25">
      <c r="B446" s="288" t="s">
        <v>33</v>
      </c>
      <c r="C446" s="248">
        <v>28734291</v>
      </c>
    </row>
    <row r="447" spans="2:3" x14ac:dyDescent="0.25">
      <c r="B447" s="288" t="s">
        <v>4652</v>
      </c>
      <c r="C447" s="248">
        <v>28734291</v>
      </c>
    </row>
    <row r="448" spans="2:3" x14ac:dyDescent="0.25">
      <c r="B448" s="265" t="s">
        <v>277</v>
      </c>
      <c r="C448" s="266">
        <v>91470051</v>
      </c>
    </row>
    <row r="449" spans="2:3" x14ac:dyDescent="0.25">
      <c r="B449" s="286" t="s">
        <v>3675</v>
      </c>
      <c r="C449" s="287">
        <v>67214512</v>
      </c>
    </row>
    <row r="450" spans="2:3" x14ac:dyDescent="0.25">
      <c r="B450" s="249" t="s">
        <v>1969</v>
      </c>
      <c r="C450" s="248">
        <v>67214512</v>
      </c>
    </row>
    <row r="451" spans="2:3" x14ac:dyDescent="0.25">
      <c r="B451" s="134" t="s">
        <v>1970</v>
      </c>
      <c r="C451" s="248">
        <v>11240395</v>
      </c>
    </row>
    <row r="452" spans="2:3" x14ac:dyDescent="0.25">
      <c r="B452" s="288" t="s">
        <v>1980</v>
      </c>
      <c r="C452" s="248">
        <v>11240395</v>
      </c>
    </row>
    <row r="453" spans="2:3" x14ac:dyDescent="0.25">
      <c r="B453" s="288" t="s">
        <v>4652</v>
      </c>
      <c r="C453" s="248">
        <v>11240395</v>
      </c>
    </row>
    <row r="454" spans="2:3" x14ac:dyDescent="0.25">
      <c r="B454" s="134" t="s">
        <v>1974</v>
      </c>
      <c r="C454" s="248">
        <v>55974117</v>
      </c>
    </row>
    <row r="455" spans="2:3" x14ac:dyDescent="0.25">
      <c r="B455" s="288" t="s">
        <v>33</v>
      </c>
      <c r="C455" s="248">
        <v>55974117</v>
      </c>
    </row>
    <row r="456" spans="2:3" x14ac:dyDescent="0.25">
      <c r="B456" s="288" t="s">
        <v>4652</v>
      </c>
      <c r="C456" s="248">
        <v>55974117</v>
      </c>
    </row>
    <row r="457" spans="2:3" x14ac:dyDescent="0.25">
      <c r="B457" s="286" t="s">
        <v>141</v>
      </c>
      <c r="C457" s="287">
        <v>24255539</v>
      </c>
    </row>
    <row r="458" spans="2:3" x14ac:dyDescent="0.25">
      <c r="B458" s="249" t="s">
        <v>1969</v>
      </c>
      <c r="C458" s="248">
        <v>24255539</v>
      </c>
    </row>
    <row r="459" spans="2:3" x14ac:dyDescent="0.25">
      <c r="B459" s="134" t="s">
        <v>1970</v>
      </c>
      <c r="C459" s="248">
        <v>5824986</v>
      </c>
    </row>
    <row r="460" spans="2:3" x14ac:dyDescent="0.25">
      <c r="B460" s="288" t="s">
        <v>1980</v>
      </c>
      <c r="C460" s="248">
        <v>5824986</v>
      </c>
    </row>
    <row r="461" spans="2:3" x14ac:dyDescent="0.25">
      <c r="B461" s="288" t="s">
        <v>4652</v>
      </c>
      <c r="C461" s="248">
        <v>5824986</v>
      </c>
    </row>
    <row r="462" spans="2:3" x14ac:dyDescent="0.25">
      <c r="B462" s="134" t="s">
        <v>1974</v>
      </c>
      <c r="C462" s="248">
        <v>18430553</v>
      </c>
    </row>
    <row r="463" spans="2:3" x14ac:dyDescent="0.25">
      <c r="B463" s="288" t="s">
        <v>33</v>
      </c>
      <c r="C463" s="248">
        <v>18430553</v>
      </c>
    </row>
    <row r="464" spans="2:3" x14ac:dyDescent="0.25">
      <c r="B464" s="288" t="s">
        <v>4652</v>
      </c>
      <c r="C464" s="248">
        <v>18430553</v>
      </c>
    </row>
    <row r="465" spans="2:3" ht="24" x14ac:dyDescent="0.25">
      <c r="B465" s="265" t="s">
        <v>279</v>
      </c>
      <c r="C465" s="266">
        <v>5310488</v>
      </c>
    </row>
    <row r="466" spans="2:3" x14ac:dyDescent="0.25">
      <c r="B466" s="286" t="s">
        <v>3202</v>
      </c>
      <c r="C466" s="287">
        <v>4336615</v>
      </c>
    </row>
    <row r="467" spans="2:3" x14ac:dyDescent="0.25">
      <c r="B467" s="249" t="s">
        <v>1969</v>
      </c>
      <c r="C467" s="248">
        <v>4336615</v>
      </c>
    </row>
    <row r="468" spans="2:3" x14ac:dyDescent="0.25">
      <c r="B468" s="134" t="s">
        <v>1970</v>
      </c>
      <c r="C468" s="248">
        <v>1494534</v>
      </c>
    </row>
    <row r="469" spans="2:3" x14ac:dyDescent="0.25">
      <c r="B469" s="288" t="s">
        <v>1980</v>
      </c>
      <c r="C469" s="248">
        <v>1494534</v>
      </c>
    </row>
    <row r="470" spans="2:3" x14ac:dyDescent="0.25">
      <c r="B470" s="288" t="s">
        <v>4652</v>
      </c>
      <c r="C470" s="248">
        <v>1494534</v>
      </c>
    </row>
    <row r="471" spans="2:3" x14ac:dyDescent="0.25">
      <c r="B471" s="134" t="s">
        <v>1974</v>
      </c>
      <c r="C471" s="248">
        <v>2842081</v>
      </c>
    </row>
    <row r="472" spans="2:3" x14ac:dyDescent="0.25">
      <c r="B472" s="288" t="s">
        <v>33</v>
      </c>
      <c r="C472" s="248">
        <v>2842081</v>
      </c>
    </row>
    <row r="473" spans="2:3" x14ac:dyDescent="0.25">
      <c r="B473" s="288" t="s">
        <v>4652</v>
      </c>
      <c r="C473" s="248">
        <v>2842081</v>
      </c>
    </row>
    <row r="474" spans="2:3" x14ac:dyDescent="0.25">
      <c r="B474" s="286" t="s">
        <v>141</v>
      </c>
      <c r="C474" s="287">
        <v>973873</v>
      </c>
    </row>
    <row r="475" spans="2:3" x14ac:dyDescent="0.25">
      <c r="B475" s="249" t="s">
        <v>1969</v>
      </c>
      <c r="C475" s="248">
        <v>973873</v>
      </c>
    </row>
    <row r="476" spans="2:3" x14ac:dyDescent="0.25">
      <c r="B476" s="134" t="s">
        <v>1970</v>
      </c>
      <c r="C476" s="248">
        <v>201984</v>
      </c>
    </row>
    <row r="477" spans="2:3" x14ac:dyDescent="0.25">
      <c r="B477" s="288" t="s">
        <v>1980</v>
      </c>
      <c r="C477" s="248">
        <v>201984</v>
      </c>
    </row>
    <row r="478" spans="2:3" x14ac:dyDescent="0.25">
      <c r="B478" s="288" t="s">
        <v>4652</v>
      </c>
      <c r="C478" s="248">
        <v>201984</v>
      </c>
    </row>
    <row r="479" spans="2:3" x14ac:dyDescent="0.25">
      <c r="B479" s="134" t="s">
        <v>1974</v>
      </c>
      <c r="C479" s="248">
        <v>771889</v>
      </c>
    </row>
    <row r="480" spans="2:3" x14ac:dyDescent="0.25">
      <c r="B480" s="288" t="s">
        <v>33</v>
      </c>
      <c r="C480" s="248">
        <v>771889</v>
      </c>
    </row>
    <row r="481" spans="2:3" x14ac:dyDescent="0.25">
      <c r="B481" s="288" t="s">
        <v>4652</v>
      </c>
      <c r="C481" s="248">
        <v>771889</v>
      </c>
    </row>
    <row r="482" spans="2:3" x14ac:dyDescent="0.25">
      <c r="B482" s="265" t="s">
        <v>280</v>
      </c>
      <c r="C482" s="266">
        <v>134545121</v>
      </c>
    </row>
    <row r="483" spans="2:3" x14ac:dyDescent="0.25">
      <c r="B483" s="286" t="s">
        <v>3702</v>
      </c>
      <c r="C483" s="287">
        <v>2123087</v>
      </c>
    </row>
    <row r="484" spans="2:3" x14ac:dyDescent="0.25">
      <c r="B484" s="249" t="s">
        <v>1969</v>
      </c>
      <c r="C484" s="248">
        <v>2123087</v>
      </c>
    </row>
    <row r="485" spans="2:3" x14ac:dyDescent="0.25">
      <c r="B485" s="134" t="s">
        <v>1970</v>
      </c>
      <c r="C485" s="248">
        <v>79302</v>
      </c>
    </row>
    <row r="486" spans="2:3" x14ac:dyDescent="0.25">
      <c r="B486" s="288" t="s">
        <v>1980</v>
      </c>
      <c r="C486" s="248">
        <v>79302</v>
      </c>
    </row>
    <row r="487" spans="2:3" x14ac:dyDescent="0.25">
      <c r="B487" s="288" t="s">
        <v>4652</v>
      </c>
      <c r="C487" s="248">
        <v>79302</v>
      </c>
    </row>
    <row r="488" spans="2:3" x14ac:dyDescent="0.25">
      <c r="B488" s="134" t="s">
        <v>1974</v>
      </c>
      <c r="C488" s="248">
        <v>2043785</v>
      </c>
    </row>
    <row r="489" spans="2:3" x14ac:dyDescent="0.25">
      <c r="B489" s="288" t="s">
        <v>33</v>
      </c>
      <c r="C489" s="248">
        <v>2043785</v>
      </c>
    </row>
    <row r="490" spans="2:3" x14ac:dyDescent="0.25">
      <c r="B490" s="288" t="s">
        <v>4652</v>
      </c>
      <c r="C490" s="248">
        <v>2043785</v>
      </c>
    </row>
    <row r="491" spans="2:3" x14ac:dyDescent="0.25">
      <c r="B491" s="286" t="s">
        <v>3694</v>
      </c>
      <c r="C491" s="287">
        <v>114418736</v>
      </c>
    </row>
    <row r="492" spans="2:3" x14ac:dyDescent="0.25">
      <c r="B492" s="249" t="s">
        <v>1969</v>
      </c>
      <c r="C492" s="248">
        <v>114418736</v>
      </c>
    </row>
    <row r="493" spans="2:3" x14ac:dyDescent="0.25">
      <c r="B493" s="134" t="s">
        <v>1970</v>
      </c>
      <c r="C493" s="248">
        <v>109028860</v>
      </c>
    </row>
    <row r="494" spans="2:3" x14ac:dyDescent="0.25">
      <c r="B494" s="288" t="s">
        <v>1980</v>
      </c>
      <c r="C494" s="248">
        <v>109028860</v>
      </c>
    </row>
    <row r="495" spans="2:3" x14ac:dyDescent="0.25">
      <c r="B495" s="288" t="s">
        <v>4652</v>
      </c>
      <c r="C495" s="248">
        <v>109028860</v>
      </c>
    </row>
    <row r="496" spans="2:3" x14ac:dyDescent="0.25">
      <c r="B496" s="134" t="s">
        <v>1974</v>
      </c>
      <c r="C496" s="248">
        <v>5389876</v>
      </c>
    </row>
    <row r="497" spans="2:3" x14ac:dyDescent="0.25">
      <c r="B497" s="288" t="s">
        <v>33</v>
      </c>
      <c r="C497" s="248">
        <v>5389876</v>
      </c>
    </row>
    <row r="498" spans="2:3" x14ac:dyDescent="0.25">
      <c r="B498" s="288" t="s">
        <v>4652</v>
      </c>
      <c r="C498" s="248">
        <v>5389876</v>
      </c>
    </row>
    <row r="499" spans="2:3" x14ac:dyDescent="0.25">
      <c r="B499" s="286" t="s">
        <v>141</v>
      </c>
      <c r="C499" s="287">
        <v>18003298</v>
      </c>
    </row>
    <row r="500" spans="2:3" x14ac:dyDescent="0.25">
      <c r="B500" s="249" t="s">
        <v>1969</v>
      </c>
      <c r="C500" s="248">
        <v>18003298</v>
      </c>
    </row>
    <row r="501" spans="2:3" x14ac:dyDescent="0.25">
      <c r="B501" s="134" t="s">
        <v>1970</v>
      </c>
      <c r="C501" s="248">
        <v>3741723</v>
      </c>
    </row>
    <row r="502" spans="2:3" x14ac:dyDescent="0.25">
      <c r="B502" s="288" t="s">
        <v>1980</v>
      </c>
      <c r="C502" s="248">
        <v>3741723</v>
      </c>
    </row>
    <row r="503" spans="2:3" x14ac:dyDescent="0.25">
      <c r="B503" s="288" t="s">
        <v>4652</v>
      </c>
      <c r="C503" s="248">
        <v>3741723</v>
      </c>
    </row>
    <row r="504" spans="2:3" x14ac:dyDescent="0.25">
      <c r="B504" s="134" t="s">
        <v>1974</v>
      </c>
      <c r="C504" s="248">
        <v>14261575</v>
      </c>
    </row>
    <row r="505" spans="2:3" x14ac:dyDescent="0.25">
      <c r="B505" s="288" t="s">
        <v>33</v>
      </c>
      <c r="C505" s="248">
        <v>14261575</v>
      </c>
    </row>
    <row r="506" spans="2:3" x14ac:dyDescent="0.25">
      <c r="B506" s="288" t="s">
        <v>4652</v>
      </c>
      <c r="C506" s="248">
        <v>14261575</v>
      </c>
    </row>
    <row r="507" spans="2:3" x14ac:dyDescent="0.25">
      <c r="B507" s="265" t="s">
        <v>286</v>
      </c>
      <c r="C507" s="266">
        <v>10173866</v>
      </c>
    </row>
    <row r="508" spans="2:3" x14ac:dyDescent="0.25">
      <c r="B508" s="286" t="s">
        <v>3287</v>
      </c>
      <c r="C508" s="287">
        <v>8653564</v>
      </c>
    </row>
    <row r="509" spans="2:3" x14ac:dyDescent="0.25">
      <c r="B509" s="249" t="s">
        <v>1969</v>
      </c>
      <c r="C509" s="248">
        <v>8653564</v>
      </c>
    </row>
    <row r="510" spans="2:3" x14ac:dyDescent="0.25">
      <c r="B510" s="134" t="s">
        <v>1970</v>
      </c>
      <c r="C510" s="248">
        <v>1302664</v>
      </c>
    </row>
    <row r="511" spans="2:3" x14ac:dyDescent="0.25">
      <c r="B511" s="288" t="s">
        <v>1980</v>
      </c>
      <c r="C511" s="248">
        <v>1302664</v>
      </c>
    </row>
    <row r="512" spans="2:3" x14ac:dyDescent="0.25">
      <c r="B512" s="288" t="s">
        <v>4652</v>
      </c>
      <c r="C512" s="248">
        <v>1302664</v>
      </c>
    </row>
    <row r="513" spans="2:3" x14ac:dyDescent="0.25">
      <c r="B513" s="134" t="s">
        <v>1974</v>
      </c>
      <c r="C513" s="248">
        <v>7350900</v>
      </c>
    </row>
    <row r="514" spans="2:3" x14ac:dyDescent="0.25">
      <c r="B514" s="288" t="s">
        <v>33</v>
      </c>
      <c r="C514" s="248">
        <v>7350900</v>
      </c>
    </row>
    <row r="515" spans="2:3" x14ac:dyDescent="0.25">
      <c r="B515" s="288" t="s">
        <v>4652</v>
      </c>
      <c r="C515" s="248">
        <v>7350900</v>
      </c>
    </row>
    <row r="516" spans="2:3" x14ac:dyDescent="0.25">
      <c r="B516" s="286" t="s">
        <v>141</v>
      </c>
      <c r="C516" s="287">
        <v>1520302</v>
      </c>
    </row>
    <row r="517" spans="2:3" x14ac:dyDescent="0.25">
      <c r="B517" s="249" t="s">
        <v>1969</v>
      </c>
      <c r="C517" s="248">
        <v>1520302</v>
      </c>
    </row>
    <row r="518" spans="2:3" x14ac:dyDescent="0.25">
      <c r="B518" s="134" t="s">
        <v>1970</v>
      </c>
      <c r="C518" s="248">
        <v>245647</v>
      </c>
    </row>
    <row r="519" spans="2:3" x14ac:dyDescent="0.25">
      <c r="B519" s="288" t="s">
        <v>1980</v>
      </c>
      <c r="C519" s="248">
        <v>245647</v>
      </c>
    </row>
    <row r="520" spans="2:3" x14ac:dyDescent="0.25">
      <c r="B520" s="288" t="s">
        <v>4652</v>
      </c>
      <c r="C520" s="248">
        <v>245647</v>
      </c>
    </row>
    <row r="521" spans="2:3" x14ac:dyDescent="0.25">
      <c r="B521" s="134" t="s">
        <v>1974</v>
      </c>
      <c r="C521" s="248">
        <v>1274655</v>
      </c>
    </row>
    <row r="522" spans="2:3" x14ac:dyDescent="0.25">
      <c r="B522" s="288" t="s">
        <v>33</v>
      </c>
      <c r="C522" s="248">
        <v>1274655</v>
      </c>
    </row>
    <row r="523" spans="2:3" x14ac:dyDescent="0.25">
      <c r="B523" s="288" t="s">
        <v>4652</v>
      </c>
      <c r="C523" s="248">
        <v>1274655</v>
      </c>
    </row>
    <row r="524" spans="2:3" x14ac:dyDescent="0.25">
      <c r="B524" s="265" t="s">
        <v>287</v>
      </c>
      <c r="C524" s="266">
        <v>6861121</v>
      </c>
    </row>
    <row r="525" spans="2:3" x14ac:dyDescent="0.25">
      <c r="B525" s="286" t="s">
        <v>3287</v>
      </c>
      <c r="C525" s="287">
        <v>3791332</v>
      </c>
    </row>
    <row r="526" spans="2:3" x14ac:dyDescent="0.25">
      <c r="B526" s="249" t="s">
        <v>1969</v>
      </c>
      <c r="C526" s="248">
        <v>3791332</v>
      </c>
    </row>
    <row r="527" spans="2:3" x14ac:dyDescent="0.25">
      <c r="B527" s="134" t="s">
        <v>1970</v>
      </c>
      <c r="C527" s="248">
        <v>643835</v>
      </c>
    </row>
    <row r="528" spans="2:3" x14ac:dyDescent="0.25">
      <c r="B528" s="288" t="s">
        <v>1980</v>
      </c>
      <c r="C528" s="248">
        <v>643835</v>
      </c>
    </row>
    <row r="529" spans="2:3" x14ac:dyDescent="0.25">
      <c r="B529" s="288" t="s">
        <v>4652</v>
      </c>
      <c r="C529" s="248">
        <v>643835</v>
      </c>
    </row>
    <row r="530" spans="2:3" x14ac:dyDescent="0.25">
      <c r="B530" s="134" t="s">
        <v>1974</v>
      </c>
      <c r="C530" s="248">
        <v>3147497</v>
      </c>
    </row>
    <row r="531" spans="2:3" x14ac:dyDescent="0.25">
      <c r="B531" s="288" t="s">
        <v>33</v>
      </c>
      <c r="C531" s="248">
        <v>3147497</v>
      </c>
    </row>
    <row r="532" spans="2:3" x14ac:dyDescent="0.25">
      <c r="B532" s="288" t="s">
        <v>4652</v>
      </c>
      <c r="C532" s="248">
        <v>3147497</v>
      </c>
    </row>
    <row r="533" spans="2:3" x14ac:dyDescent="0.25">
      <c r="B533" s="286" t="s">
        <v>141</v>
      </c>
      <c r="C533" s="287">
        <v>3069789</v>
      </c>
    </row>
    <row r="534" spans="2:3" x14ac:dyDescent="0.25">
      <c r="B534" s="249" t="s">
        <v>1969</v>
      </c>
      <c r="C534" s="248">
        <v>3069789</v>
      </c>
    </row>
    <row r="535" spans="2:3" x14ac:dyDescent="0.25">
      <c r="B535" s="134" t="s">
        <v>1970</v>
      </c>
      <c r="C535" s="248">
        <v>232750</v>
      </c>
    </row>
    <row r="536" spans="2:3" x14ac:dyDescent="0.25">
      <c r="B536" s="288" t="s">
        <v>1980</v>
      </c>
      <c r="C536" s="248">
        <v>232750</v>
      </c>
    </row>
    <row r="537" spans="2:3" x14ac:dyDescent="0.25">
      <c r="B537" s="288" t="s">
        <v>4652</v>
      </c>
      <c r="C537" s="248">
        <v>232750</v>
      </c>
    </row>
    <row r="538" spans="2:3" x14ac:dyDescent="0.25">
      <c r="B538" s="134" t="s">
        <v>1974</v>
      </c>
      <c r="C538" s="248">
        <v>2837039</v>
      </c>
    </row>
    <row r="539" spans="2:3" x14ac:dyDescent="0.25">
      <c r="B539" s="288" t="s">
        <v>33</v>
      </c>
      <c r="C539" s="248">
        <v>2837039</v>
      </c>
    </row>
    <row r="540" spans="2:3" x14ac:dyDescent="0.25">
      <c r="B540" s="288" t="s">
        <v>4652</v>
      </c>
      <c r="C540" s="248">
        <v>2837039</v>
      </c>
    </row>
    <row r="541" spans="2:3" x14ac:dyDescent="0.25">
      <c r="B541" s="265" t="s">
        <v>288</v>
      </c>
      <c r="C541" s="266">
        <v>9038528</v>
      </c>
    </row>
    <row r="542" spans="2:3" x14ac:dyDescent="0.25">
      <c r="B542" s="286" t="s">
        <v>141</v>
      </c>
      <c r="C542" s="287">
        <v>335997</v>
      </c>
    </row>
    <row r="543" spans="2:3" x14ac:dyDescent="0.25">
      <c r="B543" s="249" t="s">
        <v>1969</v>
      </c>
      <c r="C543" s="248">
        <v>335997</v>
      </c>
    </row>
    <row r="544" spans="2:3" x14ac:dyDescent="0.25">
      <c r="B544" s="134" t="s">
        <v>1970</v>
      </c>
      <c r="C544" s="248">
        <v>12636</v>
      </c>
    </row>
    <row r="545" spans="2:3" x14ac:dyDescent="0.25">
      <c r="B545" s="288" t="s">
        <v>1980</v>
      </c>
      <c r="C545" s="248">
        <v>12636</v>
      </c>
    </row>
    <row r="546" spans="2:3" x14ac:dyDescent="0.25">
      <c r="B546" s="288" t="s">
        <v>4652</v>
      </c>
      <c r="C546" s="248">
        <v>12636</v>
      </c>
    </row>
    <row r="547" spans="2:3" x14ac:dyDescent="0.25">
      <c r="B547" s="134" t="s">
        <v>1974</v>
      </c>
      <c r="C547" s="248">
        <v>323361</v>
      </c>
    </row>
    <row r="548" spans="2:3" x14ac:dyDescent="0.25">
      <c r="B548" s="288" t="s">
        <v>33</v>
      </c>
      <c r="C548" s="248">
        <v>323361</v>
      </c>
    </row>
    <row r="549" spans="2:3" x14ac:dyDescent="0.25">
      <c r="B549" s="288" t="s">
        <v>4652</v>
      </c>
      <c r="C549" s="248">
        <v>323361</v>
      </c>
    </row>
    <row r="550" spans="2:3" x14ac:dyDescent="0.25">
      <c r="B550" s="286" t="s">
        <v>3277</v>
      </c>
      <c r="C550" s="287">
        <v>8702531</v>
      </c>
    </row>
    <row r="551" spans="2:3" x14ac:dyDescent="0.25">
      <c r="B551" s="249" t="s">
        <v>1969</v>
      </c>
      <c r="C551" s="248">
        <v>8702531</v>
      </c>
    </row>
    <row r="552" spans="2:3" x14ac:dyDescent="0.25">
      <c r="B552" s="134" t="s">
        <v>1970</v>
      </c>
      <c r="C552" s="248">
        <v>280397</v>
      </c>
    </row>
    <row r="553" spans="2:3" x14ac:dyDescent="0.25">
      <c r="B553" s="288" t="s">
        <v>1980</v>
      </c>
      <c r="C553" s="248">
        <v>280397</v>
      </c>
    </row>
    <row r="554" spans="2:3" x14ac:dyDescent="0.25">
      <c r="B554" s="288" t="s">
        <v>4652</v>
      </c>
      <c r="C554" s="248">
        <v>280397</v>
      </c>
    </row>
    <row r="555" spans="2:3" x14ac:dyDescent="0.25">
      <c r="B555" s="134" t="s">
        <v>1974</v>
      </c>
      <c r="C555" s="248">
        <v>8422134</v>
      </c>
    </row>
    <row r="556" spans="2:3" x14ac:dyDescent="0.25">
      <c r="B556" s="288" t="s">
        <v>33</v>
      </c>
      <c r="C556" s="248">
        <v>8422134</v>
      </c>
    </row>
    <row r="557" spans="2:3" x14ac:dyDescent="0.25">
      <c r="B557" s="288" t="s">
        <v>4652</v>
      </c>
      <c r="C557" s="248">
        <v>8422134</v>
      </c>
    </row>
    <row r="558" spans="2:3" x14ac:dyDescent="0.25">
      <c r="B558" s="265" t="s">
        <v>290</v>
      </c>
      <c r="C558" s="266">
        <v>23754194</v>
      </c>
    </row>
    <row r="559" spans="2:3" x14ac:dyDescent="0.25">
      <c r="B559" s="286" t="s">
        <v>3721</v>
      </c>
      <c r="C559" s="287">
        <v>15031976</v>
      </c>
    </row>
    <row r="560" spans="2:3" x14ac:dyDescent="0.25">
      <c r="B560" s="249" t="s">
        <v>1969</v>
      </c>
      <c r="C560" s="248">
        <v>15031976</v>
      </c>
    </row>
    <row r="561" spans="2:3" x14ac:dyDescent="0.25">
      <c r="B561" s="134" t="s">
        <v>1970</v>
      </c>
      <c r="C561" s="248">
        <v>5892782</v>
      </c>
    </row>
    <row r="562" spans="2:3" x14ac:dyDescent="0.25">
      <c r="B562" s="288" t="s">
        <v>1980</v>
      </c>
      <c r="C562" s="248">
        <v>5892782</v>
      </c>
    </row>
    <row r="563" spans="2:3" x14ac:dyDescent="0.25">
      <c r="B563" s="288" t="s">
        <v>4652</v>
      </c>
      <c r="C563" s="248">
        <v>5892782</v>
      </c>
    </row>
    <row r="564" spans="2:3" x14ac:dyDescent="0.25">
      <c r="B564" s="134" t="s">
        <v>1974</v>
      </c>
      <c r="C564" s="248">
        <v>9139194</v>
      </c>
    </row>
    <row r="565" spans="2:3" x14ac:dyDescent="0.25">
      <c r="B565" s="288" t="s">
        <v>33</v>
      </c>
      <c r="C565" s="248">
        <v>9139194</v>
      </c>
    </row>
    <row r="566" spans="2:3" x14ac:dyDescent="0.25">
      <c r="B566" s="288" t="s">
        <v>4652</v>
      </c>
      <c r="C566" s="248">
        <v>9139194</v>
      </c>
    </row>
    <row r="567" spans="2:3" x14ac:dyDescent="0.25">
      <c r="B567" s="286" t="s">
        <v>141</v>
      </c>
      <c r="C567" s="287">
        <v>8722218</v>
      </c>
    </row>
    <row r="568" spans="2:3" x14ac:dyDescent="0.25">
      <c r="B568" s="249" t="s">
        <v>1969</v>
      </c>
      <c r="C568" s="248">
        <v>8722218</v>
      </c>
    </row>
    <row r="569" spans="2:3" x14ac:dyDescent="0.25">
      <c r="B569" s="134" t="s">
        <v>1970</v>
      </c>
      <c r="C569" s="248">
        <v>1891741</v>
      </c>
    </row>
    <row r="570" spans="2:3" x14ac:dyDescent="0.25">
      <c r="B570" s="288" t="s">
        <v>1980</v>
      </c>
      <c r="C570" s="248">
        <v>1891741</v>
      </c>
    </row>
    <row r="571" spans="2:3" x14ac:dyDescent="0.25">
      <c r="B571" s="288" t="s">
        <v>4652</v>
      </c>
      <c r="C571" s="248">
        <v>1891741</v>
      </c>
    </row>
    <row r="572" spans="2:3" x14ac:dyDescent="0.25">
      <c r="B572" s="134" t="s">
        <v>1974</v>
      </c>
      <c r="C572" s="248">
        <v>6830477</v>
      </c>
    </row>
    <row r="573" spans="2:3" x14ac:dyDescent="0.25">
      <c r="B573" s="288" t="s">
        <v>33</v>
      </c>
      <c r="C573" s="248">
        <v>6830477</v>
      </c>
    </row>
    <row r="574" spans="2:3" x14ac:dyDescent="0.25">
      <c r="B574" s="288" t="s">
        <v>4652</v>
      </c>
      <c r="C574" s="248">
        <v>6830477</v>
      </c>
    </row>
    <row r="575" spans="2:3" x14ac:dyDescent="0.25">
      <c r="B575" s="265" t="s">
        <v>295</v>
      </c>
      <c r="C575" s="266">
        <v>10377145</v>
      </c>
    </row>
    <row r="576" spans="2:3" x14ac:dyDescent="0.25">
      <c r="B576" s="286" t="s">
        <v>3727</v>
      </c>
      <c r="C576" s="287">
        <v>5852875</v>
      </c>
    </row>
    <row r="577" spans="2:3" x14ac:dyDescent="0.25">
      <c r="B577" s="249" t="s">
        <v>1969</v>
      </c>
      <c r="C577" s="248">
        <v>5852875</v>
      </c>
    </row>
    <row r="578" spans="2:3" x14ac:dyDescent="0.25">
      <c r="B578" s="134" t="s">
        <v>1970</v>
      </c>
      <c r="C578" s="248">
        <v>5852875</v>
      </c>
    </row>
    <row r="579" spans="2:3" x14ac:dyDescent="0.25">
      <c r="B579" s="288" t="s">
        <v>1980</v>
      </c>
      <c r="C579" s="248">
        <v>5852875</v>
      </c>
    </row>
    <row r="580" spans="2:3" x14ac:dyDescent="0.25">
      <c r="B580" s="288" t="s">
        <v>4652</v>
      </c>
      <c r="C580" s="248">
        <v>5852875</v>
      </c>
    </row>
    <row r="581" spans="2:3" x14ac:dyDescent="0.25">
      <c r="B581" s="286" t="s">
        <v>141</v>
      </c>
      <c r="C581" s="287">
        <v>4524270</v>
      </c>
    </row>
    <row r="582" spans="2:3" x14ac:dyDescent="0.25">
      <c r="B582" s="249" t="s">
        <v>1969</v>
      </c>
      <c r="C582" s="248">
        <v>4524270</v>
      </c>
    </row>
    <row r="583" spans="2:3" x14ac:dyDescent="0.25">
      <c r="B583" s="134" t="s">
        <v>1970</v>
      </c>
      <c r="C583" s="248">
        <v>4524270</v>
      </c>
    </row>
    <row r="584" spans="2:3" x14ac:dyDescent="0.25">
      <c r="B584" s="288" t="s">
        <v>1980</v>
      </c>
      <c r="C584" s="248">
        <v>4524270</v>
      </c>
    </row>
    <row r="585" spans="2:3" x14ac:dyDescent="0.25">
      <c r="B585" s="288" t="s">
        <v>4652</v>
      </c>
      <c r="C585" s="248">
        <v>4524270</v>
      </c>
    </row>
    <row r="586" spans="2:3" x14ac:dyDescent="0.25">
      <c r="B586" s="265" t="s">
        <v>299</v>
      </c>
      <c r="C586" s="266">
        <v>4326977</v>
      </c>
    </row>
    <row r="587" spans="2:3" x14ac:dyDescent="0.25">
      <c r="B587" s="286" t="s">
        <v>3735</v>
      </c>
      <c r="C587" s="287">
        <v>1723388</v>
      </c>
    </row>
    <row r="588" spans="2:3" x14ac:dyDescent="0.25">
      <c r="B588" s="249" t="s">
        <v>1969</v>
      </c>
      <c r="C588" s="248">
        <v>1723388</v>
      </c>
    </row>
    <row r="589" spans="2:3" x14ac:dyDescent="0.25">
      <c r="B589" s="134" t="s">
        <v>1970</v>
      </c>
      <c r="C589" s="248">
        <v>1723388</v>
      </c>
    </row>
    <row r="590" spans="2:3" x14ac:dyDescent="0.25">
      <c r="B590" s="288" t="s">
        <v>1980</v>
      </c>
      <c r="C590" s="248">
        <v>1723388</v>
      </c>
    </row>
    <row r="591" spans="2:3" x14ac:dyDescent="0.25">
      <c r="B591" s="288" t="s">
        <v>4652</v>
      </c>
      <c r="C591" s="248">
        <v>1723388</v>
      </c>
    </row>
    <row r="592" spans="2:3" x14ac:dyDescent="0.25">
      <c r="B592" s="286" t="s">
        <v>141</v>
      </c>
      <c r="C592" s="287">
        <v>2603589</v>
      </c>
    </row>
    <row r="593" spans="2:3" x14ac:dyDescent="0.25">
      <c r="B593" s="249" t="s">
        <v>1969</v>
      </c>
      <c r="C593" s="248">
        <v>2603589</v>
      </c>
    </row>
    <row r="594" spans="2:3" x14ac:dyDescent="0.25">
      <c r="B594" s="134" t="s">
        <v>1970</v>
      </c>
      <c r="C594" s="248">
        <v>2603589</v>
      </c>
    </row>
    <row r="595" spans="2:3" x14ac:dyDescent="0.25">
      <c r="B595" s="288" t="s">
        <v>1980</v>
      </c>
      <c r="C595" s="248">
        <v>2603589</v>
      </c>
    </row>
    <row r="596" spans="2:3" x14ac:dyDescent="0.25">
      <c r="B596" s="288" t="s">
        <v>4652</v>
      </c>
      <c r="C596" s="248">
        <v>2603589</v>
      </c>
    </row>
    <row r="597" spans="2:3" x14ac:dyDescent="0.25">
      <c r="B597" s="265" t="s">
        <v>300</v>
      </c>
      <c r="C597" s="266">
        <v>20408976</v>
      </c>
    </row>
    <row r="598" spans="2:3" x14ac:dyDescent="0.25">
      <c r="B598" s="286" t="s">
        <v>3740</v>
      </c>
      <c r="C598" s="287">
        <v>16255767</v>
      </c>
    </row>
    <row r="599" spans="2:3" x14ac:dyDescent="0.25">
      <c r="B599" s="249" t="s">
        <v>1969</v>
      </c>
      <c r="C599" s="248">
        <v>16255767</v>
      </c>
    </row>
    <row r="600" spans="2:3" x14ac:dyDescent="0.25">
      <c r="B600" s="134" t="s">
        <v>1970</v>
      </c>
      <c r="C600" s="248">
        <v>8743172</v>
      </c>
    </row>
    <row r="601" spans="2:3" x14ac:dyDescent="0.25">
      <c r="B601" s="288" t="s">
        <v>1980</v>
      </c>
      <c r="C601" s="248">
        <v>8743172</v>
      </c>
    </row>
    <row r="602" spans="2:3" x14ac:dyDescent="0.25">
      <c r="B602" s="288" t="s">
        <v>4652</v>
      </c>
      <c r="C602" s="248">
        <v>8743172</v>
      </c>
    </row>
    <row r="603" spans="2:3" x14ac:dyDescent="0.25">
      <c r="B603" s="134" t="s">
        <v>1974</v>
      </c>
      <c r="C603" s="248">
        <v>7512595</v>
      </c>
    </row>
    <row r="604" spans="2:3" x14ac:dyDescent="0.25">
      <c r="B604" s="288" t="s">
        <v>33</v>
      </c>
      <c r="C604" s="248">
        <v>7512595</v>
      </c>
    </row>
    <row r="605" spans="2:3" x14ac:dyDescent="0.25">
      <c r="B605" s="288" t="s">
        <v>4652</v>
      </c>
      <c r="C605" s="248">
        <v>7512595</v>
      </c>
    </row>
    <row r="606" spans="2:3" x14ac:dyDescent="0.25">
      <c r="B606" s="286" t="s">
        <v>141</v>
      </c>
      <c r="C606" s="287">
        <v>4153209</v>
      </c>
    </row>
    <row r="607" spans="2:3" x14ac:dyDescent="0.25">
      <c r="B607" s="249" t="s">
        <v>1969</v>
      </c>
      <c r="C607" s="248">
        <v>4153209</v>
      </c>
    </row>
    <row r="608" spans="2:3" x14ac:dyDescent="0.25">
      <c r="B608" s="134" t="s">
        <v>1970</v>
      </c>
      <c r="C608" s="248">
        <v>350597</v>
      </c>
    </row>
    <row r="609" spans="2:3" x14ac:dyDescent="0.25">
      <c r="B609" s="288" t="s">
        <v>1980</v>
      </c>
      <c r="C609" s="248">
        <v>350597</v>
      </c>
    </row>
    <row r="610" spans="2:3" x14ac:dyDescent="0.25">
      <c r="B610" s="288" t="s">
        <v>4652</v>
      </c>
      <c r="C610" s="248">
        <v>350597</v>
      </c>
    </row>
    <row r="611" spans="2:3" x14ac:dyDescent="0.25">
      <c r="B611" s="134" t="s">
        <v>1974</v>
      </c>
      <c r="C611" s="248">
        <v>3802612</v>
      </c>
    </row>
    <row r="612" spans="2:3" x14ac:dyDescent="0.25">
      <c r="B612" s="288" t="s">
        <v>33</v>
      </c>
      <c r="C612" s="248">
        <v>3802612</v>
      </c>
    </row>
    <row r="613" spans="2:3" x14ac:dyDescent="0.25">
      <c r="B613" s="288" t="s">
        <v>4652</v>
      </c>
      <c r="C613" s="248">
        <v>3802612</v>
      </c>
    </row>
    <row r="614" spans="2:3" x14ac:dyDescent="0.25">
      <c r="B614" s="265" t="s">
        <v>302</v>
      </c>
      <c r="C614" s="266">
        <v>16184284</v>
      </c>
    </row>
    <row r="615" spans="2:3" x14ac:dyDescent="0.25">
      <c r="B615" s="286" t="s">
        <v>3753</v>
      </c>
      <c r="C615" s="287">
        <v>9948196</v>
      </c>
    </row>
    <row r="616" spans="2:3" x14ac:dyDescent="0.25">
      <c r="B616" s="249" t="s">
        <v>1969</v>
      </c>
      <c r="C616" s="248">
        <v>9948196</v>
      </c>
    </row>
    <row r="617" spans="2:3" x14ac:dyDescent="0.25">
      <c r="B617" s="134" t="s">
        <v>1970</v>
      </c>
      <c r="C617" s="248">
        <v>3693177</v>
      </c>
    </row>
    <row r="618" spans="2:3" x14ac:dyDescent="0.25">
      <c r="B618" s="288" t="s">
        <v>1980</v>
      </c>
      <c r="C618" s="248">
        <v>3693177</v>
      </c>
    </row>
    <row r="619" spans="2:3" x14ac:dyDescent="0.25">
      <c r="B619" s="288" t="s">
        <v>4652</v>
      </c>
      <c r="C619" s="248">
        <v>3693177</v>
      </c>
    </row>
    <row r="620" spans="2:3" x14ac:dyDescent="0.25">
      <c r="B620" s="134" t="s">
        <v>1974</v>
      </c>
      <c r="C620" s="248">
        <v>6255019</v>
      </c>
    </row>
    <row r="621" spans="2:3" x14ac:dyDescent="0.25">
      <c r="B621" s="288" t="s">
        <v>33</v>
      </c>
      <c r="C621" s="248">
        <v>6255019</v>
      </c>
    </row>
    <row r="622" spans="2:3" x14ac:dyDescent="0.25">
      <c r="B622" s="288" t="s">
        <v>4652</v>
      </c>
      <c r="C622" s="248">
        <v>6255019</v>
      </c>
    </row>
    <row r="623" spans="2:3" x14ac:dyDescent="0.25">
      <c r="B623" s="286" t="s">
        <v>141</v>
      </c>
      <c r="C623" s="287">
        <v>6236088</v>
      </c>
    </row>
    <row r="624" spans="2:3" x14ac:dyDescent="0.25">
      <c r="B624" s="249" t="s">
        <v>1969</v>
      </c>
      <c r="C624" s="248">
        <v>6236088</v>
      </c>
    </row>
    <row r="625" spans="2:3" x14ac:dyDescent="0.25">
      <c r="B625" s="134" t="s">
        <v>1970</v>
      </c>
      <c r="C625" s="248">
        <v>994405</v>
      </c>
    </row>
    <row r="626" spans="2:3" x14ac:dyDescent="0.25">
      <c r="B626" s="288" t="s">
        <v>1980</v>
      </c>
      <c r="C626" s="248">
        <v>994405</v>
      </c>
    </row>
    <row r="627" spans="2:3" x14ac:dyDescent="0.25">
      <c r="B627" s="288" t="s">
        <v>4652</v>
      </c>
      <c r="C627" s="248">
        <v>994405</v>
      </c>
    </row>
    <row r="628" spans="2:3" x14ac:dyDescent="0.25">
      <c r="B628" s="134" t="s">
        <v>1974</v>
      </c>
      <c r="C628" s="248">
        <v>5241683</v>
      </c>
    </row>
    <row r="629" spans="2:3" x14ac:dyDescent="0.25">
      <c r="B629" s="288" t="s">
        <v>33</v>
      </c>
      <c r="C629" s="248">
        <v>5241683</v>
      </c>
    </row>
    <row r="630" spans="2:3" x14ac:dyDescent="0.25">
      <c r="B630" s="288" t="s">
        <v>4652</v>
      </c>
      <c r="C630" s="248">
        <v>5241683</v>
      </c>
    </row>
    <row r="631" spans="2:3" x14ac:dyDescent="0.25">
      <c r="B631" s="265" t="s">
        <v>304</v>
      </c>
      <c r="C631" s="266">
        <v>13653195</v>
      </c>
    </row>
    <row r="632" spans="2:3" x14ac:dyDescent="0.25">
      <c r="B632" s="286" t="s">
        <v>3202</v>
      </c>
      <c r="C632" s="287">
        <v>7318312</v>
      </c>
    </row>
    <row r="633" spans="2:3" x14ac:dyDescent="0.25">
      <c r="B633" s="249" t="s">
        <v>1969</v>
      </c>
      <c r="C633" s="248">
        <v>7318312</v>
      </c>
    </row>
    <row r="634" spans="2:3" x14ac:dyDescent="0.25">
      <c r="B634" s="134" t="s">
        <v>1970</v>
      </c>
      <c r="C634" s="248">
        <v>423451</v>
      </c>
    </row>
    <row r="635" spans="2:3" x14ac:dyDescent="0.25">
      <c r="B635" s="288" t="s">
        <v>1980</v>
      </c>
      <c r="C635" s="248">
        <v>423451</v>
      </c>
    </row>
    <row r="636" spans="2:3" x14ac:dyDescent="0.25">
      <c r="B636" s="288" t="s">
        <v>4652</v>
      </c>
      <c r="C636" s="248">
        <v>423451</v>
      </c>
    </row>
    <row r="637" spans="2:3" x14ac:dyDescent="0.25">
      <c r="B637" s="134" t="s">
        <v>1974</v>
      </c>
      <c r="C637" s="248">
        <v>6894861</v>
      </c>
    </row>
    <row r="638" spans="2:3" x14ac:dyDescent="0.25">
      <c r="B638" s="288" t="s">
        <v>33</v>
      </c>
      <c r="C638" s="248">
        <v>6894861</v>
      </c>
    </row>
    <row r="639" spans="2:3" x14ac:dyDescent="0.25">
      <c r="B639" s="288" t="s">
        <v>4652</v>
      </c>
      <c r="C639" s="248">
        <v>6894861</v>
      </c>
    </row>
    <row r="640" spans="2:3" x14ac:dyDescent="0.25">
      <c r="B640" s="286" t="s">
        <v>141</v>
      </c>
      <c r="C640" s="287">
        <v>6334883</v>
      </c>
    </row>
    <row r="641" spans="2:3" x14ac:dyDescent="0.25">
      <c r="B641" s="249" t="s">
        <v>1969</v>
      </c>
      <c r="C641" s="248">
        <v>6334883</v>
      </c>
    </row>
    <row r="642" spans="2:3" x14ac:dyDescent="0.25">
      <c r="B642" s="134" t="s">
        <v>1970</v>
      </c>
      <c r="C642" s="248">
        <v>2579271</v>
      </c>
    </row>
    <row r="643" spans="2:3" x14ac:dyDescent="0.25">
      <c r="B643" s="288" t="s">
        <v>1980</v>
      </c>
      <c r="C643" s="248">
        <v>2579271</v>
      </c>
    </row>
    <row r="644" spans="2:3" x14ac:dyDescent="0.25">
      <c r="B644" s="288" t="s">
        <v>4652</v>
      </c>
      <c r="C644" s="248">
        <v>2579271</v>
      </c>
    </row>
    <row r="645" spans="2:3" x14ac:dyDescent="0.25">
      <c r="B645" s="134" t="s">
        <v>1974</v>
      </c>
      <c r="C645" s="248">
        <v>3755612</v>
      </c>
    </row>
    <row r="646" spans="2:3" x14ac:dyDescent="0.25">
      <c r="B646" s="288" t="s">
        <v>33</v>
      </c>
      <c r="C646" s="248">
        <v>3755612</v>
      </c>
    </row>
    <row r="647" spans="2:3" x14ac:dyDescent="0.25">
      <c r="B647" s="288" t="s">
        <v>4652</v>
      </c>
      <c r="C647" s="248">
        <v>3755612</v>
      </c>
    </row>
    <row r="648" spans="2:3" x14ac:dyDescent="0.25">
      <c r="B648" s="265" t="s">
        <v>305</v>
      </c>
      <c r="C648" s="266">
        <v>9962739</v>
      </c>
    </row>
    <row r="649" spans="2:3" x14ac:dyDescent="0.25">
      <c r="B649" s="286" t="s">
        <v>3202</v>
      </c>
      <c r="C649" s="287">
        <v>4523602</v>
      </c>
    </row>
    <row r="650" spans="2:3" x14ac:dyDescent="0.25">
      <c r="B650" s="249" t="s">
        <v>1969</v>
      </c>
      <c r="C650" s="248">
        <v>4523602</v>
      </c>
    </row>
    <row r="651" spans="2:3" x14ac:dyDescent="0.25">
      <c r="B651" s="134" t="s">
        <v>1970</v>
      </c>
      <c r="C651" s="248">
        <v>458001</v>
      </c>
    </row>
    <row r="652" spans="2:3" x14ac:dyDescent="0.25">
      <c r="B652" s="288" t="s">
        <v>1980</v>
      </c>
      <c r="C652" s="248">
        <v>458001</v>
      </c>
    </row>
    <row r="653" spans="2:3" x14ac:dyDescent="0.25">
      <c r="B653" s="288" t="s">
        <v>4652</v>
      </c>
      <c r="C653" s="248">
        <v>458001</v>
      </c>
    </row>
    <row r="654" spans="2:3" x14ac:dyDescent="0.25">
      <c r="B654" s="134" t="s">
        <v>1974</v>
      </c>
      <c r="C654" s="248">
        <v>4065601</v>
      </c>
    </row>
    <row r="655" spans="2:3" x14ac:dyDescent="0.25">
      <c r="B655" s="288" t="s">
        <v>33</v>
      </c>
      <c r="C655" s="248">
        <v>4065601</v>
      </c>
    </row>
    <row r="656" spans="2:3" x14ac:dyDescent="0.25">
      <c r="B656" s="288" t="s">
        <v>4652</v>
      </c>
      <c r="C656" s="248">
        <v>4065601</v>
      </c>
    </row>
    <row r="657" spans="2:3" x14ac:dyDescent="0.25">
      <c r="B657" s="286" t="s">
        <v>141</v>
      </c>
      <c r="C657" s="287">
        <v>5439137</v>
      </c>
    </row>
    <row r="658" spans="2:3" x14ac:dyDescent="0.25">
      <c r="B658" s="249" t="s">
        <v>1969</v>
      </c>
      <c r="C658" s="248">
        <v>5439137</v>
      </c>
    </row>
    <row r="659" spans="2:3" x14ac:dyDescent="0.25">
      <c r="B659" s="134" t="s">
        <v>1970</v>
      </c>
      <c r="C659" s="248">
        <v>935990</v>
      </c>
    </row>
    <row r="660" spans="2:3" x14ac:dyDescent="0.25">
      <c r="B660" s="288" t="s">
        <v>1980</v>
      </c>
      <c r="C660" s="248">
        <v>935990</v>
      </c>
    </row>
    <row r="661" spans="2:3" x14ac:dyDescent="0.25">
      <c r="B661" s="288" t="s">
        <v>4652</v>
      </c>
      <c r="C661" s="248">
        <v>935990</v>
      </c>
    </row>
    <row r="662" spans="2:3" x14ac:dyDescent="0.25">
      <c r="B662" s="134" t="s">
        <v>1974</v>
      </c>
      <c r="C662" s="248">
        <v>4503147</v>
      </c>
    </row>
    <row r="663" spans="2:3" x14ac:dyDescent="0.25">
      <c r="B663" s="288" t="s">
        <v>33</v>
      </c>
      <c r="C663" s="248">
        <v>4503147</v>
      </c>
    </row>
    <row r="664" spans="2:3" x14ac:dyDescent="0.25">
      <c r="B664" s="288" t="s">
        <v>4652</v>
      </c>
      <c r="C664" s="248">
        <v>4503147</v>
      </c>
    </row>
    <row r="665" spans="2:3" x14ac:dyDescent="0.25">
      <c r="B665" s="265" t="s">
        <v>306</v>
      </c>
      <c r="C665" s="266">
        <v>16037577</v>
      </c>
    </row>
    <row r="666" spans="2:3" x14ac:dyDescent="0.25">
      <c r="B666" s="286" t="s">
        <v>3769</v>
      </c>
      <c r="C666" s="287">
        <v>7288465</v>
      </c>
    </row>
    <row r="667" spans="2:3" x14ac:dyDescent="0.25">
      <c r="B667" s="249" t="s">
        <v>1969</v>
      </c>
      <c r="C667" s="248">
        <v>7288465</v>
      </c>
    </row>
    <row r="668" spans="2:3" x14ac:dyDescent="0.25">
      <c r="B668" s="134" t="s">
        <v>1970</v>
      </c>
      <c r="C668" s="248">
        <v>1281942</v>
      </c>
    </row>
    <row r="669" spans="2:3" x14ac:dyDescent="0.25">
      <c r="B669" s="288" t="s">
        <v>1980</v>
      </c>
      <c r="C669" s="248">
        <v>1281942</v>
      </c>
    </row>
    <row r="670" spans="2:3" x14ac:dyDescent="0.25">
      <c r="B670" s="288" t="s">
        <v>4652</v>
      </c>
      <c r="C670" s="248">
        <v>1281942</v>
      </c>
    </row>
    <row r="671" spans="2:3" x14ac:dyDescent="0.25">
      <c r="B671" s="134" t="s">
        <v>1974</v>
      </c>
      <c r="C671" s="248">
        <v>6006523</v>
      </c>
    </row>
    <row r="672" spans="2:3" x14ac:dyDescent="0.25">
      <c r="B672" s="288" t="s">
        <v>33</v>
      </c>
      <c r="C672" s="248">
        <v>6006523</v>
      </c>
    </row>
    <row r="673" spans="2:3" x14ac:dyDescent="0.25">
      <c r="B673" s="288" t="s">
        <v>4652</v>
      </c>
      <c r="C673" s="248">
        <v>6006523</v>
      </c>
    </row>
    <row r="674" spans="2:3" x14ac:dyDescent="0.25">
      <c r="B674" s="286" t="s">
        <v>141</v>
      </c>
      <c r="C674" s="287">
        <v>8749112</v>
      </c>
    </row>
    <row r="675" spans="2:3" x14ac:dyDescent="0.25">
      <c r="B675" s="249" t="s">
        <v>1969</v>
      </c>
      <c r="C675" s="248">
        <v>8749112</v>
      </c>
    </row>
    <row r="676" spans="2:3" x14ac:dyDescent="0.25">
      <c r="B676" s="134" t="s">
        <v>1970</v>
      </c>
      <c r="C676" s="248">
        <v>1950092</v>
      </c>
    </row>
    <row r="677" spans="2:3" x14ac:dyDescent="0.25">
      <c r="B677" s="288" t="s">
        <v>1980</v>
      </c>
      <c r="C677" s="248">
        <v>1950092</v>
      </c>
    </row>
    <row r="678" spans="2:3" x14ac:dyDescent="0.25">
      <c r="B678" s="288" t="s">
        <v>4652</v>
      </c>
      <c r="C678" s="248">
        <v>1950092</v>
      </c>
    </row>
    <row r="679" spans="2:3" x14ac:dyDescent="0.25">
      <c r="B679" s="134" t="s">
        <v>1974</v>
      </c>
      <c r="C679" s="248">
        <v>6799020</v>
      </c>
    </row>
    <row r="680" spans="2:3" x14ac:dyDescent="0.25">
      <c r="B680" s="288" t="s">
        <v>33</v>
      </c>
      <c r="C680" s="248">
        <v>6799020</v>
      </c>
    </row>
    <row r="681" spans="2:3" x14ac:dyDescent="0.25">
      <c r="B681" s="288" t="s">
        <v>4652</v>
      </c>
      <c r="C681" s="248">
        <v>6799020</v>
      </c>
    </row>
    <row r="682" spans="2:3" x14ac:dyDescent="0.25">
      <c r="B682" s="265" t="s">
        <v>308</v>
      </c>
      <c r="C682" s="266">
        <v>12738034</v>
      </c>
    </row>
    <row r="683" spans="2:3" x14ac:dyDescent="0.25">
      <c r="B683" s="286" t="s">
        <v>3781</v>
      </c>
      <c r="C683" s="287">
        <v>8373906</v>
      </c>
    </row>
    <row r="684" spans="2:3" x14ac:dyDescent="0.25">
      <c r="B684" s="249" t="s">
        <v>1969</v>
      </c>
      <c r="C684" s="248">
        <v>8373906</v>
      </c>
    </row>
    <row r="685" spans="2:3" x14ac:dyDescent="0.25">
      <c r="B685" s="134" t="s">
        <v>1970</v>
      </c>
      <c r="C685" s="248">
        <v>3356066</v>
      </c>
    </row>
    <row r="686" spans="2:3" x14ac:dyDescent="0.25">
      <c r="B686" s="288" t="s">
        <v>1980</v>
      </c>
      <c r="C686" s="248">
        <v>3356066</v>
      </c>
    </row>
    <row r="687" spans="2:3" x14ac:dyDescent="0.25">
      <c r="B687" s="288" t="s">
        <v>4652</v>
      </c>
      <c r="C687" s="248">
        <v>3356066</v>
      </c>
    </row>
    <row r="688" spans="2:3" x14ac:dyDescent="0.25">
      <c r="B688" s="134" t="s">
        <v>1974</v>
      </c>
      <c r="C688" s="248">
        <v>5017840</v>
      </c>
    </row>
    <row r="689" spans="2:3" x14ac:dyDescent="0.25">
      <c r="B689" s="288" t="s">
        <v>33</v>
      </c>
      <c r="C689" s="248">
        <v>5017840</v>
      </c>
    </row>
    <row r="690" spans="2:3" x14ac:dyDescent="0.25">
      <c r="B690" s="288" t="s">
        <v>4652</v>
      </c>
      <c r="C690" s="248">
        <v>5017840</v>
      </c>
    </row>
    <row r="691" spans="2:3" x14ac:dyDescent="0.25">
      <c r="B691" s="286" t="s">
        <v>141</v>
      </c>
      <c r="C691" s="287">
        <v>4364128</v>
      </c>
    </row>
    <row r="692" spans="2:3" x14ac:dyDescent="0.25">
      <c r="B692" s="249" t="s">
        <v>1969</v>
      </c>
      <c r="C692" s="248">
        <v>4364128</v>
      </c>
    </row>
    <row r="693" spans="2:3" x14ac:dyDescent="0.25">
      <c r="B693" s="134" t="s">
        <v>1970</v>
      </c>
      <c r="C693" s="248">
        <v>1371432</v>
      </c>
    </row>
    <row r="694" spans="2:3" x14ac:dyDescent="0.25">
      <c r="B694" s="288" t="s">
        <v>1980</v>
      </c>
      <c r="C694" s="248">
        <v>1371432</v>
      </c>
    </row>
    <row r="695" spans="2:3" x14ac:dyDescent="0.25">
      <c r="B695" s="288" t="s">
        <v>4652</v>
      </c>
      <c r="C695" s="248">
        <v>1371432</v>
      </c>
    </row>
    <row r="696" spans="2:3" x14ac:dyDescent="0.25">
      <c r="B696" s="134" t="s">
        <v>1974</v>
      </c>
      <c r="C696" s="248">
        <v>2992696</v>
      </c>
    </row>
    <row r="697" spans="2:3" x14ac:dyDescent="0.25">
      <c r="B697" s="288" t="s">
        <v>33</v>
      </c>
      <c r="C697" s="248">
        <v>2992696</v>
      </c>
    </row>
    <row r="698" spans="2:3" x14ac:dyDescent="0.25">
      <c r="B698" s="288" t="s">
        <v>4652</v>
      </c>
      <c r="C698" s="248">
        <v>2992696</v>
      </c>
    </row>
    <row r="699" spans="2:3" x14ac:dyDescent="0.25">
      <c r="B699" s="265" t="s">
        <v>311</v>
      </c>
      <c r="C699" s="266">
        <v>365128530</v>
      </c>
    </row>
    <row r="700" spans="2:3" x14ac:dyDescent="0.25">
      <c r="B700" s="286" t="s">
        <v>3287</v>
      </c>
      <c r="C700" s="287">
        <v>328378005</v>
      </c>
    </row>
    <row r="701" spans="2:3" x14ac:dyDescent="0.25">
      <c r="B701" s="249" t="s">
        <v>1969</v>
      </c>
      <c r="C701" s="248">
        <v>328378005</v>
      </c>
    </row>
    <row r="702" spans="2:3" x14ac:dyDescent="0.25">
      <c r="B702" s="134" t="s">
        <v>1970</v>
      </c>
      <c r="C702" s="248">
        <v>259853749</v>
      </c>
    </row>
    <row r="703" spans="2:3" x14ac:dyDescent="0.25">
      <c r="B703" s="288" t="s">
        <v>1980</v>
      </c>
      <c r="C703" s="248">
        <v>259853749</v>
      </c>
    </row>
    <row r="704" spans="2:3" x14ac:dyDescent="0.25">
      <c r="B704" s="288" t="s">
        <v>4652</v>
      </c>
      <c r="C704" s="248">
        <v>259853749</v>
      </c>
    </row>
    <row r="705" spans="2:3" x14ac:dyDescent="0.25">
      <c r="B705" s="134" t="s">
        <v>1974</v>
      </c>
      <c r="C705" s="248">
        <v>68524256</v>
      </c>
    </row>
    <row r="706" spans="2:3" x14ac:dyDescent="0.25">
      <c r="B706" s="288" t="s">
        <v>33</v>
      </c>
      <c r="C706" s="248">
        <v>68524256</v>
      </c>
    </row>
    <row r="707" spans="2:3" x14ac:dyDescent="0.25">
      <c r="B707" s="288" t="s">
        <v>4652</v>
      </c>
      <c r="C707" s="248">
        <v>68524256</v>
      </c>
    </row>
    <row r="708" spans="2:3" x14ac:dyDescent="0.25">
      <c r="B708" s="286" t="s">
        <v>141</v>
      </c>
      <c r="C708" s="287">
        <v>36750525</v>
      </c>
    </row>
    <row r="709" spans="2:3" x14ac:dyDescent="0.25">
      <c r="B709" s="249" t="s">
        <v>1969</v>
      </c>
      <c r="C709" s="248">
        <v>36750525</v>
      </c>
    </row>
    <row r="710" spans="2:3" x14ac:dyDescent="0.25">
      <c r="B710" s="134" t="s">
        <v>1970</v>
      </c>
      <c r="C710" s="248">
        <v>12679373</v>
      </c>
    </row>
    <row r="711" spans="2:3" x14ac:dyDescent="0.25">
      <c r="B711" s="288" t="s">
        <v>1980</v>
      </c>
      <c r="C711" s="248">
        <v>12679373</v>
      </c>
    </row>
    <row r="712" spans="2:3" x14ac:dyDescent="0.25">
      <c r="B712" s="288" t="s">
        <v>4652</v>
      </c>
      <c r="C712" s="248">
        <v>12679373</v>
      </c>
    </row>
    <row r="713" spans="2:3" x14ac:dyDescent="0.25">
      <c r="B713" s="134" t="s">
        <v>1974</v>
      </c>
      <c r="C713" s="248">
        <v>24071152</v>
      </c>
    </row>
    <row r="714" spans="2:3" x14ac:dyDescent="0.25">
      <c r="B714" s="288" t="s">
        <v>33</v>
      </c>
      <c r="C714" s="248">
        <v>24071152</v>
      </c>
    </row>
    <row r="715" spans="2:3" x14ac:dyDescent="0.25">
      <c r="B715" s="288" t="s">
        <v>4652</v>
      </c>
      <c r="C715" s="248">
        <v>24071152</v>
      </c>
    </row>
    <row r="716" spans="2:3" x14ac:dyDescent="0.25">
      <c r="B716" s="265" t="s">
        <v>3799</v>
      </c>
      <c r="C716" s="266">
        <v>28348685</v>
      </c>
    </row>
    <row r="717" spans="2:3" x14ac:dyDescent="0.25">
      <c r="B717" s="286" t="s">
        <v>3202</v>
      </c>
      <c r="C717" s="287">
        <v>24496337</v>
      </c>
    </row>
    <row r="718" spans="2:3" x14ac:dyDescent="0.25">
      <c r="B718" s="249" t="s">
        <v>1969</v>
      </c>
      <c r="C718" s="248">
        <v>24496337</v>
      </c>
    </row>
    <row r="719" spans="2:3" x14ac:dyDescent="0.25">
      <c r="B719" s="134" t="s">
        <v>1970</v>
      </c>
      <c r="C719" s="248">
        <v>5058757</v>
      </c>
    </row>
    <row r="720" spans="2:3" x14ac:dyDescent="0.25">
      <c r="B720" s="288" t="s">
        <v>1980</v>
      </c>
      <c r="C720" s="248">
        <v>5058757</v>
      </c>
    </row>
    <row r="721" spans="2:3" x14ac:dyDescent="0.25">
      <c r="B721" s="288" t="s">
        <v>4652</v>
      </c>
      <c r="C721" s="248">
        <v>5058757</v>
      </c>
    </row>
    <row r="722" spans="2:3" x14ac:dyDescent="0.25">
      <c r="B722" s="134" t="s">
        <v>1974</v>
      </c>
      <c r="C722" s="248">
        <v>19437580</v>
      </c>
    </row>
    <row r="723" spans="2:3" x14ac:dyDescent="0.25">
      <c r="B723" s="288" t="s">
        <v>33</v>
      </c>
      <c r="C723" s="248">
        <v>19437580</v>
      </c>
    </row>
    <row r="724" spans="2:3" x14ac:dyDescent="0.25">
      <c r="B724" s="288" t="s">
        <v>4652</v>
      </c>
      <c r="C724" s="248">
        <v>19437580</v>
      </c>
    </row>
    <row r="725" spans="2:3" x14ac:dyDescent="0.25">
      <c r="B725" s="286" t="s">
        <v>141</v>
      </c>
      <c r="C725" s="287">
        <v>3852348</v>
      </c>
    </row>
    <row r="726" spans="2:3" x14ac:dyDescent="0.25">
      <c r="B726" s="249" t="s">
        <v>1969</v>
      </c>
      <c r="C726" s="248">
        <v>3852348</v>
      </c>
    </row>
    <row r="727" spans="2:3" x14ac:dyDescent="0.25">
      <c r="B727" s="134" t="s">
        <v>1970</v>
      </c>
      <c r="C727" s="248">
        <v>717797</v>
      </c>
    </row>
    <row r="728" spans="2:3" x14ac:dyDescent="0.25">
      <c r="B728" s="288" t="s">
        <v>1980</v>
      </c>
      <c r="C728" s="248">
        <v>717797</v>
      </c>
    </row>
    <row r="729" spans="2:3" x14ac:dyDescent="0.25">
      <c r="B729" s="288" t="s">
        <v>4652</v>
      </c>
      <c r="C729" s="248">
        <v>717797</v>
      </c>
    </row>
    <row r="730" spans="2:3" x14ac:dyDescent="0.25">
      <c r="B730" s="134" t="s">
        <v>1974</v>
      </c>
      <c r="C730" s="248">
        <v>3134551</v>
      </c>
    </row>
    <row r="731" spans="2:3" x14ac:dyDescent="0.25">
      <c r="B731" s="288" t="s">
        <v>33</v>
      </c>
      <c r="C731" s="248">
        <v>3134551</v>
      </c>
    </row>
    <row r="732" spans="2:3" x14ac:dyDescent="0.25">
      <c r="B732" s="288" t="s">
        <v>4652</v>
      </c>
      <c r="C732" s="248">
        <v>3134551</v>
      </c>
    </row>
    <row r="733" spans="2:3" x14ac:dyDescent="0.25">
      <c r="B733" s="265" t="s">
        <v>3804</v>
      </c>
      <c r="C733" s="266">
        <v>5403737</v>
      </c>
    </row>
    <row r="734" spans="2:3" x14ac:dyDescent="0.25">
      <c r="B734" s="286" t="s">
        <v>3202</v>
      </c>
      <c r="C734" s="287">
        <v>5360057</v>
      </c>
    </row>
    <row r="735" spans="2:3" x14ac:dyDescent="0.25">
      <c r="B735" s="249" t="s">
        <v>1969</v>
      </c>
      <c r="C735" s="248">
        <v>5360057</v>
      </c>
    </row>
    <row r="736" spans="2:3" x14ac:dyDescent="0.25">
      <c r="B736" s="134" t="s">
        <v>1970</v>
      </c>
      <c r="C736" s="248">
        <v>1651221</v>
      </c>
    </row>
    <row r="737" spans="2:3" x14ac:dyDescent="0.25">
      <c r="B737" s="288" t="s">
        <v>1980</v>
      </c>
      <c r="C737" s="248">
        <v>1651221</v>
      </c>
    </row>
    <row r="738" spans="2:3" x14ac:dyDescent="0.25">
      <c r="B738" s="288" t="s">
        <v>4652</v>
      </c>
      <c r="C738" s="248">
        <v>1651221</v>
      </c>
    </row>
    <row r="739" spans="2:3" x14ac:dyDescent="0.25">
      <c r="B739" s="134" t="s">
        <v>1974</v>
      </c>
      <c r="C739" s="248">
        <v>3708836</v>
      </c>
    </row>
    <row r="740" spans="2:3" x14ac:dyDescent="0.25">
      <c r="B740" s="288" t="s">
        <v>33</v>
      </c>
      <c r="C740" s="248">
        <v>3708836</v>
      </c>
    </row>
    <row r="741" spans="2:3" x14ac:dyDescent="0.25">
      <c r="B741" s="288" t="s">
        <v>4652</v>
      </c>
      <c r="C741" s="248">
        <v>3708836</v>
      </c>
    </row>
    <row r="742" spans="2:3" x14ac:dyDescent="0.25">
      <c r="B742" s="286" t="s">
        <v>141</v>
      </c>
      <c r="C742" s="287">
        <v>43680</v>
      </c>
    </row>
    <row r="743" spans="2:3" x14ac:dyDescent="0.25">
      <c r="B743" s="249" t="s">
        <v>1969</v>
      </c>
      <c r="C743" s="248">
        <v>43680</v>
      </c>
    </row>
    <row r="744" spans="2:3" x14ac:dyDescent="0.25">
      <c r="B744" s="134" t="s">
        <v>1970</v>
      </c>
      <c r="C744" s="248">
        <v>43680</v>
      </c>
    </row>
    <row r="745" spans="2:3" x14ac:dyDescent="0.25">
      <c r="B745" s="288" t="s">
        <v>1980</v>
      </c>
      <c r="C745" s="248">
        <v>43680</v>
      </c>
    </row>
    <row r="746" spans="2:3" x14ac:dyDescent="0.25">
      <c r="B746" s="288" t="s">
        <v>4652</v>
      </c>
      <c r="C746" s="248">
        <v>43680</v>
      </c>
    </row>
    <row r="747" spans="2:3" x14ac:dyDescent="0.25">
      <c r="B747" s="265" t="s">
        <v>3807</v>
      </c>
      <c r="C747" s="266">
        <v>45817481</v>
      </c>
    </row>
    <row r="748" spans="2:3" x14ac:dyDescent="0.25">
      <c r="B748" s="286" t="s">
        <v>3552</v>
      </c>
      <c r="C748" s="287">
        <v>34699829</v>
      </c>
    </row>
    <row r="749" spans="2:3" x14ac:dyDescent="0.25">
      <c r="B749" s="249" t="s">
        <v>1969</v>
      </c>
      <c r="C749" s="248">
        <v>32234659</v>
      </c>
    </row>
    <row r="750" spans="2:3" x14ac:dyDescent="0.25">
      <c r="B750" s="134" t="s">
        <v>1970</v>
      </c>
      <c r="C750" s="248">
        <v>3316812</v>
      </c>
    </row>
    <row r="751" spans="2:3" x14ac:dyDescent="0.25">
      <c r="B751" s="288" t="s">
        <v>1980</v>
      </c>
      <c r="C751" s="248">
        <v>3316812</v>
      </c>
    </row>
    <row r="752" spans="2:3" x14ac:dyDescent="0.25">
      <c r="B752" s="288" t="s">
        <v>4652</v>
      </c>
      <c r="C752" s="248">
        <v>3316812</v>
      </c>
    </row>
    <row r="753" spans="2:3" x14ac:dyDescent="0.25">
      <c r="B753" s="134" t="s">
        <v>1974</v>
      </c>
      <c r="C753" s="248">
        <v>28917847</v>
      </c>
    </row>
    <row r="754" spans="2:3" x14ac:dyDescent="0.25">
      <c r="B754" s="288" t="s">
        <v>33</v>
      </c>
      <c r="C754" s="248">
        <v>28917847</v>
      </c>
    </row>
    <row r="755" spans="2:3" x14ac:dyDescent="0.25">
      <c r="B755" s="288" t="s">
        <v>4652</v>
      </c>
      <c r="C755" s="248">
        <v>28917847</v>
      </c>
    </row>
    <row r="756" spans="2:3" x14ac:dyDescent="0.25">
      <c r="B756" s="249" t="s">
        <v>1977</v>
      </c>
      <c r="C756" s="248">
        <v>2465170</v>
      </c>
    </row>
    <row r="757" spans="2:3" x14ac:dyDescent="0.25">
      <c r="B757" s="134" t="s">
        <v>1974</v>
      </c>
      <c r="C757" s="248">
        <v>2465170</v>
      </c>
    </row>
    <row r="758" spans="2:3" x14ac:dyDescent="0.25">
      <c r="B758" s="288" t="s">
        <v>33</v>
      </c>
      <c r="C758" s="248">
        <v>2465170</v>
      </c>
    </row>
    <row r="759" spans="2:3" x14ac:dyDescent="0.25">
      <c r="B759" s="288" t="s">
        <v>4652</v>
      </c>
      <c r="C759" s="248">
        <v>2465170</v>
      </c>
    </row>
    <row r="760" spans="2:3" x14ac:dyDescent="0.25">
      <c r="B760" s="286" t="s">
        <v>141</v>
      </c>
      <c r="C760" s="287">
        <v>11117652</v>
      </c>
    </row>
    <row r="761" spans="2:3" x14ac:dyDescent="0.25">
      <c r="B761" s="249" t="s">
        <v>1969</v>
      </c>
      <c r="C761" s="248">
        <v>11117652</v>
      </c>
    </row>
    <row r="762" spans="2:3" x14ac:dyDescent="0.25">
      <c r="B762" s="134" t="s">
        <v>1970</v>
      </c>
      <c r="C762" s="248">
        <v>1294034</v>
      </c>
    </row>
    <row r="763" spans="2:3" x14ac:dyDescent="0.25">
      <c r="B763" s="288" t="s">
        <v>1980</v>
      </c>
      <c r="C763" s="248">
        <v>1294034</v>
      </c>
    </row>
    <row r="764" spans="2:3" x14ac:dyDescent="0.25">
      <c r="B764" s="288" t="s">
        <v>4652</v>
      </c>
      <c r="C764" s="248">
        <v>1294034</v>
      </c>
    </row>
    <row r="765" spans="2:3" x14ac:dyDescent="0.25">
      <c r="B765" s="134" t="s">
        <v>1974</v>
      </c>
      <c r="C765" s="248">
        <v>9823618</v>
      </c>
    </row>
    <row r="766" spans="2:3" x14ac:dyDescent="0.25">
      <c r="B766" s="288" t="s">
        <v>33</v>
      </c>
      <c r="C766" s="248">
        <v>9823618</v>
      </c>
    </row>
    <row r="767" spans="2:3" x14ac:dyDescent="0.25">
      <c r="B767" s="288" t="s">
        <v>4652</v>
      </c>
      <c r="C767" s="248">
        <v>9823618</v>
      </c>
    </row>
    <row r="768" spans="2:3" x14ac:dyDescent="0.25">
      <c r="B768" s="265" t="s">
        <v>312</v>
      </c>
      <c r="C768" s="266">
        <v>6903441455</v>
      </c>
    </row>
    <row r="769" spans="2:3" x14ac:dyDescent="0.25">
      <c r="B769" s="286" t="s">
        <v>3810</v>
      </c>
      <c r="C769" s="287">
        <v>6398090330</v>
      </c>
    </row>
    <row r="770" spans="2:3" x14ac:dyDescent="0.25">
      <c r="B770" s="249" t="s">
        <v>1969</v>
      </c>
      <c r="C770" s="248">
        <v>390601726</v>
      </c>
    </row>
    <row r="771" spans="2:3" x14ac:dyDescent="0.25">
      <c r="B771" s="134" t="s">
        <v>1974</v>
      </c>
      <c r="C771" s="248">
        <v>390601726</v>
      </c>
    </row>
    <row r="772" spans="2:3" x14ac:dyDescent="0.25">
      <c r="B772" s="288" t="s">
        <v>33</v>
      </c>
      <c r="C772" s="248">
        <v>390601726</v>
      </c>
    </row>
    <row r="773" spans="2:3" x14ac:dyDescent="0.25">
      <c r="B773" s="288" t="s">
        <v>4652</v>
      </c>
      <c r="C773" s="248">
        <v>390601726</v>
      </c>
    </row>
    <row r="774" spans="2:3" x14ac:dyDescent="0.25">
      <c r="B774" s="249" t="s">
        <v>1977</v>
      </c>
      <c r="C774" s="248">
        <v>6007488604</v>
      </c>
    </row>
    <row r="775" spans="2:3" x14ac:dyDescent="0.25">
      <c r="B775" s="134" t="s">
        <v>1974</v>
      </c>
      <c r="C775" s="248">
        <v>6007488604</v>
      </c>
    </row>
    <row r="776" spans="2:3" x14ac:dyDescent="0.25">
      <c r="B776" s="288" t="s">
        <v>33</v>
      </c>
      <c r="C776" s="248">
        <v>6007488604</v>
      </c>
    </row>
    <row r="777" spans="2:3" x14ac:dyDescent="0.25">
      <c r="B777" s="288" t="s">
        <v>4652</v>
      </c>
      <c r="C777" s="248">
        <v>6007488604</v>
      </c>
    </row>
    <row r="778" spans="2:3" x14ac:dyDescent="0.25">
      <c r="B778" s="286" t="s">
        <v>3854</v>
      </c>
      <c r="C778" s="287">
        <v>130151005</v>
      </c>
    </row>
    <row r="779" spans="2:3" x14ac:dyDescent="0.25">
      <c r="B779" s="249" t="s">
        <v>1969</v>
      </c>
      <c r="C779" s="248">
        <v>567500</v>
      </c>
    </row>
    <row r="780" spans="2:3" x14ac:dyDescent="0.25">
      <c r="B780" s="134" t="s">
        <v>1974</v>
      </c>
      <c r="C780" s="248">
        <v>567500</v>
      </c>
    </row>
    <row r="781" spans="2:3" x14ac:dyDescent="0.25">
      <c r="B781" s="288" t="s">
        <v>33</v>
      </c>
      <c r="C781" s="248">
        <v>567500</v>
      </c>
    </row>
    <row r="782" spans="2:3" x14ac:dyDescent="0.25">
      <c r="B782" s="288" t="s">
        <v>4652</v>
      </c>
      <c r="C782" s="248">
        <v>567500</v>
      </c>
    </row>
    <row r="783" spans="2:3" x14ac:dyDescent="0.25">
      <c r="B783" s="249" t="s">
        <v>1977</v>
      </c>
      <c r="C783" s="248">
        <v>129583505</v>
      </c>
    </row>
    <row r="784" spans="2:3" x14ac:dyDescent="0.25">
      <c r="B784" s="134" t="s">
        <v>1974</v>
      </c>
      <c r="C784" s="248">
        <v>129583505</v>
      </c>
    </row>
    <row r="785" spans="2:3" x14ac:dyDescent="0.25">
      <c r="B785" s="288" t="s">
        <v>33</v>
      </c>
      <c r="C785" s="248">
        <v>129583505</v>
      </c>
    </row>
    <row r="786" spans="2:3" x14ac:dyDescent="0.25">
      <c r="B786" s="288" t="s">
        <v>4652</v>
      </c>
      <c r="C786" s="248">
        <v>129583505</v>
      </c>
    </row>
    <row r="787" spans="2:3" x14ac:dyDescent="0.25">
      <c r="B787" s="286" t="s">
        <v>3836</v>
      </c>
      <c r="C787" s="287">
        <v>134601222</v>
      </c>
    </row>
    <row r="788" spans="2:3" x14ac:dyDescent="0.25">
      <c r="B788" s="249" t="s">
        <v>1969</v>
      </c>
      <c r="C788" s="248">
        <v>49422271</v>
      </c>
    </row>
    <row r="789" spans="2:3" x14ac:dyDescent="0.25">
      <c r="B789" s="134" t="s">
        <v>1974</v>
      </c>
      <c r="C789" s="248">
        <v>49422271</v>
      </c>
    </row>
    <row r="790" spans="2:3" x14ac:dyDescent="0.25">
      <c r="B790" s="288" t="s">
        <v>33</v>
      </c>
      <c r="C790" s="248">
        <v>49422271</v>
      </c>
    </row>
    <row r="791" spans="2:3" x14ac:dyDescent="0.25">
      <c r="B791" s="288" t="s">
        <v>4652</v>
      </c>
      <c r="C791" s="248">
        <v>49422271</v>
      </c>
    </row>
    <row r="792" spans="2:3" x14ac:dyDescent="0.25">
      <c r="B792" s="249" t="s">
        <v>1977</v>
      </c>
      <c r="C792" s="248">
        <v>85178951</v>
      </c>
    </row>
    <row r="793" spans="2:3" x14ac:dyDescent="0.25">
      <c r="B793" s="134" t="s">
        <v>1974</v>
      </c>
      <c r="C793" s="248">
        <v>85178951</v>
      </c>
    </row>
    <row r="794" spans="2:3" x14ac:dyDescent="0.25">
      <c r="B794" s="288" t="s">
        <v>33</v>
      </c>
      <c r="C794" s="248">
        <v>85178951</v>
      </c>
    </row>
    <row r="795" spans="2:3" x14ac:dyDescent="0.25">
      <c r="B795" s="288" t="s">
        <v>4652</v>
      </c>
      <c r="C795" s="248">
        <v>85178951</v>
      </c>
    </row>
    <row r="796" spans="2:3" x14ac:dyDescent="0.25">
      <c r="B796" s="286" t="s">
        <v>141</v>
      </c>
      <c r="C796" s="287">
        <v>240598898</v>
      </c>
    </row>
    <row r="797" spans="2:3" x14ac:dyDescent="0.25">
      <c r="B797" s="249" t="s">
        <v>1969</v>
      </c>
      <c r="C797" s="248">
        <v>26297369</v>
      </c>
    </row>
    <row r="798" spans="2:3" x14ac:dyDescent="0.25">
      <c r="B798" s="134" t="s">
        <v>1974</v>
      </c>
      <c r="C798" s="248">
        <v>26297369</v>
      </c>
    </row>
    <row r="799" spans="2:3" x14ac:dyDescent="0.25">
      <c r="B799" s="288" t="s">
        <v>33</v>
      </c>
      <c r="C799" s="248">
        <v>26297369</v>
      </c>
    </row>
    <row r="800" spans="2:3" x14ac:dyDescent="0.25">
      <c r="B800" s="288" t="s">
        <v>4652</v>
      </c>
      <c r="C800" s="248">
        <v>26297369</v>
      </c>
    </row>
    <row r="801" spans="2:3" x14ac:dyDescent="0.25">
      <c r="B801" s="249" t="s">
        <v>1977</v>
      </c>
      <c r="C801" s="248">
        <v>214301529</v>
      </c>
    </row>
    <row r="802" spans="2:3" x14ac:dyDescent="0.25">
      <c r="B802" s="134" t="s">
        <v>1974</v>
      </c>
      <c r="C802" s="248">
        <v>214301529</v>
      </c>
    </row>
    <row r="803" spans="2:3" x14ac:dyDescent="0.25">
      <c r="B803" s="288" t="s">
        <v>33</v>
      </c>
      <c r="C803" s="248">
        <v>214301529</v>
      </c>
    </row>
    <row r="804" spans="2:3" x14ac:dyDescent="0.25">
      <c r="B804" s="288" t="s">
        <v>4652</v>
      </c>
      <c r="C804" s="248">
        <v>214301529</v>
      </c>
    </row>
    <row r="805" spans="2:3" x14ac:dyDescent="0.25">
      <c r="B805" s="265" t="s">
        <v>321</v>
      </c>
      <c r="C805" s="266">
        <v>744807914</v>
      </c>
    </row>
    <row r="806" spans="2:3" x14ac:dyDescent="0.25">
      <c r="B806" s="286" t="s">
        <v>3374</v>
      </c>
      <c r="C806" s="287">
        <v>555001203</v>
      </c>
    </row>
    <row r="807" spans="2:3" x14ac:dyDescent="0.25">
      <c r="B807" s="249" t="s">
        <v>1969</v>
      </c>
      <c r="C807" s="248">
        <v>318831041</v>
      </c>
    </row>
    <row r="808" spans="2:3" x14ac:dyDescent="0.25">
      <c r="B808" s="134" t="s">
        <v>1974</v>
      </c>
      <c r="C808" s="248">
        <v>318831041</v>
      </c>
    </row>
    <row r="809" spans="2:3" x14ac:dyDescent="0.25">
      <c r="B809" s="288" t="s">
        <v>33</v>
      </c>
      <c r="C809" s="248">
        <v>318831041</v>
      </c>
    </row>
    <row r="810" spans="2:3" x14ac:dyDescent="0.25">
      <c r="B810" s="288" t="s">
        <v>4652</v>
      </c>
      <c r="C810" s="248">
        <v>318831041</v>
      </c>
    </row>
    <row r="811" spans="2:3" x14ac:dyDescent="0.25">
      <c r="B811" s="249" t="s">
        <v>1977</v>
      </c>
      <c r="C811" s="248">
        <v>236170162</v>
      </c>
    </row>
    <row r="812" spans="2:3" x14ac:dyDescent="0.25">
      <c r="B812" s="134" t="s">
        <v>1974</v>
      </c>
      <c r="C812" s="248">
        <v>236170162</v>
      </c>
    </row>
    <row r="813" spans="2:3" x14ac:dyDescent="0.25">
      <c r="B813" s="288" t="s">
        <v>33</v>
      </c>
      <c r="C813" s="248">
        <v>236170162</v>
      </c>
    </row>
    <row r="814" spans="2:3" x14ac:dyDescent="0.25">
      <c r="B814" s="288" t="s">
        <v>4652</v>
      </c>
      <c r="C814" s="248">
        <v>236170162</v>
      </c>
    </row>
    <row r="815" spans="2:3" x14ac:dyDescent="0.25">
      <c r="B815" s="286" t="s">
        <v>141</v>
      </c>
      <c r="C815" s="287">
        <v>189806711</v>
      </c>
    </row>
    <row r="816" spans="2:3" x14ac:dyDescent="0.25">
      <c r="B816" s="249" t="s">
        <v>1969</v>
      </c>
      <c r="C816" s="248">
        <v>106277011</v>
      </c>
    </row>
    <row r="817" spans="2:3" x14ac:dyDescent="0.25">
      <c r="B817" s="134" t="s">
        <v>1974</v>
      </c>
      <c r="C817" s="248">
        <v>106277011</v>
      </c>
    </row>
    <row r="818" spans="2:3" x14ac:dyDescent="0.25">
      <c r="B818" s="288" t="s">
        <v>33</v>
      </c>
      <c r="C818" s="248">
        <v>106277011</v>
      </c>
    </row>
    <row r="819" spans="2:3" x14ac:dyDescent="0.25">
      <c r="B819" s="288" t="s">
        <v>4652</v>
      </c>
      <c r="C819" s="248">
        <v>106277011</v>
      </c>
    </row>
    <row r="820" spans="2:3" x14ac:dyDescent="0.25">
      <c r="B820" s="249" t="s">
        <v>1977</v>
      </c>
      <c r="C820" s="248">
        <v>83529700</v>
      </c>
    </row>
    <row r="821" spans="2:3" x14ac:dyDescent="0.25">
      <c r="B821" s="134" t="s">
        <v>1974</v>
      </c>
      <c r="C821" s="248">
        <v>83529700</v>
      </c>
    </row>
    <row r="822" spans="2:3" x14ac:dyDescent="0.25">
      <c r="B822" s="288" t="s">
        <v>33</v>
      </c>
      <c r="C822" s="248">
        <v>83529700</v>
      </c>
    </row>
    <row r="823" spans="2:3" x14ac:dyDescent="0.25">
      <c r="B823" s="288" t="s">
        <v>4652</v>
      </c>
      <c r="C823" s="248">
        <v>83529700</v>
      </c>
    </row>
    <row r="824" spans="2:3" x14ac:dyDescent="0.25">
      <c r="B824" s="265" t="s">
        <v>323</v>
      </c>
      <c r="C824" s="266">
        <v>44823894</v>
      </c>
    </row>
    <row r="825" spans="2:3" x14ac:dyDescent="0.25">
      <c r="B825" s="286" t="s">
        <v>3374</v>
      </c>
      <c r="C825" s="287">
        <v>33872385</v>
      </c>
    </row>
    <row r="826" spans="2:3" x14ac:dyDescent="0.25">
      <c r="B826" s="249" t="s">
        <v>1969</v>
      </c>
      <c r="C826" s="248">
        <v>33872385</v>
      </c>
    </row>
    <row r="827" spans="2:3" x14ac:dyDescent="0.25">
      <c r="B827" s="134" t="s">
        <v>1974</v>
      </c>
      <c r="C827" s="248">
        <v>33872385</v>
      </c>
    </row>
    <row r="828" spans="2:3" x14ac:dyDescent="0.25">
      <c r="B828" s="288" t="s">
        <v>33</v>
      </c>
      <c r="C828" s="248">
        <v>33872385</v>
      </c>
    </row>
    <row r="829" spans="2:3" x14ac:dyDescent="0.25">
      <c r="B829" s="288" t="s">
        <v>4652</v>
      </c>
      <c r="C829" s="248">
        <v>33872385</v>
      </c>
    </row>
    <row r="830" spans="2:3" x14ac:dyDescent="0.25">
      <c r="B830" s="286" t="s">
        <v>141</v>
      </c>
      <c r="C830" s="287">
        <v>10951509</v>
      </c>
    </row>
    <row r="831" spans="2:3" x14ac:dyDescent="0.25">
      <c r="B831" s="249" t="s">
        <v>1969</v>
      </c>
      <c r="C831" s="248">
        <v>10951509</v>
      </c>
    </row>
    <row r="832" spans="2:3" x14ac:dyDescent="0.25">
      <c r="B832" s="134" t="s">
        <v>1974</v>
      </c>
      <c r="C832" s="248">
        <v>10951509</v>
      </c>
    </row>
    <row r="833" spans="2:3" x14ac:dyDescent="0.25">
      <c r="B833" s="288" t="s">
        <v>33</v>
      </c>
      <c r="C833" s="248">
        <v>10951509</v>
      </c>
    </row>
    <row r="834" spans="2:3" x14ac:dyDescent="0.25">
      <c r="B834" s="288" t="s">
        <v>4652</v>
      </c>
      <c r="C834" s="248">
        <v>10951509</v>
      </c>
    </row>
    <row r="835" spans="2:3" x14ac:dyDescent="0.25">
      <c r="B835" s="265" t="s">
        <v>328</v>
      </c>
      <c r="C835" s="266">
        <v>288321334</v>
      </c>
    </row>
    <row r="836" spans="2:3" x14ac:dyDescent="0.25">
      <c r="B836" s="286" t="s">
        <v>3374</v>
      </c>
      <c r="C836" s="287">
        <v>221977742</v>
      </c>
    </row>
    <row r="837" spans="2:3" x14ac:dyDescent="0.25">
      <c r="B837" s="249" t="s">
        <v>1969</v>
      </c>
      <c r="C837" s="248">
        <v>109897504</v>
      </c>
    </row>
    <row r="838" spans="2:3" x14ac:dyDescent="0.25">
      <c r="B838" s="134" t="s">
        <v>1974</v>
      </c>
      <c r="C838" s="248">
        <v>109897504</v>
      </c>
    </row>
    <row r="839" spans="2:3" x14ac:dyDescent="0.25">
      <c r="B839" s="288" t="s">
        <v>33</v>
      </c>
      <c r="C839" s="248">
        <v>109897504</v>
      </c>
    </row>
    <row r="840" spans="2:3" x14ac:dyDescent="0.25">
      <c r="B840" s="288" t="s">
        <v>4652</v>
      </c>
      <c r="C840" s="248">
        <v>109897504</v>
      </c>
    </row>
    <row r="841" spans="2:3" x14ac:dyDescent="0.25">
      <c r="B841" s="249" t="s">
        <v>1977</v>
      </c>
      <c r="C841" s="248">
        <v>112080238</v>
      </c>
    </row>
    <row r="842" spans="2:3" x14ac:dyDescent="0.25">
      <c r="B842" s="134" t="s">
        <v>1974</v>
      </c>
      <c r="C842" s="248">
        <v>112080238</v>
      </c>
    </row>
    <row r="843" spans="2:3" x14ac:dyDescent="0.25">
      <c r="B843" s="288" t="s">
        <v>33</v>
      </c>
      <c r="C843" s="248">
        <v>112080238</v>
      </c>
    </row>
    <row r="844" spans="2:3" x14ac:dyDescent="0.25">
      <c r="B844" s="288" t="s">
        <v>4652</v>
      </c>
      <c r="C844" s="248">
        <v>112080238</v>
      </c>
    </row>
    <row r="845" spans="2:3" x14ac:dyDescent="0.25">
      <c r="B845" s="286" t="s">
        <v>141</v>
      </c>
      <c r="C845" s="287">
        <v>66343592</v>
      </c>
    </row>
    <row r="846" spans="2:3" x14ac:dyDescent="0.25">
      <c r="B846" s="249" t="s">
        <v>1969</v>
      </c>
      <c r="C846" s="248">
        <v>34263163</v>
      </c>
    </row>
    <row r="847" spans="2:3" x14ac:dyDescent="0.25">
      <c r="B847" s="134" t="s">
        <v>1974</v>
      </c>
      <c r="C847" s="248">
        <v>34263163</v>
      </c>
    </row>
    <row r="848" spans="2:3" x14ac:dyDescent="0.25">
      <c r="B848" s="288" t="s">
        <v>33</v>
      </c>
      <c r="C848" s="248">
        <v>34263163</v>
      </c>
    </row>
    <row r="849" spans="2:3" x14ac:dyDescent="0.25">
      <c r="B849" s="288" t="s">
        <v>4652</v>
      </c>
      <c r="C849" s="248">
        <v>34263163</v>
      </c>
    </row>
    <row r="850" spans="2:3" x14ac:dyDescent="0.25">
      <c r="B850" s="249" t="s">
        <v>1977</v>
      </c>
      <c r="C850" s="248">
        <v>32080429</v>
      </c>
    </row>
    <row r="851" spans="2:3" x14ac:dyDescent="0.25">
      <c r="B851" s="134" t="s">
        <v>1974</v>
      </c>
      <c r="C851" s="248">
        <v>32080429</v>
      </c>
    </row>
    <row r="852" spans="2:3" x14ac:dyDescent="0.25">
      <c r="B852" s="288" t="s">
        <v>33</v>
      </c>
      <c r="C852" s="248">
        <v>32080429</v>
      </c>
    </row>
    <row r="853" spans="2:3" x14ac:dyDescent="0.25">
      <c r="B853" s="288" t="s">
        <v>4652</v>
      </c>
      <c r="C853" s="248">
        <v>32080429</v>
      </c>
    </row>
    <row r="854" spans="2:3" x14ac:dyDescent="0.25">
      <c r="B854" s="265" t="s">
        <v>330</v>
      </c>
      <c r="C854" s="266">
        <v>257209839</v>
      </c>
    </row>
    <row r="855" spans="2:3" x14ac:dyDescent="0.25">
      <c r="B855" s="286" t="s">
        <v>3374</v>
      </c>
      <c r="C855" s="287">
        <v>224161130</v>
      </c>
    </row>
    <row r="856" spans="2:3" x14ac:dyDescent="0.25">
      <c r="B856" s="249" t="s">
        <v>1969</v>
      </c>
      <c r="C856" s="248">
        <v>121612749</v>
      </c>
    </row>
    <row r="857" spans="2:3" x14ac:dyDescent="0.25">
      <c r="B857" s="134" t="s">
        <v>1974</v>
      </c>
      <c r="C857" s="248">
        <v>121612749</v>
      </c>
    </row>
    <row r="858" spans="2:3" x14ac:dyDescent="0.25">
      <c r="B858" s="288" t="s">
        <v>33</v>
      </c>
      <c r="C858" s="248">
        <v>121612749</v>
      </c>
    </row>
    <row r="859" spans="2:3" x14ac:dyDescent="0.25">
      <c r="B859" s="288" t="s">
        <v>4652</v>
      </c>
      <c r="C859" s="248">
        <v>121612749</v>
      </c>
    </row>
    <row r="860" spans="2:3" x14ac:dyDescent="0.25">
      <c r="B860" s="249" t="s">
        <v>1977</v>
      </c>
      <c r="C860" s="248">
        <v>102548381</v>
      </c>
    </row>
    <row r="861" spans="2:3" x14ac:dyDescent="0.25">
      <c r="B861" s="134" t="s">
        <v>1974</v>
      </c>
      <c r="C861" s="248">
        <v>102548381</v>
      </c>
    </row>
    <row r="862" spans="2:3" x14ac:dyDescent="0.25">
      <c r="B862" s="288" t="s">
        <v>33</v>
      </c>
      <c r="C862" s="248">
        <v>102548381</v>
      </c>
    </row>
    <row r="863" spans="2:3" x14ac:dyDescent="0.25">
      <c r="B863" s="288" t="s">
        <v>4652</v>
      </c>
      <c r="C863" s="248">
        <v>102548381</v>
      </c>
    </row>
    <row r="864" spans="2:3" x14ac:dyDescent="0.25">
      <c r="B864" s="286" t="s">
        <v>141</v>
      </c>
      <c r="C864" s="287">
        <v>33048709</v>
      </c>
    </row>
    <row r="865" spans="2:3" x14ac:dyDescent="0.25">
      <c r="B865" s="249" t="s">
        <v>1969</v>
      </c>
      <c r="C865" s="248">
        <v>33048709</v>
      </c>
    </row>
    <row r="866" spans="2:3" x14ac:dyDescent="0.25">
      <c r="B866" s="134" t="s">
        <v>1974</v>
      </c>
      <c r="C866" s="248">
        <v>33048709</v>
      </c>
    </row>
    <row r="867" spans="2:3" x14ac:dyDescent="0.25">
      <c r="B867" s="288" t="s">
        <v>33</v>
      </c>
      <c r="C867" s="248">
        <v>33048709</v>
      </c>
    </row>
    <row r="868" spans="2:3" x14ac:dyDescent="0.25">
      <c r="B868" s="288" t="s">
        <v>4652</v>
      </c>
      <c r="C868" s="248">
        <v>33048709</v>
      </c>
    </row>
    <row r="869" spans="2:3" x14ac:dyDescent="0.25">
      <c r="B869" s="265" t="s">
        <v>333</v>
      </c>
      <c r="C869" s="266">
        <v>101183392</v>
      </c>
    </row>
    <row r="870" spans="2:3" x14ac:dyDescent="0.25">
      <c r="B870" s="286" t="s">
        <v>3872</v>
      </c>
      <c r="C870" s="287">
        <v>79640798</v>
      </c>
    </row>
    <row r="871" spans="2:3" x14ac:dyDescent="0.25">
      <c r="B871" s="249" t="s">
        <v>1969</v>
      </c>
      <c r="C871" s="248">
        <v>31781795</v>
      </c>
    </row>
    <row r="872" spans="2:3" x14ac:dyDescent="0.25">
      <c r="B872" s="134" t="s">
        <v>1974</v>
      </c>
      <c r="C872" s="248">
        <v>31781795</v>
      </c>
    </row>
    <row r="873" spans="2:3" x14ac:dyDescent="0.25">
      <c r="B873" s="288" t="s">
        <v>33</v>
      </c>
      <c r="C873" s="248">
        <v>31781795</v>
      </c>
    </row>
    <row r="874" spans="2:3" x14ac:dyDescent="0.25">
      <c r="B874" s="288" t="s">
        <v>4652</v>
      </c>
      <c r="C874" s="248">
        <v>31781795</v>
      </c>
    </row>
    <row r="875" spans="2:3" x14ac:dyDescent="0.25">
      <c r="B875" s="249" t="s">
        <v>1977</v>
      </c>
      <c r="C875" s="248">
        <v>47859003</v>
      </c>
    </row>
    <row r="876" spans="2:3" x14ac:dyDescent="0.25">
      <c r="B876" s="134" t="s">
        <v>1974</v>
      </c>
      <c r="C876" s="248">
        <v>47859003</v>
      </c>
    </row>
    <row r="877" spans="2:3" x14ac:dyDescent="0.25">
      <c r="B877" s="288" t="s">
        <v>33</v>
      </c>
      <c r="C877" s="248">
        <v>47859003</v>
      </c>
    </row>
    <row r="878" spans="2:3" x14ac:dyDescent="0.25">
      <c r="B878" s="288" t="s">
        <v>4652</v>
      </c>
      <c r="C878" s="248">
        <v>47859003</v>
      </c>
    </row>
    <row r="879" spans="2:3" x14ac:dyDescent="0.25">
      <c r="B879" s="286" t="s">
        <v>141</v>
      </c>
      <c r="C879" s="287">
        <v>21542594</v>
      </c>
    </row>
    <row r="880" spans="2:3" x14ac:dyDescent="0.25">
      <c r="B880" s="249" t="s">
        <v>1969</v>
      </c>
      <c r="C880" s="248">
        <v>8691561</v>
      </c>
    </row>
    <row r="881" spans="2:3" x14ac:dyDescent="0.25">
      <c r="B881" s="134" t="s">
        <v>1974</v>
      </c>
      <c r="C881" s="248">
        <v>8691561</v>
      </c>
    </row>
    <row r="882" spans="2:3" x14ac:dyDescent="0.25">
      <c r="B882" s="288" t="s">
        <v>33</v>
      </c>
      <c r="C882" s="248">
        <v>8691561</v>
      </c>
    </row>
    <row r="883" spans="2:3" x14ac:dyDescent="0.25">
      <c r="B883" s="288" t="s">
        <v>4652</v>
      </c>
      <c r="C883" s="248">
        <v>8691561</v>
      </c>
    </row>
    <row r="884" spans="2:3" x14ac:dyDescent="0.25">
      <c r="B884" s="249" t="s">
        <v>1977</v>
      </c>
      <c r="C884" s="248">
        <v>12851033</v>
      </c>
    </row>
    <row r="885" spans="2:3" x14ac:dyDescent="0.25">
      <c r="B885" s="134" t="s">
        <v>1974</v>
      </c>
      <c r="C885" s="248">
        <v>12851033</v>
      </c>
    </row>
    <row r="886" spans="2:3" x14ac:dyDescent="0.25">
      <c r="B886" s="288" t="s">
        <v>33</v>
      </c>
      <c r="C886" s="248">
        <v>12851033</v>
      </c>
    </row>
    <row r="887" spans="2:3" x14ac:dyDescent="0.25">
      <c r="B887" s="288" t="s">
        <v>4652</v>
      </c>
      <c r="C887" s="248">
        <v>12851033</v>
      </c>
    </row>
    <row r="888" spans="2:3" x14ac:dyDescent="0.25">
      <c r="B888" s="265" t="s">
        <v>334</v>
      </c>
      <c r="C888" s="266">
        <v>70501490</v>
      </c>
    </row>
    <row r="889" spans="2:3" x14ac:dyDescent="0.25">
      <c r="B889" s="286" t="s">
        <v>3877</v>
      </c>
      <c r="C889" s="287">
        <v>42961609</v>
      </c>
    </row>
    <row r="890" spans="2:3" x14ac:dyDescent="0.25">
      <c r="B890" s="249" t="s">
        <v>1969</v>
      </c>
      <c r="C890" s="248">
        <v>7660368</v>
      </c>
    </row>
    <row r="891" spans="2:3" x14ac:dyDescent="0.25">
      <c r="B891" s="134" t="s">
        <v>1974</v>
      </c>
      <c r="C891" s="248">
        <v>7660368</v>
      </c>
    </row>
    <row r="892" spans="2:3" x14ac:dyDescent="0.25">
      <c r="B892" s="288" t="s">
        <v>33</v>
      </c>
      <c r="C892" s="248">
        <v>7660368</v>
      </c>
    </row>
    <row r="893" spans="2:3" x14ac:dyDescent="0.25">
      <c r="B893" s="288" t="s">
        <v>4652</v>
      </c>
      <c r="C893" s="248">
        <v>7660368</v>
      </c>
    </row>
    <row r="894" spans="2:3" x14ac:dyDescent="0.25">
      <c r="B894" s="249" t="s">
        <v>1977</v>
      </c>
      <c r="C894" s="248">
        <v>35301241</v>
      </c>
    </row>
    <row r="895" spans="2:3" x14ac:dyDescent="0.25">
      <c r="B895" s="134" t="s">
        <v>1974</v>
      </c>
      <c r="C895" s="248">
        <v>35301241</v>
      </c>
    </row>
    <row r="896" spans="2:3" x14ac:dyDescent="0.25">
      <c r="B896" s="288" t="s">
        <v>33</v>
      </c>
      <c r="C896" s="248">
        <v>35301241</v>
      </c>
    </row>
    <row r="897" spans="2:3" x14ac:dyDescent="0.25">
      <c r="B897" s="288" t="s">
        <v>4652</v>
      </c>
      <c r="C897" s="248">
        <v>35301241</v>
      </c>
    </row>
    <row r="898" spans="2:3" x14ac:dyDescent="0.25">
      <c r="B898" s="286" t="s">
        <v>141</v>
      </c>
      <c r="C898" s="287">
        <v>27539881</v>
      </c>
    </row>
    <row r="899" spans="2:3" x14ac:dyDescent="0.25">
      <c r="B899" s="249" t="s">
        <v>1969</v>
      </c>
      <c r="C899" s="248">
        <v>9927801</v>
      </c>
    </row>
    <row r="900" spans="2:3" x14ac:dyDescent="0.25">
      <c r="B900" s="134" t="s">
        <v>1974</v>
      </c>
      <c r="C900" s="248">
        <v>9927801</v>
      </c>
    </row>
    <row r="901" spans="2:3" x14ac:dyDescent="0.25">
      <c r="B901" s="288" t="s">
        <v>33</v>
      </c>
      <c r="C901" s="248">
        <v>9927801</v>
      </c>
    </row>
    <row r="902" spans="2:3" x14ac:dyDescent="0.25">
      <c r="B902" s="288" t="s">
        <v>4652</v>
      </c>
      <c r="C902" s="248">
        <v>9927801</v>
      </c>
    </row>
    <row r="903" spans="2:3" x14ac:dyDescent="0.25">
      <c r="B903" s="249" t="s">
        <v>1977</v>
      </c>
      <c r="C903" s="248">
        <v>17612080</v>
      </c>
    </row>
    <row r="904" spans="2:3" x14ac:dyDescent="0.25">
      <c r="B904" s="134" t="s">
        <v>1974</v>
      </c>
      <c r="C904" s="248">
        <v>17612080</v>
      </c>
    </row>
    <row r="905" spans="2:3" x14ac:dyDescent="0.25">
      <c r="B905" s="288" t="s">
        <v>33</v>
      </c>
      <c r="C905" s="248">
        <v>17612080</v>
      </c>
    </row>
    <row r="906" spans="2:3" x14ac:dyDescent="0.25">
      <c r="B906" s="288" t="s">
        <v>4652</v>
      </c>
      <c r="C906" s="248">
        <v>17612080</v>
      </c>
    </row>
    <row r="907" spans="2:3" x14ac:dyDescent="0.25">
      <c r="B907" s="265" t="s">
        <v>339</v>
      </c>
      <c r="C907" s="266">
        <v>41915185</v>
      </c>
    </row>
    <row r="908" spans="2:3" x14ac:dyDescent="0.25">
      <c r="B908" s="286" t="s">
        <v>3386</v>
      </c>
      <c r="C908" s="287">
        <v>29748110</v>
      </c>
    </row>
    <row r="909" spans="2:3" x14ac:dyDescent="0.25">
      <c r="B909" s="249" t="s">
        <v>1969</v>
      </c>
      <c r="C909" s="248">
        <v>29748110</v>
      </c>
    </row>
    <row r="910" spans="2:3" x14ac:dyDescent="0.25">
      <c r="B910" s="134" t="s">
        <v>1974</v>
      </c>
      <c r="C910" s="248">
        <v>29748110</v>
      </c>
    </row>
    <row r="911" spans="2:3" x14ac:dyDescent="0.25">
      <c r="B911" s="288" t="s">
        <v>33</v>
      </c>
      <c r="C911" s="248">
        <v>29748110</v>
      </c>
    </row>
    <row r="912" spans="2:3" x14ac:dyDescent="0.25">
      <c r="B912" s="288" t="s">
        <v>4652</v>
      </c>
      <c r="C912" s="248">
        <v>29748110</v>
      </c>
    </row>
    <row r="913" spans="2:3" x14ac:dyDescent="0.25">
      <c r="B913" s="286" t="s">
        <v>141</v>
      </c>
      <c r="C913" s="287">
        <v>12167075</v>
      </c>
    </row>
    <row r="914" spans="2:3" x14ac:dyDescent="0.25">
      <c r="B914" s="249" t="s">
        <v>1969</v>
      </c>
      <c r="C914" s="248">
        <v>12167075</v>
      </c>
    </row>
    <row r="915" spans="2:3" x14ac:dyDescent="0.25">
      <c r="B915" s="134" t="s">
        <v>1974</v>
      </c>
      <c r="C915" s="248">
        <v>12167075</v>
      </c>
    </row>
    <row r="916" spans="2:3" x14ac:dyDescent="0.25">
      <c r="B916" s="288" t="s">
        <v>33</v>
      </c>
      <c r="C916" s="248">
        <v>12167075</v>
      </c>
    </row>
    <row r="917" spans="2:3" x14ac:dyDescent="0.25">
      <c r="B917" s="288" t="s">
        <v>4652</v>
      </c>
      <c r="C917" s="248">
        <v>12167075</v>
      </c>
    </row>
    <row r="918" spans="2:3" x14ac:dyDescent="0.25">
      <c r="B918" s="265" t="s">
        <v>341</v>
      </c>
      <c r="C918" s="266">
        <v>110188220</v>
      </c>
    </row>
    <row r="919" spans="2:3" x14ac:dyDescent="0.25">
      <c r="B919" s="286" t="s">
        <v>3386</v>
      </c>
      <c r="C919" s="287">
        <v>78815339</v>
      </c>
    </row>
    <row r="920" spans="2:3" x14ac:dyDescent="0.25">
      <c r="B920" s="249" t="s">
        <v>1969</v>
      </c>
      <c r="C920" s="248">
        <v>39407669</v>
      </c>
    </row>
    <row r="921" spans="2:3" x14ac:dyDescent="0.25">
      <c r="B921" s="134" t="s">
        <v>1974</v>
      </c>
      <c r="C921" s="248">
        <v>39407669</v>
      </c>
    </row>
    <row r="922" spans="2:3" x14ac:dyDescent="0.25">
      <c r="B922" s="288" t="s">
        <v>33</v>
      </c>
      <c r="C922" s="248">
        <v>39407669</v>
      </c>
    </row>
    <row r="923" spans="2:3" x14ac:dyDescent="0.25">
      <c r="B923" s="288" t="s">
        <v>4652</v>
      </c>
      <c r="C923" s="248">
        <v>39407669</v>
      </c>
    </row>
    <row r="924" spans="2:3" x14ac:dyDescent="0.25">
      <c r="B924" s="249" t="s">
        <v>1977</v>
      </c>
      <c r="C924" s="248">
        <v>39407670</v>
      </c>
    </row>
    <row r="925" spans="2:3" x14ac:dyDescent="0.25">
      <c r="B925" s="134" t="s">
        <v>1974</v>
      </c>
      <c r="C925" s="248">
        <v>39407670</v>
      </c>
    </row>
    <row r="926" spans="2:3" x14ac:dyDescent="0.25">
      <c r="B926" s="288" t="s">
        <v>33</v>
      </c>
      <c r="C926" s="248">
        <v>39407670</v>
      </c>
    </row>
    <row r="927" spans="2:3" x14ac:dyDescent="0.25">
      <c r="B927" s="288" t="s">
        <v>4652</v>
      </c>
      <c r="C927" s="248">
        <v>39407670</v>
      </c>
    </row>
    <row r="928" spans="2:3" x14ac:dyDescent="0.25">
      <c r="B928" s="286" t="s">
        <v>141</v>
      </c>
      <c r="C928" s="287">
        <v>31372881</v>
      </c>
    </row>
    <row r="929" spans="2:3" x14ac:dyDescent="0.25">
      <c r="B929" s="249" t="s">
        <v>1969</v>
      </c>
      <c r="C929" s="248">
        <v>15686441</v>
      </c>
    </row>
    <row r="930" spans="2:3" x14ac:dyDescent="0.25">
      <c r="B930" s="134" t="s">
        <v>1974</v>
      </c>
      <c r="C930" s="248">
        <v>15686441</v>
      </c>
    </row>
    <row r="931" spans="2:3" x14ac:dyDescent="0.25">
      <c r="B931" s="288" t="s">
        <v>33</v>
      </c>
      <c r="C931" s="248">
        <v>15686441</v>
      </c>
    </row>
    <row r="932" spans="2:3" x14ac:dyDescent="0.25">
      <c r="B932" s="288" t="s">
        <v>4652</v>
      </c>
      <c r="C932" s="248">
        <v>15686441</v>
      </c>
    </row>
    <row r="933" spans="2:3" x14ac:dyDescent="0.25">
      <c r="B933" s="249" t="s">
        <v>1977</v>
      </c>
      <c r="C933" s="248">
        <v>15686440</v>
      </c>
    </row>
    <row r="934" spans="2:3" x14ac:dyDescent="0.25">
      <c r="B934" s="134" t="s">
        <v>1974</v>
      </c>
      <c r="C934" s="248">
        <v>15686440</v>
      </c>
    </row>
    <row r="935" spans="2:3" x14ac:dyDescent="0.25">
      <c r="B935" s="288" t="s">
        <v>33</v>
      </c>
      <c r="C935" s="248">
        <v>15686440</v>
      </c>
    </row>
    <row r="936" spans="2:3" x14ac:dyDescent="0.25">
      <c r="B936" s="288" t="s">
        <v>4652</v>
      </c>
      <c r="C936" s="248">
        <v>15686440</v>
      </c>
    </row>
    <row r="937" spans="2:3" x14ac:dyDescent="0.25">
      <c r="B937" s="265" t="s">
        <v>344</v>
      </c>
      <c r="C937" s="266">
        <v>50334706</v>
      </c>
    </row>
    <row r="938" spans="2:3" x14ac:dyDescent="0.25">
      <c r="B938" s="286" t="s">
        <v>3889</v>
      </c>
      <c r="C938" s="287">
        <v>33502358</v>
      </c>
    </row>
    <row r="939" spans="2:3" x14ac:dyDescent="0.25">
      <c r="B939" s="249" t="s">
        <v>1969</v>
      </c>
      <c r="C939" s="248">
        <v>16751179</v>
      </c>
    </row>
    <row r="940" spans="2:3" x14ac:dyDescent="0.25">
      <c r="B940" s="134" t="s">
        <v>1974</v>
      </c>
      <c r="C940" s="248">
        <v>16751179</v>
      </c>
    </row>
    <row r="941" spans="2:3" x14ac:dyDescent="0.25">
      <c r="B941" s="288" t="s">
        <v>33</v>
      </c>
      <c r="C941" s="248">
        <v>16751179</v>
      </c>
    </row>
    <row r="942" spans="2:3" x14ac:dyDescent="0.25">
      <c r="B942" s="288" t="s">
        <v>4652</v>
      </c>
      <c r="C942" s="248">
        <v>16751179</v>
      </c>
    </row>
    <row r="943" spans="2:3" x14ac:dyDescent="0.25">
      <c r="B943" s="249" t="s">
        <v>1977</v>
      </c>
      <c r="C943" s="248">
        <v>16751179</v>
      </c>
    </row>
    <row r="944" spans="2:3" x14ac:dyDescent="0.25">
      <c r="B944" s="134" t="s">
        <v>1974</v>
      </c>
      <c r="C944" s="248">
        <v>16751179</v>
      </c>
    </row>
    <row r="945" spans="2:3" x14ac:dyDescent="0.25">
      <c r="B945" s="288" t="s">
        <v>33</v>
      </c>
      <c r="C945" s="248">
        <v>16751179</v>
      </c>
    </row>
    <row r="946" spans="2:3" x14ac:dyDescent="0.25">
      <c r="B946" s="288" t="s">
        <v>4652</v>
      </c>
      <c r="C946" s="248">
        <v>16751179</v>
      </c>
    </row>
    <row r="947" spans="2:3" x14ac:dyDescent="0.25">
      <c r="B947" s="286" t="s">
        <v>141</v>
      </c>
      <c r="C947" s="287">
        <v>16832348</v>
      </c>
    </row>
    <row r="948" spans="2:3" x14ac:dyDescent="0.25">
      <c r="B948" s="249" t="s">
        <v>1969</v>
      </c>
      <c r="C948" s="248">
        <v>8416174</v>
      </c>
    </row>
    <row r="949" spans="2:3" x14ac:dyDescent="0.25">
      <c r="B949" s="134" t="s">
        <v>1974</v>
      </c>
      <c r="C949" s="248">
        <v>8416174</v>
      </c>
    </row>
    <row r="950" spans="2:3" x14ac:dyDescent="0.25">
      <c r="B950" s="288" t="s">
        <v>33</v>
      </c>
      <c r="C950" s="248">
        <v>8416174</v>
      </c>
    </row>
    <row r="951" spans="2:3" x14ac:dyDescent="0.25">
      <c r="B951" s="288" t="s">
        <v>4652</v>
      </c>
      <c r="C951" s="248">
        <v>8416174</v>
      </c>
    </row>
    <row r="952" spans="2:3" x14ac:dyDescent="0.25">
      <c r="B952" s="249" t="s">
        <v>1977</v>
      </c>
      <c r="C952" s="248">
        <v>8416174</v>
      </c>
    </row>
    <row r="953" spans="2:3" x14ac:dyDescent="0.25">
      <c r="B953" s="134" t="s">
        <v>1974</v>
      </c>
      <c r="C953" s="248">
        <v>8416174</v>
      </c>
    </row>
    <row r="954" spans="2:3" x14ac:dyDescent="0.25">
      <c r="B954" s="288" t="s">
        <v>33</v>
      </c>
      <c r="C954" s="248">
        <v>8416174</v>
      </c>
    </row>
    <row r="955" spans="2:3" x14ac:dyDescent="0.25">
      <c r="B955" s="288" t="s">
        <v>4652</v>
      </c>
      <c r="C955" s="248">
        <v>8416174</v>
      </c>
    </row>
    <row r="956" spans="2:3" x14ac:dyDescent="0.25">
      <c r="B956" s="265" t="s">
        <v>3896</v>
      </c>
      <c r="C956" s="266">
        <v>469138022</v>
      </c>
    </row>
    <row r="957" spans="2:3" x14ac:dyDescent="0.25">
      <c r="B957" s="286" t="s">
        <v>3386</v>
      </c>
      <c r="C957" s="287">
        <v>332649011</v>
      </c>
    </row>
    <row r="958" spans="2:3" x14ac:dyDescent="0.25">
      <c r="B958" s="249" t="s">
        <v>1969</v>
      </c>
      <c r="C958" s="248">
        <v>160346325</v>
      </c>
    </row>
    <row r="959" spans="2:3" x14ac:dyDescent="0.25">
      <c r="B959" s="134" t="s">
        <v>1974</v>
      </c>
      <c r="C959" s="248">
        <v>160346325</v>
      </c>
    </row>
    <row r="960" spans="2:3" x14ac:dyDescent="0.25">
      <c r="B960" s="288" t="s">
        <v>33</v>
      </c>
      <c r="C960" s="248">
        <v>160346325</v>
      </c>
    </row>
    <row r="961" spans="2:3" x14ac:dyDescent="0.25">
      <c r="B961" s="288" t="s">
        <v>4652</v>
      </c>
      <c r="C961" s="248">
        <v>160346325</v>
      </c>
    </row>
    <row r="962" spans="2:3" x14ac:dyDescent="0.25">
      <c r="B962" s="249" t="s">
        <v>1977</v>
      </c>
      <c r="C962" s="248">
        <v>172302686</v>
      </c>
    </row>
    <row r="963" spans="2:3" x14ac:dyDescent="0.25">
      <c r="B963" s="134" t="s">
        <v>1974</v>
      </c>
      <c r="C963" s="248">
        <v>172302686</v>
      </c>
    </row>
    <row r="964" spans="2:3" x14ac:dyDescent="0.25">
      <c r="B964" s="288" t="s">
        <v>33</v>
      </c>
      <c r="C964" s="248">
        <v>172302686</v>
      </c>
    </row>
    <row r="965" spans="2:3" x14ac:dyDescent="0.25">
      <c r="B965" s="288" t="s">
        <v>4652</v>
      </c>
      <c r="C965" s="248">
        <v>172302686</v>
      </c>
    </row>
    <row r="966" spans="2:3" x14ac:dyDescent="0.25">
      <c r="B966" s="286" t="s">
        <v>141</v>
      </c>
      <c r="C966" s="287">
        <v>136489011</v>
      </c>
    </row>
    <row r="967" spans="2:3" x14ac:dyDescent="0.25">
      <c r="B967" s="249" t="s">
        <v>1969</v>
      </c>
      <c r="C967" s="248">
        <v>74222686</v>
      </c>
    </row>
    <row r="968" spans="2:3" x14ac:dyDescent="0.25">
      <c r="B968" s="134" t="s">
        <v>1974</v>
      </c>
      <c r="C968" s="248">
        <v>74222686</v>
      </c>
    </row>
    <row r="969" spans="2:3" x14ac:dyDescent="0.25">
      <c r="B969" s="288" t="s">
        <v>33</v>
      </c>
      <c r="C969" s="248">
        <v>74222686</v>
      </c>
    </row>
    <row r="970" spans="2:3" x14ac:dyDescent="0.25">
      <c r="B970" s="288" t="s">
        <v>4652</v>
      </c>
      <c r="C970" s="248">
        <v>74222686</v>
      </c>
    </row>
    <row r="971" spans="2:3" x14ac:dyDescent="0.25">
      <c r="B971" s="249" t="s">
        <v>1977</v>
      </c>
      <c r="C971" s="248">
        <v>62266325</v>
      </c>
    </row>
    <row r="972" spans="2:3" x14ac:dyDescent="0.25">
      <c r="B972" s="134" t="s">
        <v>1974</v>
      </c>
      <c r="C972" s="248">
        <v>62266325</v>
      </c>
    </row>
    <row r="973" spans="2:3" x14ac:dyDescent="0.25">
      <c r="B973" s="288" t="s">
        <v>33</v>
      </c>
      <c r="C973" s="248">
        <v>62266325</v>
      </c>
    </row>
    <row r="974" spans="2:3" x14ac:dyDescent="0.25">
      <c r="B974" s="288" t="s">
        <v>4652</v>
      </c>
      <c r="C974" s="248">
        <v>62266325</v>
      </c>
    </row>
    <row r="975" spans="2:3" x14ac:dyDescent="0.25">
      <c r="B975" s="265" t="s">
        <v>350</v>
      </c>
      <c r="C975" s="266">
        <v>125890934</v>
      </c>
    </row>
    <row r="976" spans="2:3" x14ac:dyDescent="0.25">
      <c r="B976" s="286" t="s">
        <v>3386</v>
      </c>
      <c r="C976" s="287">
        <v>94323455</v>
      </c>
    </row>
    <row r="977" spans="2:3" x14ac:dyDescent="0.25">
      <c r="B977" s="249" t="s">
        <v>1969</v>
      </c>
      <c r="C977" s="248">
        <v>54229273</v>
      </c>
    </row>
    <row r="978" spans="2:3" x14ac:dyDescent="0.25">
      <c r="B978" s="134" t="s">
        <v>1974</v>
      </c>
      <c r="C978" s="248">
        <v>54229273</v>
      </c>
    </row>
    <row r="979" spans="2:3" x14ac:dyDescent="0.25">
      <c r="B979" s="288" t="s">
        <v>33</v>
      </c>
      <c r="C979" s="248">
        <v>54229273</v>
      </c>
    </row>
    <row r="980" spans="2:3" x14ac:dyDescent="0.25">
      <c r="B980" s="288" t="s">
        <v>4652</v>
      </c>
      <c r="C980" s="248">
        <v>54229273</v>
      </c>
    </row>
    <row r="981" spans="2:3" x14ac:dyDescent="0.25">
      <c r="B981" s="249" t="s">
        <v>1977</v>
      </c>
      <c r="C981" s="248">
        <v>40094182</v>
      </c>
    </row>
    <row r="982" spans="2:3" x14ac:dyDescent="0.25">
      <c r="B982" s="134" t="s">
        <v>1974</v>
      </c>
      <c r="C982" s="248">
        <v>40094182</v>
      </c>
    </row>
    <row r="983" spans="2:3" x14ac:dyDescent="0.25">
      <c r="B983" s="288" t="s">
        <v>33</v>
      </c>
      <c r="C983" s="248">
        <v>40094182</v>
      </c>
    </row>
    <row r="984" spans="2:3" x14ac:dyDescent="0.25">
      <c r="B984" s="288" t="s">
        <v>4652</v>
      </c>
      <c r="C984" s="248">
        <v>40094182</v>
      </c>
    </row>
    <row r="985" spans="2:3" x14ac:dyDescent="0.25">
      <c r="B985" s="286" t="s">
        <v>141</v>
      </c>
      <c r="C985" s="287">
        <v>31567479</v>
      </c>
    </row>
    <row r="986" spans="2:3" x14ac:dyDescent="0.25">
      <c r="B986" s="249" t="s">
        <v>1969</v>
      </c>
      <c r="C986" s="248">
        <v>8716194</v>
      </c>
    </row>
    <row r="987" spans="2:3" x14ac:dyDescent="0.25">
      <c r="B987" s="134" t="s">
        <v>1974</v>
      </c>
      <c r="C987" s="248">
        <v>8716194</v>
      </c>
    </row>
    <row r="988" spans="2:3" x14ac:dyDescent="0.25">
      <c r="B988" s="288" t="s">
        <v>33</v>
      </c>
      <c r="C988" s="248">
        <v>8716194</v>
      </c>
    </row>
    <row r="989" spans="2:3" x14ac:dyDescent="0.25">
      <c r="B989" s="288" t="s">
        <v>4652</v>
      </c>
      <c r="C989" s="248">
        <v>8716194</v>
      </c>
    </row>
    <row r="990" spans="2:3" x14ac:dyDescent="0.25">
      <c r="B990" s="249" t="s">
        <v>1977</v>
      </c>
      <c r="C990" s="248">
        <v>22851285</v>
      </c>
    </row>
    <row r="991" spans="2:3" x14ac:dyDescent="0.25">
      <c r="B991" s="134" t="s">
        <v>1974</v>
      </c>
      <c r="C991" s="248">
        <v>22851285</v>
      </c>
    </row>
    <row r="992" spans="2:3" x14ac:dyDescent="0.25">
      <c r="B992" s="288" t="s">
        <v>33</v>
      </c>
      <c r="C992" s="248">
        <v>22851285</v>
      </c>
    </row>
    <row r="993" spans="2:3" x14ac:dyDescent="0.25">
      <c r="B993" s="288" t="s">
        <v>4652</v>
      </c>
      <c r="C993" s="248">
        <v>22851285</v>
      </c>
    </row>
    <row r="994" spans="2:3" x14ac:dyDescent="0.25">
      <c r="B994" s="265" t="s">
        <v>351</v>
      </c>
      <c r="C994" s="266">
        <v>261052101</v>
      </c>
    </row>
    <row r="995" spans="2:3" x14ac:dyDescent="0.25">
      <c r="B995" s="286" t="s">
        <v>3911</v>
      </c>
      <c r="C995" s="287">
        <v>224373949</v>
      </c>
    </row>
    <row r="996" spans="2:3" x14ac:dyDescent="0.25">
      <c r="B996" s="249" t="s">
        <v>1969</v>
      </c>
      <c r="C996" s="248">
        <v>224373949</v>
      </c>
    </row>
    <row r="997" spans="2:3" x14ac:dyDescent="0.25">
      <c r="B997" s="134" t="s">
        <v>1974</v>
      </c>
      <c r="C997" s="248">
        <v>224373949</v>
      </c>
    </row>
    <row r="998" spans="2:3" x14ac:dyDescent="0.25">
      <c r="B998" s="288" t="s">
        <v>33</v>
      </c>
      <c r="C998" s="248">
        <v>224373949</v>
      </c>
    </row>
    <row r="999" spans="2:3" x14ac:dyDescent="0.25">
      <c r="B999" s="288" t="s">
        <v>4652</v>
      </c>
      <c r="C999" s="248">
        <v>224373949</v>
      </c>
    </row>
    <row r="1000" spans="2:3" x14ac:dyDescent="0.25">
      <c r="B1000" s="286" t="s">
        <v>141</v>
      </c>
      <c r="C1000" s="287">
        <v>36678152</v>
      </c>
    </row>
    <row r="1001" spans="2:3" x14ac:dyDescent="0.25">
      <c r="B1001" s="249" t="s">
        <v>1969</v>
      </c>
      <c r="C1001" s="248">
        <v>36678152</v>
      </c>
    </row>
    <row r="1002" spans="2:3" x14ac:dyDescent="0.25">
      <c r="B1002" s="134" t="s">
        <v>1974</v>
      </c>
      <c r="C1002" s="248">
        <v>36678152</v>
      </c>
    </row>
    <row r="1003" spans="2:3" x14ac:dyDescent="0.25">
      <c r="B1003" s="288" t="s">
        <v>33</v>
      </c>
      <c r="C1003" s="248">
        <v>36678152</v>
      </c>
    </row>
    <row r="1004" spans="2:3" x14ac:dyDescent="0.25">
      <c r="B1004" s="288" t="s">
        <v>4652</v>
      </c>
      <c r="C1004" s="248">
        <v>36678152</v>
      </c>
    </row>
    <row r="1005" spans="2:3" x14ac:dyDescent="0.25">
      <c r="B1005" s="265" t="s">
        <v>357</v>
      </c>
      <c r="C1005" s="266">
        <v>69643033</v>
      </c>
    </row>
    <row r="1006" spans="2:3" x14ac:dyDescent="0.25">
      <c r="B1006" s="286" t="s">
        <v>3926</v>
      </c>
      <c r="C1006" s="287">
        <v>50261278</v>
      </c>
    </row>
    <row r="1007" spans="2:3" x14ac:dyDescent="0.25">
      <c r="B1007" s="249" t="s">
        <v>1969</v>
      </c>
      <c r="C1007" s="248">
        <v>50261278</v>
      </c>
    </row>
    <row r="1008" spans="2:3" x14ac:dyDescent="0.25">
      <c r="B1008" s="134" t="s">
        <v>1974</v>
      </c>
      <c r="C1008" s="248">
        <v>50261278</v>
      </c>
    </row>
    <row r="1009" spans="2:3" x14ac:dyDescent="0.25">
      <c r="B1009" s="288" t="s">
        <v>33</v>
      </c>
      <c r="C1009" s="248">
        <v>50261278</v>
      </c>
    </row>
    <row r="1010" spans="2:3" x14ac:dyDescent="0.25">
      <c r="B1010" s="288" t="s">
        <v>4652</v>
      </c>
      <c r="C1010" s="248">
        <v>50261278</v>
      </c>
    </row>
    <row r="1011" spans="2:3" x14ac:dyDescent="0.25">
      <c r="B1011" s="286" t="s">
        <v>141</v>
      </c>
      <c r="C1011" s="287">
        <v>19381755</v>
      </c>
    </row>
    <row r="1012" spans="2:3" x14ac:dyDescent="0.25">
      <c r="B1012" s="249" t="s">
        <v>1969</v>
      </c>
      <c r="C1012" s="248">
        <v>19381755</v>
      </c>
    </row>
    <row r="1013" spans="2:3" x14ac:dyDescent="0.25">
      <c r="B1013" s="134" t="s">
        <v>1974</v>
      </c>
      <c r="C1013" s="248">
        <v>19381755</v>
      </c>
    </row>
    <row r="1014" spans="2:3" x14ac:dyDescent="0.25">
      <c r="B1014" s="288" t="s">
        <v>33</v>
      </c>
      <c r="C1014" s="248">
        <v>19381755</v>
      </c>
    </row>
    <row r="1015" spans="2:3" x14ac:dyDescent="0.25">
      <c r="B1015" s="288" t="s">
        <v>4652</v>
      </c>
      <c r="C1015" s="248">
        <v>19381755</v>
      </c>
    </row>
    <row r="1016" spans="2:3" x14ac:dyDescent="0.25">
      <c r="B1016" s="265" t="s">
        <v>360</v>
      </c>
      <c r="C1016" s="266">
        <v>33165079</v>
      </c>
    </row>
    <row r="1017" spans="2:3" x14ac:dyDescent="0.25">
      <c r="B1017" s="286" t="s">
        <v>3935</v>
      </c>
      <c r="C1017" s="287">
        <v>23779009</v>
      </c>
    </row>
    <row r="1018" spans="2:3" x14ac:dyDescent="0.25">
      <c r="B1018" s="249" t="s">
        <v>1969</v>
      </c>
      <c r="C1018" s="248">
        <v>23779009</v>
      </c>
    </row>
    <row r="1019" spans="2:3" x14ac:dyDescent="0.25">
      <c r="B1019" s="134" t="s">
        <v>1974</v>
      </c>
      <c r="C1019" s="248">
        <v>23779009</v>
      </c>
    </row>
    <row r="1020" spans="2:3" x14ac:dyDescent="0.25">
      <c r="B1020" s="288" t="s">
        <v>33</v>
      </c>
      <c r="C1020" s="248">
        <v>23779009</v>
      </c>
    </row>
    <row r="1021" spans="2:3" x14ac:dyDescent="0.25">
      <c r="B1021" s="288" t="s">
        <v>4652</v>
      </c>
      <c r="C1021" s="248">
        <v>23779009</v>
      </c>
    </row>
    <row r="1022" spans="2:3" x14ac:dyDescent="0.25">
      <c r="B1022" s="286" t="s">
        <v>141</v>
      </c>
      <c r="C1022" s="287">
        <v>9386070</v>
      </c>
    </row>
    <row r="1023" spans="2:3" x14ac:dyDescent="0.25">
      <c r="B1023" s="249" t="s">
        <v>1969</v>
      </c>
      <c r="C1023" s="248">
        <v>9386070</v>
      </c>
    </row>
    <row r="1024" spans="2:3" x14ac:dyDescent="0.25">
      <c r="B1024" s="134" t="s">
        <v>1974</v>
      </c>
      <c r="C1024" s="248">
        <v>9386070</v>
      </c>
    </row>
    <row r="1025" spans="2:3" x14ac:dyDescent="0.25">
      <c r="B1025" s="288" t="s">
        <v>33</v>
      </c>
      <c r="C1025" s="248">
        <v>9386070</v>
      </c>
    </row>
    <row r="1026" spans="2:3" x14ac:dyDescent="0.25">
      <c r="B1026" s="288" t="s">
        <v>4652</v>
      </c>
      <c r="C1026" s="248">
        <v>9386070</v>
      </c>
    </row>
    <row r="1027" spans="2:3" x14ac:dyDescent="0.25">
      <c r="B1027" s="265" t="s">
        <v>366</v>
      </c>
      <c r="C1027" s="266">
        <v>27044600</v>
      </c>
    </row>
    <row r="1028" spans="2:3" x14ac:dyDescent="0.25">
      <c r="B1028" s="286" t="s">
        <v>3945</v>
      </c>
      <c r="C1028" s="287">
        <v>19833709</v>
      </c>
    </row>
    <row r="1029" spans="2:3" x14ac:dyDescent="0.25">
      <c r="B1029" s="249" t="s">
        <v>1969</v>
      </c>
      <c r="C1029" s="248">
        <v>9015869</v>
      </c>
    </row>
    <row r="1030" spans="2:3" x14ac:dyDescent="0.25">
      <c r="B1030" s="134" t="s">
        <v>1974</v>
      </c>
      <c r="C1030" s="248">
        <v>9015869</v>
      </c>
    </row>
    <row r="1031" spans="2:3" x14ac:dyDescent="0.25">
      <c r="B1031" s="288" t="s">
        <v>33</v>
      </c>
      <c r="C1031" s="248">
        <v>9015869</v>
      </c>
    </row>
    <row r="1032" spans="2:3" x14ac:dyDescent="0.25">
      <c r="B1032" s="288" t="s">
        <v>4652</v>
      </c>
      <c r="C1032" s="248">
        <v>9015869</v>
      </c>
    </row>
    <row r="1033" spans="2:3" x14ac:dyDescent="0.25">
      <c r="B1033" s="249" t="s">
        <v>1977</v>
      </c>
      <c r="C1033" s="248">
        <v>10817840</v>
      </c>
    </row>
    <row r="1034" spans="2:3" x14ac:dyDescent="0.25">
      <c r="B1034" s="134" t="s">
        <v>1974</v>
      </c>
      <c r="C1034" s="248">
        <v>10817840</v>
      </c>
    </row>
    <row r="1035" spans="2:3" x14ac:dyDescent="0.25">
      <c r="B1035" s="288" t="s">
        <v>33</v>
      </c>
      <c r="C1035" s="248">
        <v>10817840</v>
      </c>
    </row>
    <row r="1036" spans="2:3" x14ac:dyDescent="0.25">
      <c r="B1036" s="288" t="s">
        <v>4652</v>
      </c>
      <c r="C1036" s="248">
        <v>10817840</v>
      </c>
    </row>
    <row r="1037" spans="2:3" x14ac:dyDescent="0.25">
      <c r="B1037" s="286" t="s">
        <v>141</v>
      </c>
      <c r="C1037" s="287">
        <v>7210891</v>
      </c>
    </row>
    <row r="1038" spans="2:3" x14ac:dyDescent="0.25">
      <c r="B1038" s="249" t="s">
        <v>1969</v>
      </c>
      <c r="C1038" s="248">
        <v>4506431</v>
      </c>
    </row>
    <row r="1039" spans="2:3" x14ac:dyDescent="0.25">
      <c r="B1039" s="134" t="s">
        <v>1974</v>
      </c>
      <c r="C1039" s="248">
        <v>4506431</v>
      </c>
    </row>
    <row r="1040" spans="2:3" x14ac:dyDescent="0.25">
      <c r="B1040" s="288" t="s">
        <v>33</v>
      </c>
      <c r="C1040" s="248">
        <v>4506431</v>
      </c>
    </row>
    <row r="1041" spans="2:3" x14ac:dyDescent="0.25">
      <c r="B1041" s="288" t="s">
        <v>4652</v>
      </c>
      <c r="C1041" s="248">
        <v>4506431</v>
      </c>
    </row>
    <row r="1042" spans="2:3" x14ac:dyDescent="0.25">
      <c r="B1042" s="249" t="s">
        <v>1977</v>
      </c>
      <c r="C1042" s="248">
        <v>2704460</v>
      </c>
    </row>
    <row r="1043" spans="2:3" x14ac:dyDescent="0.25">
      <c r="B1043" s="134" t="s">
        <v>1974</v>
      </c>
      <c r="C1043" s="248">
        <v>2704460</v>
      </c>
    </row>
    <row r="1044" spans="2:3" x14ac:dyDescent="0.25">
      <c r="B1044" s="288" t="s">
        <v>33</v>
      </c>
      <c r="C1044" s="248">
        <v>2704460</v>
      </c>
    </row>
    <row r="1045" spans="2:3" x14ac:dyDescent="0.25">
      <c r="B1045" s="288" t="s">
        <v>4652</v>
      </c>
      <c r="C1045" s="248">
        <v>2704460</v>
      </c>
    </row>
    <row r="1046" spans="2:3" x14ac:dyDescent="0.25">
      <c r="B1046" s="265" t="s">
        <v>369</v>
      </c>
      <c r="C1046" s="266">
        <v>26012874</v>
      </c>
    </row>
    <row r="1047" spans="2:3" x14ac:dyDescent="0.25">
      <c r="B1047" s="286" t="s">
        <v>3386</v>
      </c>
      <c r="C1047" s="287">
        <v>16942981</v>
      </c>
    </row>
    <row r="1048" spans="2:3" x14ac:dyDescent="0.25">
      <c r="B1048" s="249" t="s">
        <v>1969</v>
      </c>
      <c r="C1048" s="248">
        <v>8471490</v>
      </c>
    </row>
    <row r="1049" spans="2:3" x14ac:dyDescent="0.25">
      <c r="B1049" s="134" t="s">
        <v>1974</v>
      </c>
      <c r="C1049" s="248">
        <v>8471490</v>
      </c>
    </row>
    <row r="1050" spans="2:3" x14ac:dyDescent="0.25">
      <c r="B1050" s="288" t="s">
        <v>33</v>
      </c>
      <c r="C1050" s="248">
        <v>8471490</v>
      </c>
    </row>
    <row r="1051" spans="2:3" x14ac:dyDescent="0.25">
      <c r="B1051" s="288" t="s">
        <v>4652</v>
      </c>
      <c r="C1051" s="248">
        <v>8471490</v>
      </c>
    </row>
    <row r="1052" spans="2:3" x14ac:dyDescent="0.25">
      <c r="B1052" s="249" t="s">
        <v>1977</v>
      </c>
      <c r="C1052" s="248">
        <v>8471491</v>
      </c>
    </row>
    <row r="1053" spans="2:3" x14ac:dyDescent="0.25">
      <c r="B1053" s="134" t="s">
        <v>1974</v>
      </c>
      <c r="C1053" s="248">
        <v>8471491</v>
      </c>
    </row>
    <row r="1054" spans="2:3" x14ac:dyDescent="0.25">
      <c r="B1054" s="288" t="s">
        <v>33</v>
      </c>
      <c r="C1054" s="248">
        <v>8471491</v>
      </c>
    </row>
    <row r="1055" spans="2:3" x14ac:dyDescent="0.25">
      <c r="B1055" s="288" t="s">
        <v>4652</v>
      </c>
      <c r="C1055" s="248">
        <v>8471491</v>
      </c>
    </row>
    <row r="1056" spans="2:3" x14ac:dyDescent="0.25">
      <c r="B1056" s="286" t="s">
        <v>141</v>
      </c>
      <c r="C1056" s="287">
        <v>9069893</v>
      </c>
    </row>
    <row r="1057" spans="2:3" x14ac:dyDescent="0.25">
      <c r="B1057" s="249" t="s">
        <v>1969</v>
      </c>
      <c r="C1057" s="248">
        <v>4534947</v>
      </c>
    </row>
    <row r="1058" spans="2:3" x14ac:dyDescent="0.25">
      <c r="B1058" s="134" t="s">
        <v>1974</v>
      </c>
      <c r="C1058" s="248">
        <v>4534947</v>
      </c>
    </row>
    <row r="1059" spans="2:3" x14ac:dyDescent="0.25">
      <c r="B1059" s="288" t="s">
        <v>33</v>
      </c>
      <c r="C1059" s="248">
        <v>4534947</v>
      </c>
    </row>
    <row r="1060" spans="2:3" x14ac:dyDescent="0.25">
      <c r="B1060" s="288" t="s">
        <v>4652</v>
      </c>
      <c r="C1060" s="248">
        <v>4534947</v>
      </c>
    </row>
    <row r="1061" spans="2:3" x14ac:dyDescent="0.25">
      <c r="B1061" s="249" t="s">
        <v>1977</v>
      </c>
      <c r="C1061" s="248">
        <v>4534946</v>
      </c>
    </row>
    <row r="1062" spans="2:3" x14ac:dyDescent="0.25">
      <c r="B1062" s="134" t="s">
        <v>1974</v>
      </c>
      <c r="C1062" s="248">
        <v>4534946</v>
      </c>
    </row>
    <row r="1063" spans="2:3" x14ac:dyDescent="0.25">
      <c r="B1063" s="288" t="s">
        <v>33</v>
      </c>
      <c r="C1063" s="248">
        <v>4534946</v>
      </c>
    </row>
    <row r="1064" spans="2:3" x14ac:dyDescent="0.25">
      <c r="B1064" s="288" t="s">
        <v>4652</v>
      </c>
      <c r="C1064" s="248">
        <v>4534946</v>
      </c>
    </row>
    <row r="1065" spans="2:3" x14ac:dyDescent="0.25">
      <c r="B1065" s="265" t="s">
        <v>370</v>
      </c>
      <c r="C1065" s="266">
        <v>29973460</v>
      </c>
    </row>
    <row r="1066" spans="2:3" x14ac:dyDescent="0.25">
      <c r="B1066" s="286" t="s">
        <v>3386</v>
      </c>
      <c r="C1066" s="287">
        <v>20259993</v>
      </c>
    </row>
    <row r="1067" spans="2:3" x14ac:dyDescent="0.25">
      <c r="B1067" s="249" t="s">
        <v>1969</v>
      </c>
      <c r="C1067" s="248">
        <v>10344418</v>
      </c>
    </row>
    <row r="1068" spans="2:3" x14ac:dyDescent="0.25">
      <c r="B1068" s="134" t="s">
        <v>1974</v>
      </c>
      <c r="C1068" s="248">
        <v>10344418</v>
      </c>
    </row>
    <row r="1069" spans="2:3" x14ac:dyDescent="0.25">
      <c r="B1069" s="288" t="s">
        <v>33</v>
      </c>
      <c r="C1069" s="248">
        <v>10344418</v>
      </c>
    </row>
    <row r="1070" spans="2:3" x14ac:dyDescent="0.25">
      <c r="B1070" s="288" t="s">
        <v>4652</v>
      </c>
      <c r="C1070" s="248">
        <v>10344418</v>
      </c>
    </row>
    <row r="1071" spans="2:3" x14ac:dyDescent="0.25">
      <c r="B1071" s="249" t="s">
        <v>1977</v>
      </c>
      <c r="C1071" s="248">
        <v>9915575</v>
      </c>
    </row>
    <row r="1072" spans="2:3" x14ac:dyDescent="0.25">
      <c r="B1072" s="134" t="s">
        <v>1974</v>
      </c>
      <c r="C1072" s="248">
        <v>9915575</v>
      </c>
    </row>
    <row r="1073" spans="2:3" x14ac:dyDescent="0.25">
      <c r="B1073" s="288" t="s">
        <v>33</v>
      </c>
      <c r="C1073" s="248">
        <v>9915575</v>
      </c>
    </row>
    <row r="1074" spans="2:3" x14ac:dyDescent="0.25">
      <c r="B1074" s="288" t="s">
        <v>4652</v>
      </c>
      <c r="C1074" s="248">
        <v>9915575</v>
      </c>
    </row>
    <row r="1075" spans="2:3" x14ac:dyDescent="0.25">
      <c r="B1075" s="286" t="s">
        <v>141</v>
      </c>
      <c r="C1075" s="287">
        <v>9713467</v>
      </c>
    </row>
    <row r="1076" spans="2:3" x14ac:dyDescent="0.25">
      <c r="B1076" s="249" t="s">
        <v>1969</v>
      </c>
      <c r="C1076" s="248">
        <v>4642312</v>
      </c>
    </row>
    <row r="1077" spans="2:3" x14ac:dyDescent="0.25">
      <c r="B1077" s="134" t="s">
        <v>1974</v>
      </c>
      <c r="C1077" s="248">
        <v>4642312</v>
      </c>
    </row>
    <row r="1078" spans="2:3" x14ac:dyDescent="0.25">
      <c r="B1078" s="288" t="s">
        <v>33</v>
      </c>
      <c r="C1078" s="248">
        <v>4642312</v>
      </c>
    </row>
    <row r="1079" spans="2:3" x14ac:dyDescent="0.25">
      <c r="B1079" s="288" t="s">
        <v>4652</v>
      </c>
      <c r="C1079" s="248">
        <v>4642312</v>
      </c>
    </row>
    <row r="1080" spans="2:3" x14ac:dyDescent="0.25">
      <c r="B1080" s="249" t="s">
        <v>1977</v>
      </c>
      <c r="C1080" s="248">
        <v>5071155</v>
      </c>
    </row>
    <row r="1081" spans="2:3" x14ac:dyDescent="0.25">
      <c r="B1081" s="134" t="s">
        <v>1974</v>
      </c>
      <c r="C1081" s="248">
        <v>5071155</v>
      </c>
    </row>
    <row r="1082" spans="2:3" x14ac:dyDescent="0.25">
      <c r="B1082" s="288" t="s">
        <v>33</v>
      </c>
      <c r="C1082" s="248">
        <v>5071155</v>
      </c>
    </row>
    <row r="1083" spans="2:3" x14ac:dyDescent="0.25">
      <c r="B1083" s="288" t="s">
        <v>4652</v>
      </c>
      <c r="C1083" s="248">
        <v>5071155</v>
      </c>
    </row>
    <row r="1084" spans="2:3" x14ac:dyDescent="0.25">
      <c r="B1084" s="265" t="s">
        <v>373</v>
      </c>
      <c r="C1084" s="266">
        <v>16011844</v>
      </c>
    </row>
    <row r="1085" spans="2:3" x14ac:dyDescent="0.25">
      <c r="B1085" s="286" t="s">
        <v>3386</v>
      </c>
      <c r="C1085" s="287">
        <v>10073070</v>
      </c>
    </row>
    <row r="1086" spans="2:3" x14ac:dyDescent="0.25">
      <c r="B1086" s="249" t="s">
        <v>1969</v>
      </c>
      <c r="C1086" s="248">
        <v>5345127</v>
      </c>
    </row>
    <row r="1087" spans="2:3" x14ac:dyDescent="0.25">
      <c r="B1087" s="134" t="s">
        <v>1974</v>
      </c>
      <c r="C1087" s="248">
        <v>5345127</v>
      </c>
    </row>
    <row r="1088" spans="2:3" x14ac:dyDescent="0.25">
      <c r="B1088" s="288" t="s">
        <v>33</v>
      </c>
      <c r="C1088" s="248">
        <v>5345127</v>
      </c>
    </row>
    <row r="1089" spans="2:3" x14ac:dyDescent="0.25">
      <c r="B1089" s="288" t="s">
        <v>4652</v>
      </c>
      <c r="C1089" s="248">
        <v>5345127</v>
      </c>
    </row>
    <row r="1090" spans="2:3" x14ac:dyDescent="0.25">
      <c r="B1090" s="249" t="s">
        <v>1977</v>
      </c>
      <c r="C1090" s="248">
        <v>4727943</v>
      </c>
    </row>
    <row r="1091" spans="2:3" x14ac:dyDescent="0.25">
      <c r="B1091" s="134" t="s">
        <v>1974</v>
      </c>
      <c r="C1091" s="248">
        <v>4727943</v>
      </c>
    </row>
    <row r="1092" spans="2:3" x14ac:dyDescent="0.25">
      <c r="B1092" s="288" t="s">
        <v>33</v>
      </c>
      <c r="C1092" s="248">
        <v>4727943</v>
      </c>
    </row>
    <row r="1093" spans="2:3" x14ac:dyDescent="0.25">
      <c r="B1093" s="288" t="s">
        <v>4652</v>
      </c>
      <c r="C1093" s="248">
        <v>4727943</v>
      </c>
    </row>
    <row r="1094" spans="2:3" x14ac:dyDescent="0.25">
      <c r="B1094" s="286" t="s">
        <v>141</v>
      </c>
      <c r="C1094" s="287">
        <v>5938774</v>
      </c>
    </row>
    <row r="1095" spans="2:3" x14ac:dyDescent="0.25">
      <c r="B1095" s="249" t="s">
        <v>1969</v>
      </c>
      <c r="C1095" s="248">
        <v>3008091</v>
      </c>
    </row>
    <row r="1096" spans="2:3" x14ac:dyDescent="0.25">
      <c r="B1096" s="134" t="s">
        <v>1974</v>
      </c>
      <c r="C1096" s="248">
        <v>3008091</v>
      </c>
    </row>
    <row r="1097" spans="2:3" x14ac:dyDescent="0.25">
      <c r="B1097" s="288" t="s">
        <v>33</v>
      </c>
      <c r="C1097" s="248">
        <v>3008091</v>
      </c>
    </row>
    <row r="1098" spans="2:3" x14ac:dyDescent="0.25">
      <c r="B1098" s="288" t="s">
        <v>4652</v>
      </c>
      <c r="C1098" s="248">
        <v>3008091</v>
      </c>
    </row>
    <row r="1099" spans="2:3" x14ac:dyDescent="0.25">
      <c r="B1099" s="249" t="s">
        <v>1977</v>
      </c>
      <c r="C1099" s="248">
        <v>2930683</v>
      </c>
    </row>
    <row r="1100" spans="2:3" x14ac:dyDescent="0.25">
      <c r="B1100" s="134" t="s">
        <v>1974</v>
      </c>
      <c r="C1100" s="248">
        <v>2930683</v>
      </c>
    </row>
    <row r="1101" spans="2:3" x14ac:dyDescent="0.25">
      <c r="B1101" s="288" t="s">
        <v>33</v>
      </c>
      <c r="C1101" s="248">
        <v>2930683</v>
      </c>
    </row>
    <row r="1102" spans="2:3" x14ac:dyDescent="0.25">
      <c r="B1102" s="288" t="s">
        <v>4652</v>
      </c>
      <c r="C1102" s="248">
        <v>2930683</v>
      </c>
    </row>
    <row r="1103" spans="2:3" x14ac:dyDescent="0.25">
      <c r="B1103" s="265" t="s">
        <v>376</v>
      </c>
      <c r="C1103" s="266">
        <v>1058124900</v>
      </c>
    </row>
    <row r="1104" spans="2:3" x14ac:dyDescent="0.25">
      <c r="B1104" s="286" t="s">
        <v>3955</v>
      </c>
      <c r="C1104" s="287">
        <v>1058124900</v>
      </c>
    </row>
    <row r="1105" spans="2:3" x14ac:dyDescent="0.25">
      <c r="B1105" s="249" t="s">
        <v>1977</v>
      </c>
      <c r="C1105" s="248">
        <v>1058124900</v>
      </c>
    </row>
    <row r="1106" spans="2:3" x14ac:dyDescent="0.25">
      <c r="B1106" s="134" t="s">
        <v>1974</v>
      </c>
      <c r="C1106" s="248">
        <v>1058124900</v>
      </c>
    </row>
    <row r="1107" spans="2:3" x14ac:dyDescent="0.25">
      <c r="B1107" s="288" t="s">
        <v>33</v>
      </c>
      <c r="C1107" s="248">
        <v>1058124900</v>
      </c>
    </row>
    <row r="1108" spans="2:3" x14ac:dyDescent="0.25">
      <c r="B1108" s="288" t="s">
        <v>4652</v>
      </c>
      <c r="C1108" s="248">
        <v>1058124900</v>
      </c>
    </row>
    <row r="1109" spans="2:3" x14ac:dyDescent="0.25">
      <c r="B1109" s="265" t="s">
        <v>380</v>
      </c>
      <c r="C1109" s="266">
        <v>3573947390</v>
      </c>
    </row>
    <row r="1110" spans="2:3" x14ac:dyDescent="0.25">
      <c r="B1110" s="286" t="s">
        <v>3957</v>
      </c>
      <c r="C1110" s="287">
        <v>2901221739</v>
      </c>
    </row>
    <row r="1111" spans="2:3" x14ac:dyDescent="0.25">
      <c r="B1111" s="249" t="s">
        <v>1969</v>
      </c>
      <c r="C1111" s="248">
        <v>2793254142</v>
      </c>
    </row>
    <row r="1112" spans="2:3" x14ac:dyDescent="0.25">
      <c r="B1112" s="134" t="s">
        <v>1970</v>
      </c>
      <c r="C1112" s="248">
        <v>1755219031</v>
      </c>
    </row>
    <row r="1113" spans="2:3" x14ac:dyDescent="0.25">
      <c r="B1113" s="288" t="s">
        <v>1980</v>
      </c>
      <c r="C1113" s="248">
        <v>1755219031</v>
      </c>
    </row>
    <row r="1114" spans="2:3" x14ac:dyDescent="0.25">
      <c r="B1114" s="288" t="s">
        <v>4652</v>
      </c>
      <c r="C1114" s="248">
        <v>1755219031</v>
      </c>
    </row>
    <row r="1115" spans="2:3" x14ac:dyDescent="0.25">
      <c r="B1115" s="134" t="s">
        <v>1974</v>
      </c>
      <c r="C1115" s="248">
        <v>1038035111</v>
      </c>
    </row>
    <row r="1116" spans="2:3" x14ac:dyDescent="0.25">
      <c r="B1116" s="288" t="s">
        <v>33</v>
      </c>
      <c r="C1116" s="248">
        <v>1038035111</v>
      </c>
    </row>
    <row r="1117" spans="2:3" x14ac:dyDescent="0.25">
      <c r="B1117" s="288" t="s">
        <v>4652</v>
      </c>
      <c r="C1117" s="248">
        <v>1038035111</v>
      </c>
    </row>
    <row r="1118" spans="2:3" x14ac:dyDescent="0.25">
      <c r="B1118" s="249" t="s">
        <v>1977</v>
      </c>
      <c r="C1118" s="248">
        <v>107967597</v>
      </c>
    </row>
    <row r="1119" spans="2:3" x14ac:dyDescent="0.25">
      <c r="B1119" s="134" t="s">
        <v>1974</v>
      </c>
      <c r="C1119" s="248">
        <v>107967597</v>
      </c>
    </row>
    <row r="1120" spans="2:3" x14ac:dyDescent="0.25">
      <c r="B1120" s="288" t="s">
        <v>33</v>
      </c>
      <c r="C1120" s="248">
        <v>107967597</v>
      </c>
    </row>
    <row r="1121" spans="2:3" x14ac:dyDescent="0.25">
      <c r="B1121" s="288" t="s">
        <v>4652</v>
      </c>
      <c r="C1121" s="248">
        <v>107967597</v>
      </c>
    </row>
    <row r="1122" spans="2:3" x14ac:dyDescent="0.25">
      <c r="B1122" s="286" t="s">
        <v>381</v>
      </c>
      <c r="C1122" s="287">
        <v>672725651</v>
      </c>
    </row>
    <row r="1123" spans="2:3" x14ac:dyDescent="0.25">
      <c r="B1123" s="249" t="s">
        <v>1969</v>
      </c>
      <c r="C1123" s="248">
        <v>672725651</v>
      </c>
    </row>
    <row r="1124" spans="2:3" x14ac:dyDescent="0.25">
      <c r="B1124" s="134" t="s">
        <v>1974</v>
      </c>
      <c r="C1124" s="248">
        <v>672725651</v>
      </c>
    </row>
    <row r="1125" spans="2:3" x14ac:dyDescent="0.25">
      <c r="B1125" s="288" t="s">
        <v>33</v>
      </c>
      <c r="C1125" s="248">
        <v>672725651</v>
      </c>
    </row>
    <row r="1126" spans="2:3" x14ac:dyDescent="0.25">
      <c r="B1126" s="288" t="s">
        <v>4652</v>
      </c>
      <c r="C1126" s="248">
        <v>672725651</v>
      </c>
    </row>
    <row r="1127" spans="2:3" x14ac:dyDescent="0.25">
      <c r="B1127" s="265" t="s">
        <v>389</v>
      </c>
      <c r="C1127" s="266">
        <v>424620304</v>
      </c>
    </row>
    <row r="1128" spans="2:3" x14ac:dyDescent="0.25">
      <c r="B1128" s="286" t="s">
        <v>387</v>
      </c>
      <c r="C1128" s="287">
        <v>12134562</v>
      </c>
    </row>
    <row r="1129" spans="2:3" x14ac:dyDescent="0.25">
      <c r="B1129" s="249" t="s">
        <v>1969</v>
      </c>
      <c r="C1129" s="248">
        <v>12134562</v>
      </c>
    </row>
    <row r="1130" spans="2:3" x14ac:dyDescent="0.25">
      <c r="B1130" s="134" t="s">
        <v>1970</v>
      </c>
      <c r="C1130" s="248">
        <v>12134562</v>
      </c>
    </row>
    <row r="1131" spans="2:3" x14ac:dyDescent="0.25">
      <c r="B1131" s="288" t="s">
        <v>1980</v>
      </c>
      <c r="C1131" s="248">
        <v>12134562</v>
      </c>
    </row>
    <row r="1132" spans="2:3" x14ac:dyDescent="0.25">
      <c r="B1132" s="288" t="s">
        <v>4652</v>
      </c>
      <c r="C1132" s="248">
        <v>12134562</v>
      </c>
    </row>
    <row r="1133" spans="2:3" x14ac:dyDescent="0.25">
      <c r="B1133" s="286" t="s">
        <v>4643</v>
      </c>
      <c r="C1133" s="287">
        <v>346436718</v>
      </c>
    </row>
    <row r="1134" spans="2:3" x14ac:dyDescent="0.25">
      <c r="B1134" s="249" t="s">
        <v>1969</v>
      </c>
      <c r="C1134" s="248">
        <v>70287871</v>
      </c>
    </row>
    <row r="1135" spans="2:3" x14ac:dyDescent="0.25">
      <c r="B1135" s="134" t="s">
        <v>1970</v>
      </c>
      <c r="C1135" s="248">
        <v>16030712</v>
      </c>
    </row>
    <row r="1136" spans="2:3" x14ac:dyDescent="0.25">
      <c r="B1136" s="288" t="s">
        <v>1980</v>
      </c>
      <c r="C1136" s="248">
        <v>16030712</v>
      </c>
    </row>
    <row r="1137" spans="2:3" x14ac:dyDescent="0.25">
      <c r="B1137" s="288" t="s">
        <v>4652</v>
      </c>
      <c r="C1137" s="248">
        <v>16030712</v>
      </c>
    </row>
    <row r="1138" spans="2:3" x14ac:dyDescent="0.25">
      <c r="B1138" s="134" t="s">
        <v>1974</v>
      </c>
      <c r="C1138" s="248">
        <v>54257159</v>
      </c>
    </row>
    <row r="1139" spans="2:3" x14ac:dyDescent="0.25">
      <c r="B1139" s="288" t="s">
        <v>33</v>
      </c>
      <c r="C1139" s="248">
        <v>54257159</v>
      </c>
    </row>
    <row r="1140" spans="2:3" x14ac:dyDescent="0.25">
      <c r="B1140" s="288" t="s">
        <v>4652</v>
      </c>
      <c r="C1140" s="248">
        <v>54257159</v>
      </c>
    </row>
    <row r="1141" spans="2:3" x14ac:dyDescent="0.25">
      <c r="B1141" s="249" t="s">
        <v>1977</v>
      </c>
      <c r="C1141" s="248">
        <v>276148847</v>
      </c>
    </row>
    <row r="1142" spans="2:3" x14ac:dyDescent="0.25">
      <c r="B1142" s="134" t="s">
        <v>1974</v>
      </c>
      <c r="C1142" s="248">
        <v>276148847</v>
      </c>
    </row>
    <row r="1143" spans="2:3" x14ac:dyDescent="0.25">
      <c r="B1143" s="288" t="s">
        <v>33</v>
      </c>
      <c r="C1143" s="248">
        <v>276148847</v>
      </c>
    </row>
    <row r="1144" spans="2:3" x14ac:dyDescent="0.25">
      <c r="B1144" s="288" t="s">
        <v>4652</v>
      </c>
      <c r="C1144" s="248">
        <v>276148847</v>
      </c>
    </row>
    <row r="1145" spans="2:3" x14ac:dyDescent="0.25">
      <c r="B1145" s="286" t="s">
        <v>4638</v>
      </c>
      <c r="C1145" s="287">
        <v>30000000</v>
      </c>
    </row>
    <row r="1146" spans="2:3" x14ac:dyDescent="0.25">
      <c r="B1146" s="249" t="s">
        <v>1969</v>
      </c>
      <c r="C1146" s="248">
        <v>30000000</v>
      </c>
    </row>
    <row r="1147" spans="2:3" x14ac:dyDescent="0.25">
      <c r="B1147" s="134" t="s">
        <v>1970</v>
      </c>
      <c r="C1147" s="248">
        <v>30000000</v>
      </c>
    </row>
    <row r="1148" spans="2:3" x14ac:dyDescent="0.25">
      <c r="B1148" s="288" t="s">
        <v>1980</v>
      </c>
      <c r="C1148" s="248">
        <v>30000000</v>
      </c>
    </row>
    <row r="1149" spans="2:3" x14ac:dyDescent="0.25">
      <c r="B1149" s="288" t="s">
        <v>4652</v>
      </c>
      <c r="C1149" s="248">
        <v>30000000</v>
      </c>
    </row>
    <row r="1150" spans="2:3" x14ac:dyDescent="0.25">
      <c r="B1150" s="286" t="s">
        <v>4642</v>
      </c>
      <c r="C1150" s="287">
        <v>36049024</v>
      </c>
    </row>
    <row r="1151" spans="2:3" x14ac:dyDescent="0.25">
      <c r="B1151" s="249" t="s">
        <v>1969</v>
      </c>
      <c r="C1151" s="248">
        <v>36049024</v>
      </c>
    </row>
    <row r="1152" spans="2:3" x14ac:dyDescent="0.25">
      <c r="B1152" s="134" t="s">
        <v>1974</v>
      </c>
      <c r="C1152" s="248">
        <v>36049024</v>
      </c>
    </row>
    <row r="1153" spans="2:3" x14ac:dyDescent="0.25">
      <c r="B1153" s="288" t="s">
        <v>33</v>
      </c>
      <c r="C1153" s="248">
        <v>36049024</v>
      </c>
    </row>
    <row r="1154" spans="2:3" x14ac:dyDescent="0.25">
      <c r="B1154" s="288" t="s">
        <v>4652</v>
      </c>
      <c r="C1154" s="248">
        <v>36049024</v>
      </c>
    </row>
    <row r="1155" spans="2:3" x14ac:dyDescent="0.25">
      <c r="B1155" s="265" t="s">
        <v>390</v>
      </c>
      <c r="C1155" s="266">
        <v>485622930</v>
      </c>
    </row>
    <row r="1156" spans="2:3" x14ac:dyDescent="0.25">
      <c r="B1156" s="286" t="s">
        <v>4634</v>
      </c>
      <c r="C1156" s="287">
        <v>485622930</v>
      </c>
    </row>
    <row r="1157" spans="2:3" x14ac:dyDescent="0.25">
      <c r="B1157" s="249" t="s">
        <v>1969</v>
      </c>
      <c r="C1157" s="248">
        <v>485622930</v>
      </c>
    </row>
    <row r="1158" spans="2:3" x14ac:dyDescent="0.25">
      <c r="B1158" s="134" t="s">
        <v>1970</v>
      </c>
      <c r="C1158" s="248">
        <v>52514857</v>
      </c>
    </row>
    <row r="1159" spans="2:3" x14ac:dyDescent="0.25">
      <c r="B1159" s="288" t="s">
        <v>1980</v>
      </c>
      <c r="C1159" s="248">
        <v>52514857</v>
      </c>
    </row>
    <row r="1160" spans="2:3" x14ac:dyDescent="0.25">
      <c r="B1160" s="288" t="s">
        <v>4652</v>
      </c>
      <c r="C1160" s="248">
        <v>52514857</v>
      </c>
    </row>
    <row r="1161" spans="2:3" x14ac:dyDescent="0.25">
      <c r="B1161" s="134" t="s">
        <v>1974</v>
      </c>
      <c r="C1161" s="248">
        <v>433108073</v>
      </c>
    </row>
    <row r="1162" spans="2:3" x14ac:dyDescent="0.25">
      <c r="B1162" s="288" t="s">
        <v>33</v>
      </c>
      <c r="C1162" s="248">
        <v>433108073</v>
      </c>
    </row>
    <row r="1163" spans="2:3" x14ac:dyDescent="0.25">
      <c r="B1163" s="288" t="s">
        <v>4652</v>
      </c>
      <c r="C1163" s="248">
        <v>433108073</v>
      </c>
    </row>
    <row r="1164" spans="2:3" x14ac:dyDescent="0.25">
      <c r="B1164" s="265" t="s">
        <v>391</v>
      </c>
      <c r="C1164" s="266">
        <v>204883899</v>
      </c>
    </row>
    <row r="1165" spans="2:3" x14ac:dyDescent="0.25">
      <c r="B1165" s="286" t="s">
        <v>3958</v>
      </c>
      <c r="C1165" s="287">
        <v>204883899</v>
      </c>
    </row>
    <row r="1166" spans="2:3" x14ac:dyDescent="0.25">
      <c r="B1166" s="249" t="s">
        <v>1969</v>
      </c>
      <c r="C1166" s="248">
        <v>204883899</v>
      </c>
    </row>
    <row r="1167" spans="2:3" x14ac:dyDescent="0.25">
      <c r="B1167" s="134" t="s">
        <v>1970</v>
      </c>
      <c r="C1167" s="248">
        <v>1737860</v>
      </c>
    </row>
    <row r="1168" spans="2:3" x14ac:dyDescent="0.25">
      <c r="B1168" s="288" t="s">
        <v>1980</v>
      </c>
      <c r="C1168" s="248">
        <v>1737860</v>
      </c>
    </row>
    <row r="1169" spans="2:3" x14ac:dyDescent="0.25">
      <c r="B1169" s="288" t="s">
        <v>4652</v>
      </c>
      <c r="C1169" s="248">
        <v>1737860</v>
      </c>
    </row>
    <row r="1170" spans="2:3" x14ac:dyDescent="0.25">
      <c r="B1170" s="134" t="s">
        <v>1974</v>
      </c>
      <c r="C1170" s="248">
        <v>203146039</v>
      </c>
    </row>
    <row r="1171" spans="2:3" x14ac:dyDescent="0.25">
      <c r="B1171" s="288" t="s">
        <v>33</v>
      </c>
      <c r="C1171" s="248">
        <v>203146039</v>
      </c>
    </row>
    <row r="1172" spans="2:3" x14ac:dyDescent="0.25">
      <c r="B1172" s="288" t="s">
        <v>4652</v>
      </c>
      <c r="C1172" s="248">
        <v>203146039</v>
      </c>
    </row>
    <row r="1173" spans="2:3" x14ac:dyDescent="0.25">
      <c r="B1173" s="265" t="s">
        <v>393</v>
      </c>
      <c r="C1173" s="266">
        <v>4083394267</v>
      </c>
    </row>
    <row r="1174" spans="2:3" x14ac:dyDescent="0.25">
      <c r="B1174" s="286" t="s">
        <v>3965</v>
      </c>
      <c r="C1174" s="287">
        <v>3339517846</v>
      </c>
    </row>
    <row r="1175" spans="2:3" x14ac:dyDescent="0.25">
      <c r="B1175" s="249" t="s">
        <v>1969</v>
      </c>
      <c r="C1175" s="248">
        <v>1317287815</v>
      </c>
    </row>
    <row r="1176" spans="2:3" x14ac:dyDescent="0.25">
      <c r="B1176" s="134" t="s">
        <v>1970</v>
      </c>
      <c r="C1176" s="248">
        <v>6950512</v>
      </c>
    </row>
    <row r="1177" spans="2:3" x14ac:dyDescent="0.25">
      <c r="B1177" s="288" t="s">
        <v>1980</v>
      </c>
      <c r="C1177" s="248">
        <v>6950512</v>
      </c>
    </row>
    <row r="1178" spans="2:3" x14ac:dyDescent="0.25">
      <c r="B1178" s="288" t="s">
        <v>4652</v>
      </c>
      <c r="C1178" s="248">
        <v>6950512</v>
      </c>
    </row>
    <row r="1179" spans="2:3" x14ac:dyDescent="0.25">
      <c r="B1179" s="134" t="s">
        <v>1974</v>
      </c>
      <c r="C1179" s="248">
        <v>1310337303</v>
      </c>
    </row>
    <row r="1180" spans="2:3" x14ac:dyDescent="0.25">
      <c r="B1180" s="288" t="s">
        <v>33</v>
      </c>
      <c r="C1180" s="248">
        <v>1310337303</v>
      </c>
    </row>
    <row r="1181" spans="2:3" x14ac:dyDescent="0.25">
      <c r="B1181" s="288" t="s">
        <v>4652</v>
      </c>
      <c r="C1181" s="248">
        <v>1310337303</v>
      </c>
    </row>
    <row r="1182" spans="2:3" x14ac:dyDescent="0.25">
      <c r="B1182" s="249" t="s">
        <v>1977</v>
      </c>
      <c r="C1182" s="248">
        <v>2022230031</v>
      </c>
    </row>
    <row r="1183" spans="2:3" x14ac:dyDescent="0.25">
      <c r="B1183" s="134" t="s">
        <v>1974</v>
      </c>
      <c r="C1183" s="248">
        <v>2022230031</v>
      </c>
    </row>
    <row r="1184" spans="2:3" x14ac:dyDescent="0.25">
      <c r="B1184" s="288" t="s">
        <v>33</v>
      </c>
      <c r="C1184" s="248">
        <v>2022230031</v>
      </c>
    </row>
    <row r="1185" spans="2:3" x14ac:dyDescent="0.25">
      <c r="B1185" s="288" t="s">
        <v>4652</v>
      </c>
      <c r="C1185" s="248">
        <v>2022230031</v>
      </c>
    </row>
    <row r="1186" spans="2:3" x14ac:dyDescent="0.25">
      <c r="B1186" s="286" t="s">
        <v>4005</v>
      </c>
      <c r="C1186" s="287">
        <v>82023866</v>
      </c>
    </row>
    <row r="1187" spans="2:3" x14ac:dyDescent="0.25">
      <c r="B1187" s="249" t="s">
        <v>1969</v>
      </c>
      <c r="C1187" s="248">
        <v>20116450</v>
      </c>
    </row>
    <row r="1188" spans="2:3" x14ac:dyDescent="0.25">
      <c r="B1188" s="134" t="s">
        <v>1974</v>
      </c>
      <c r="C1188" s="248">
        <v>20116450</v>
      </c>
    </row>
    <row r="1189" spans="2:3" x14ac:dyDescent="0.25">
      <c r="B1189" s="288" t="s">
        <v>33</v>
      </c>
      <c r="C1189" s="248">
        <v>20116450</v>
      </c>
    </row>
    <row r="1190" spans="2:3" x14ac:dyDescent="0.25">
      <c r="B1190" s="288" t="s">
        <v>4652</v>
      </c>
      <c r="C1190" s="248">
        <v>20116450</v>
      </c>
    </row>
    <row r="1191" spans="2:3" x14ac:dyDescent="0.25">
      <c r="B1191" s="249" t="s">
        <v>1977</v>
      </c>
      <c r="C1191" s="248">
        <v>61907416</v>
      </c>
    </row>
    <row r="1192" spans="2:3" x14ac:dyDescent="0.25">
      <c r="B1192" s="134" t="s">
        <v>1974</v>
      </c>
      <c r="C1192" s="248">
        <v>61907416</v>
      </c>
    </row>
    <row r="1193" spans="2:3" x14ac:dyDescent="0.25">
      <c r="B1193" s="288" t="s">
        <v>33</v>
      </c>
      <c r="C1193" s="248">
        <v>61907416</v>
      </c>
    </row>
    <row r="1194" spans="2:3" x14ac:dyDescent="0.25">
      <c r="B1194" s="288" t="s">
        <v>4652</v>
      </c>
      <c r="C1194" s="248">
        <v>61907416</v>
      </c>
    </row>
    <row r="1195" spans="2:3" x14ac:dyDescent="0.25">
      <c r="B1195" s="286" t="s">
        <v>3998</v>
      </c>
      <c r="C1195" s="287">
        <v>15847448</v>
      </c>
    </row>
    <row r="1196" spans="2:3" x14ac:dyDescent="0.25">
      <c r="B1196" s="249" t="s">
        <v>1969</v>
      </c>
      <c r="C1196" s="248">
        <v>5231122</v>
      </c>
    </row>
    <row r="1197" spans="2:3" x14ac:dyDescent="0.25">
      <c r="B1197" s="134" t="s">
        <v>1974</v>
      </c>
      <c r="C1197" s="248">
        <v>5231122</v>
      </c>
    </row>
    <row r="1198" spans="2:3" x14ac:dyDescent="0.25">
      <c r="B1198" s="288" t="s">
        <v>33</v>
      </c>
      <c r="C1198" s="248">
        <v>5231122</v>
      </c>
    </row>
    <row r="1199" spans="2:3" x14ac:dyDescent="0.25">
      <c r="B1199" s="288" t="s">
        <v>4652</v>
      </c>
      <c r="C1199" s="248">
        <v>5231122</v>
      </c>
    </row>
    <row r="1200" spans="2:3" x14ac:dyDescent="0.25">
      <c r="B1200" s="249" t="s">
        <v>1977</v>
      </c>
      <c r="C1200" s="248">
        <v>10616326</v>
      </c>
    </row>
    <row r="1201" spans="2:3" x14ac:dyDescent="0.25">
      <c r="B1201" s="134" t="s">
        <v>1974</v>
      </c>
      <c r="C1201" s="248">
        <v>10616326</v>
      </c>
    </row>
    <row r="1202" spans="2:3" x14ac:dyDescent="0.25">
      <c r="B1202" s="288" t="s">
        <v>33</v>
      </c>
      <c r="C1202" s="248">
        <v>10616326</v>
      </c>
    </row>
    <row r="1203" spans="2:3" x14ac:dyDescent="0.25">
      <c r="B1203" s="288" t="s">
        <v>4652</v>
      </c>
      <c r="C1203" s="248">
        <v>10616326</v>
      </c>
    </row>
    <row r="1204" spans="2:3" x14ac:dyDescent="0.25">
      <c r="B1204" s="286" t="s">
        <v>3993</v>
      </c>
      <c r="C1204" s="287">
        <v>187253151</v>
      </c>
    </row>
    <row r="1205" spans="2:3" x14ac:dyDescent="0.25">
      <c r="B1205" s="249" t="s">
        <v>1969</v>
      </c>
      <c r="C1205" s="248">
        <v>184543151</v>
      </c>
    </row>
    <row r="1206" spans="2:3" x14ac:dyDescent="0.25">
      <c r="B1206" s="134" t="s">
        <v>1970</v>
      </c>
      <c r="C1206" s="248">
        <v>100125328</v>
      </c>
    </row>
    <row r="1207" spans="2:3" x14ac:dyDescent="0.25">
      <c r="B1207" s="288" t="s">
        <v>1980</v>
      </c>
      <c r="C1207" s="248">
        <v>100125328</v>
      </c>
    </row>
    <row r="1208" spans="2:3" x14ac:dyDescent="0.25">
      <c r="B1208" s="288" t="s">
        <v>4652</v>
      </c>
      <c r="C1208" s="248">
        <v>100125328</v>
      </c>
    </row>
    <row r="1209" spans="2:3" x14ac:dyDescent="0.25">
      <c r="B1209" s="134" t="s">
        <v>1974</v>
      </c>
      <c r="C1209" s="248">
        <v>84417823</v>
      </c>
    </row>
    <row r="1210" spans="2:3" x14ac:dyDescent="0.25">
      <c r="B1210" s="288" t="s">
        <v>33</v>
      </c>
      <c r="C1210" s="248">
        <v>84417823</v>
      </c>
    </row>
    <row r="1211" spans="2:3" x14ac:dyDescent="0.25">
      <c r="B1211" s="288" t="s">
        <v>4652</v>
      </c>
      <c r="C1211" s="248">
        <v>84417823</v>
      </c>
    </row>
    <row r="1212" spans="2:3" x14ac:dyDescent="0.25">
      <c r="B1212" s="249" t="s">
        <v>1977</v>
      </c>
      <c r="C1212" s="248">
        <v>2710000</v>
      </c>
    </row>
    <row r="1213" spans="2:3" x14ac:dyDescent="0.25">
      <c r="B1213" s="134" t="s">
        <v>1974</v>
      </c>
      <c r="C1213" s="248">
        <v>2710000</v>
      </c>
    </row>
    <row r="1214" spans="2:3" x14ac:dyDescent="0.25">
      <c r="B1214" s="288" t="s">
        <v>33</v>
      </c>
      <c r="C1214" s="248">
        <v>2710000</v>
      </c>
    </row>
    <row r="1215" spans="2:3" x14ac:dyDescent="0.25">
      <c r="B1215" s="288" t="s">
        <v>4652</v>
      </c>
      <c r="C1215" s="248">
        <v>2710000</v>
      </c>
    </row>
    <row r="1216" spans="2:3" x14ac:dyDescent="0.25">
      <c r="B1216" s="286" t="s">
        <v>3986</v>
      </c>
      <c r="C1216" s="287">
        <v>89055545</v>
      </c>
    </row>
    <row r="1217" spans="2:3" x14ac:dyDescent="0.25">
      <c r="B1217" s="249" t="s">
        <v>1969</v>
      </c>
      <c r="C1217" s="248">
        <v>21421496</v>
      </c>
    </row>
    <row r="1218" spans="2:3" x14ac:dyDescent="0.25">
      <c r="B1218" s="134" t="s">
        <v>1974</v>
      </c>
      <c r="C1218" s="248">
        <v>21421496</v>
      </c>
    </row>
    <row r="1219" spans="2:3" x14ac:dyDescent="0.25">
      <c r="B1219" s="288" t="s">
        <v>33</v>
      </c>
      <c r="C1219" s="248">
        <v>21421496</v>
      </c>
    </row>
    <row r="1220" spans="2:3" x14ac:dyDescent="0.25">
      <c r="B1220" s="288" t="s">
        <v>4652</v>
      </c>
      <c r="C1220" s="248">
        <v>21421496</v>
      </c>
    </row>
    <row r="1221" spans="2:3" x14ac:dyDescent="0.25">
      <c r="B1221" s="249" t="s">
        <v>1977</v>
      </c>
      <c r="C1221" s="248">
        <v>67634049</v>
      </c>
    </row>
    <row r="1222" spans="2:3" x14ac:dyDescent="0.25">
      <c r="B1222" s="134" t="s">
        <v>1974</v>
      </c>
      <c r="C1222" s="248">
        <v>67634049</v>
      </c>
    </row>
    <row r="1223" spans="2:3" x14ac:dyDescent="0.25">
      <c r="B1223" s="288" t="s">
        <v>33</v>
      </c>
      <c r="C1223" s="248">
        <v>67634049</v>
      </c>
    </row>
    <row r="1224" spans="2:3" x14ac:dyDescent="0.25">
      <c r="B1224" s="288" t="s">
        <v>4652</v>
      </c>
      <c r="C1224" s="248">
        <v>67634049</v>
      </c>
    </row>
    <row r="1225" spans="2:3" x14ac:dyDescent="0.25">
      <c r="B1225" s="286" t="s">
        <v>4021</v>
      </c>
      <c r="C1225" s="287">
        <v>103505347</v>
      </c>
    </row>
    <row r="1226" spans="2:3" x14ac:dyDescent="0.25">
      <c r="B1226" s="249" t="s">
        <v>1969</v>
      </c>
      <c r="C1226" s="248">
        <v>10830421</v>
      </c>
    </row>
    <row r="1227" spans="2:3" x14ac:dyDescent="0.25">
      <c r="B1227" s="134" t="s">
        <v>1974</v>
      </c>
      <c r="C1227" s="248">
        <v>10830421</v>
      </c>
    </row>
    <row r="1228" spans="2:3" x14ac:dyDescent="0.25">
      <c r="B1228" s="288" t="s">
        <v>33</v>
      </c>
      <c r="C1228" s="248">
        <v>10830421</v>
      </c>
    </row>
    <row r="1229" spans="2:3" x14ac:dyDescent="0.25">
      <c r="B1229" s="288" t="s">
        <v>4652</v>
      </c>
      <c r="C1229" s="248">
        <v>10830421</v>
      </c>
    </row>
    <row r="1230" spans="2:3" x14ac:dyDescent="0.25">
      <c r="B1230" s="249" t="s">
        <v>1977</v>
      </c>
      <c r="C1230" s="248">
        <v>92674926</v>
      </c>
    </row>
    <row r="1231" spans="2:3" x14ac:dyDescent="0.25">
      <c r="B1231" s="134" t="s">
        <v>1974</v>
      </c>
      <c r="C1231" s="248">
        <v>92674926</v>
      </c>
    </row>
    <row r="1232" spans="2:3" x14ac:dyDescent="0.25">
      <c r="B1232" s="288" t="s">
        <v>33</v>
      </c>
      <c r="C1232" s="248">
        <v>92674926</v>
      </c>
    </row>
    <row r="1233" spans="2:3" x14ac:dyDescent="0.25">
      <c r="B1233" s="288" t="s">
        <v>4652</v>
      </c>
      <c r="C1233" s="248">
        <v>92674926</v>
      </c>
    </row>
    <row r="1234" spans="2:3" x14ac:dyDescent="0.25">
      <c r="B1234" s="286" t="s">
        <v>3975</v>
      </c>
      <c r="C1234" s="287">
        <v>30551196</v>
      </c>
    </row>
    <row r="1235" spans="2:3" x14ac:dyDescent="0.25">
      <c r="B1235" s="249" t="s">
        <v>1969</v>
      </c>
      <c r="C1235" s="248">
        <v>11909691</v>
      </c>
    </row>
    <row r="1236" spans="2:3" x14ac:dyDescent="0.25">
      <c r="B1236" s="134" t="s">
        <v>1974</v>
      </c>
      <c r="C1236" s="248">
        <v>11909691</v>
      </c>
    </row>
    <row r="1237" spans="2:3" x14ac:dyDescent="0.25">
      <c r="B1237" s="288" t="s">
        <v>33</v>
      </c>
      <c r="C1237" s="248">
        <v>11909691</v>
      </c>
    </row>
    <row r="1238" spans="2:3" x14ac:dyDescent="0.25">
      <c r="B1238" s="288" t="s">
        <v>4652</v>
      </c>
      <c r="C1238" s="248">
        <v>11909691</v>
      </c>
    </row>
    <row r="1239" spans="2:3" x14ac:dyDescent="0.25">
      <c r="B1239" s="249" t="s">
        <v>1977</v>
      </c>
      <c r="C1239" s="248">
        <v>18641505</v>
      </c>
    </row>
    <row r="1240" spans="2:3" x14ac:dyDescent="0.25">
      <c r="B1240" s="134" t="s">
        <v>1974</v>
      </c>
      <c r="C1240" s="248">
        <v>18641505</v>
      </c>
    </row>
    <row r="1241" spans="2:3" x14ac:dyDescent="0.25">
      <c r="B1241" s="288" t="s">
        <v>33</v>
      </c>
      <c r="C1241" s="248">
        <v>18641505</v>
      </c>
    </row>
    <row r="1242" spans="2:3" x14ac:dyDescent="0.25">
      <c r="B1242" s="288" t="s">
        <v>4652</v>
      </c>
      <c r="C1242" s="248">
        <v>18641505</v>
      </c>
    </row>
    <row r="1243" spans="2:3" x14ac:dyDescent="0.25">
      <c r="B1243" s="286" t="s">
        <v>4048</v>
      </c>
      <c r="C1243" s="287">
        <v>27352547</v>
      </c>
    </row>
    <row r="1244" spans="2:3" x14ac:dyDescent="0.25">
      <c r="B1244" s="249" t="s">
        <v>1969</v>
      </c>
      <c r="C1244" s="248">
        <v>8332242</v>
      </c>
    </row>
    <row r="1245" spans="2:3" x14ac:dyDescent="0.25">
      <c r="B1245" s="134" t="s">
        <v>1974</v>
      </c>
      <c r="C1245" s="248">
        <v>8332242</v>
      </c>
    </row>
    <row r="1246" spans="2:3" x14ac:dyDescent="0.25">
      <c r="B1246" s="288" t="s">
        <v>33</v>
      </c>
      <c r="C1246" s="248">
        <v>8332242</v>
      </c>
    </row>
    <row r="1247" spans="2:3" x14ac:dyDescent="0.25">
      <c r="B1247" s="288" t="s">
        <v>4652</v>
      </c>
      <c r="C1247" s="248">
        <v>8332242</v>
      </c>
    </row>
    <row r="1248" spans="2:3" x14ac:dyDescent="0.25">
      <c r="B1248" s="249" t="s">
        <v>1977</v>
      </c>
      <c r="C1248" s="248">
        <v>19020305</v>
      </c>
    </row>
    <row r="1249" spans="2:3" x14ac:dyDescent="0.25">
      <c r="B1249" s="134" t="s">
        <v>1974</v>
      </c>
      <c r="C1249" s="248">
        <v>19020305</v>
      </c>
    </row>
    <row r="1250" spans="2:3" x14ac:dyDescent="0.25">
      <c r="B1250" s="288" t="s">
        <v>33</v>
      </c>
      <c r="C1250" s="248">
        <v>19020305</v>
      </c>
    </row>
    <row r="1251" spans="2:3" x14ac:dyDescent="0.25">
      <c r="B1251" s="288" t="s">
        <v>4652</v>
      </c>
      <c r="C1251" s="248">
        <v>19020305</v>
      </c>
    </row>
    <row r="1252" spans="2:3" x14ac:dyDescent="0.25">
      <c r="B1252" s="286" t="s">
        <v>141</v>
      </c>
      <c r="C1252" s="287">
        <v>208287321</v>
      </c>
    </row>
    <row r="1253" spans="2:3" x14ac:dyDescent="0.25">
      <c r="B1253" s="249" t="s">
        <v>1969</v>
      </c>
      <c r="C1253" s="248">
        <v>93694912</v>
      </c>
    </row>
    <row r="1254" spans="2:3" x14ac:dyDescent="0.25">
      <c r="B1254" s="134" t="s">
        <v>1974</v>
      </c>
      <c r="C1254" s="248">
        <v>93694912</v>
      </c>
    </row>
    <row r="1255" spans="2:3" x14ac:dyDescent="0.25">
      <c r="B1255" s="288" t="s">
        <v>33</v>
      </c>
      <c r="C1255" s="248">
        <v>93694912</v>
      </c>
    </row>
    <row r="1256" spans="2:3" x14ac:dyDescent="0.25">
      <c r="B1256" s="288" t="s">
        <v>4652</v>
      </c>
      <c r="C1256" s="248">
        <v>93694912</v>
      </c>
    </row>
    <row r="1257" spans="2:3" x14ac:dyDescent="0.25">
      <c r="B1257" s="249" t="s">
        <v>1977</v>
      </c>
      <c r="C1257" s="248">
        <v>114592409</v>
      </c>
    </row>
    <row r="1258" spans="2:3" x14ac:dyDescent="0.25">
      <c r="B1258" s="134" t="s">
        <v>1974</v>
      </c>
      <c r="C1258" s="248">
        <v>114592409</v>
      </c>
    </row>
    <row r="1259" spans="2:3" x14ac:dyDescent="0.25">
      <c r="B1259" s="288" t="s">
        <v>33</v>
      </c>
      <c r="C1259" s="248">
        <v>114592409</v>
      </c>
    </row>
    <row r="1260" spans="2:3" x14ac:dyDescent="0.25">
      <c r="B1260" s="288" t="s">
        <v>4652</v>
      </c>
      <c r="C1260" s="248">
        <v>114592409</v>
      </c>
    </row>
    <row r="1261" spans="2:3" x14ac:dyDescent="0.25">
      <c r="B1261" s="265" t="s">
        <v>406</v>
      </c>
      <c r="C1261" s="266">
        <v>700047234</v>
      </c>
    </row>
    <row r="1262" spans="2:3" x14ac:dyDescent="0.25">
      <c r="B1262" s="286" t="s">
        <v>4635</v>
      </c>
      <c r="C1262" s="287">
        <v>700047234</v>
      </c>
    </row>
    <row r="1263" spans="2:3" x14ac:dyDescent="0.25">
      <c r="B1263" s="249" t="s">
        <v>1969</v>
      </c>
      <c r="C1263" s="248">
        <v>696185772</v>
      </c>
    </row>
    <row r="1264" spans="2:3" x14ac:dyDescent="0.25">
      <c r="B1264" s="134" t="s">
        <v>1970</v>
      </c>
      <c r="C1264" s="248">
        <v>595001342</v>
      </c>
    </row>
    <row r="1265" spans="2:3" x14ac:dyDescent="0.25">
      <c r="B1265" s="288" t="s">
        <v>1980</v>
      </c>
      <c r="C1265" s="248">
        <v>595001342</v>
      </c>
    </row>
    <row r="1266" spans="2:3" x14ac:dyDescent="0.25">
      <c r="B1266" s="288" t="s">
        <v>4652</v>
      </c>
      <c r="C1266" s="248">
        <v>595001342</v>
      </c>
    </row>
    <row r="1267" spans="2:3" x14ac:dyDescent="0.25">
      <c r="B1267" s="134" t="s">
        <v>1974</v>
      </c>
      <c r="C1267" s="248">
        <v>101184430</v>
      </c>
    </row>
    <row r="1268" spans="2:3" x14ac:dyDescent="0.25">
      <c r="B1268" s="288" t="s">
        <v>33</v>
      </c>
      <c r="C1268" s="248">
        <v>101184430</v>
      </c>
    </row>
    <row r="1269" spans="2:3" x14ac:dyDescent="0.25">
      <c r="B1269" s="288" t="s">
        <v>4652</v>
      </c>
      <c r="C1269" s="248">
        <v>101184430</v>
      </c>
    </row>
    <row r="1270" spans="2:3" x14ac:dyDescent="0.25">
      <c r="B1270" s="249" t="s">
        <v>1977</v>
      </c>
      <c r="C1270" s="248">
        <v>3861462</v>
      </c>
    </row>
    <row r="1271" spans="2:3" x14ac:dyDescent="0.25">
      <c r="B1271" s="134" t="s">
        <v>1974</v>
      </c>
      <c r="C1271" s="248">
        <v>3861462</v>
      </c>
    </row>
    <row r="1272" spans="2:3" x14ac:dyDescent="0.25">
      <c r="B1272" s="288" t="s">
        <v>33</v>
      </c>
      <c r="C1272" s="248">
        <v>3861462</v>
      </c>
    </row>
    <row r="1273" spans="2:3" x14ac:dyDescent="0.25">
      <c r="B1273" s="288" t="s">
        <v>4652</v>
      </c>
      <c r="C1273" s="248">
        <v>3861462</v>
      </c>
    </row>
    <row r="1274" spans="2:3" x14ac:dyDescent="0.25">
      <c r="B1274" s="265" t="s">
        <v>408</v>
      </c>
      <c r="C1274" s="266">
        <v>89228566</v>
      </c>
    </row>
    <row r="1275" spans="2:3" x14ac:dyDescent="0.25">
      <c r="B1275" s="286" t="s">
        <v>3702</v>
      </c>
      <c r="C1275" s="287">
        <v>66868161</v>
      </c>
    </row>
    <row r="1276" spans="2:3" x14ac:dyDescent="0.25">
      <c r="B1276" s="249" t="s">
        <v>1969</v>
      </c>
      <c r="C1276" s="248">
        <v>66868161</v>
      </c>
    </row>
    <row r="1277" spans="2:3" x14ac:dyDescent="0.25">
      <c r="B1277" s="134" t="s">
        <v>1974</v>
      </c>
      <c r="C1277" s="248">
        <v>66868161</v>
      </c>
    </row>
    <row r="1278" spans="2:3" x14ac:dyDescent="0.25">
      <c r="B1278" s="288" t="s">
        <v>33</v>
      </c>
      <c r="C1278" s="248">
        <v>66868161</v>
      </c>
    </row>
    <row r="1279" spans="2:3" x14ac:dyDescent="0.25">
      <c r="B1279" s="288" t="s">
        <v>4652</v>
      </c>
      <c r="C1279" s="248">
        <v>66868161</v>
      </c>
    </row>
    <row r="1280" spans="2:3" x14ac:dyDescent="0.25">
      <c r="B1280" s="286" t="s">
        <v>141</v>
      </c>
      <c r="C1280" s="287">
        <v>22360405</v>
      </c>
    </row>
    <row r="1281" spans="2:3" x14ac:dyDescent="0.25">
      <c r="B1281" s="249" t="s">
        <v>1969</v>
      </c>
      <c r="C1281" s="248">
        <v>22360405</v>
      </c>
    </row>
    <row r="1282" spans="2:3" x14ac:dyDescent="0.25">
      <c r="B1282" s="134" t="s">
        <v>1974</v>
      </c>
      <c r="C1282" s="248">
        <v>22360405</v>
      </c>
    </row>
    <row r="1283" spans="2:3" x14ac:dyDescent="0.25">
      <c r="B1283" s="288" t="s">
        <v>33</v>
      </c>
      <c r="C1283" s="248">
        <v>22360405</v>
      </c>
    </row>
    <row r="1284" spans="2:3" x14ac:dyDescent="0.25">
      <c r="B1284" s="288" t="s">
        <v>4652</v>
      </c>
      <c r="C1284" s="248">
        <v>22360405</v>
      </c>
    </row>
    <row r="1285" spans="2:3" x14ac:dyDescent="0.25">
      <c r="B1285" s="265" t="s">
        <v>409</v>
      </c>
      <c r="C1285" s="266">
        <v>30128498</v>
      </c>
    </row>
    <row r="1286" spans="2:3" x14ac:dyDescent="0.25">
      <c r="B1286" s="286" t="s">
        <v>4071</v>
      </c>
      <c r="C1286" s="287">
        <v>18773396</v>
      </c>
    </row>
    <row r="1287" spans="2:3" x14ac:dyDescent="0.25">
      <c r="B1287" s="249" t="s">
        <v>1969</v>
      </c>
      <c r="C1287" s="248">
        <v>18773396</v>
      </c>
    </row>
    <row r="1288" spans="2:3" x14ac:dyDescent="0.25">
      <c r="B1288" s="134" t="s">
        <v>1970</v>
      </c>
      <c r="C1288" s="248">
        <v>3136412</v>
      </c>
    </row>
    <row r="1289" spans="2:3" x14ac:dyDescent="0.25">
      <c r="B1289" s="288" t="s">
        <v>1980</v>
      </c>
      <c r="C1289" s="248">
        <v>3136412</v>
      </c>
    </row>
    <row r="1290" spans="2:3" x14ac:dyDescent="0.25">
      <c r="B1290" s="288" t="s">
        <v>4652</v>
      </c>
      <c r="C1290" s="248">
        <v>3136412</v>
      </c>
    </row>
    <row r="1291" spans="2:3" x14ac:dyDescent="0.25">
      <c r="B1291" s="134" t="s">
        <v>1974</v>
      </c>
      <c r="C1291" s="248">
        <v>15636984</v>
      </c>
    </row>
    <row r="1292" spans="2:3" x14ac:dyDescent="0.25">
      <c r="B1292" s="288" t="s">
        <v>33</v>
      </c>
      <c r="C1292" s="248">
        <v>15636984</v>
      </c>
    </row>
    <row r="1293" spans="2:3" x14ac:dyDescent="0.25">
      <c r="B1293" s="288" t="s">
        <v>4652</v>
      </c>
      <c r="C1293" s="248">
        <v>15636984</v>
      </c>
    </row>
    <row r="1294" spans="2:3" x14ac:dyDescent="0.25">
      <c r="B1294" s="286" t="s">
        <v>4083</v>
      </c>
      <c r="C1294" s="287">
        <v>7156215</v>
      </c>
    </row>
    <row r="1295" spans="2:3" x14ac:dyDescent="0.25">
      <c r="B1295" s="249" t="s">
        <v>1969</v>
      </c>
      <c r="C1295" s="248">
        <v>7156215</v>
      </c>
    </row>
    <row r="1296" spans="2:3" x14ac:dyDescent="0.25">
      <c r="B1296" s="134" t="s">
        <v>1974</v>
      </c>
      <c r="C1296" s="248">
        <v>7156215</v>
      </c>
    </row>
    <row r="1297" spans="2:3" x14ac:dyDescent="0.25">
      <c r="B1297" s="288" t="s">
        <v>33</v>
      </c>
      <c r="C1297" s="248">
        <v>7156215</v>
      </c>
    </row>
    <row r="1298" spans="2:3" x14ac:dyDescent="0.25">
      <c r="B1298" s="288" t="s">
        <v>4652</v>
      </c>
      <c r="C1298" s="248">
        <v>7156215</v>
      </c>
    </row>
    <row r="1299" spans="2:3" x14ac:dyDescent="0.25">
      <c r="B1299" s="286" t="s">
        <v>141</v>
      </c>
      <c r="C1299" s="287">
        <v>4198887</v>
      </c>
    </row>
    <row r="1300" spans="2:3" x14ac:dyDescent="0.25">
      <c r="B1300" s="249" t="s">
        <v>1969</v>
      </c>
      <c r="C1300" s="248">
        <v>4198887</v>
      </c>
    </row>
    <row r="1301" spans="2:3" x14ac:dyDescent="0.25">
      <c r="B1301" s="134" t="s">
        <v>1974</v>
      </c>
      <c r="C1301" s="248">
        <v>4198887</v>
      </c>
    </row>
    <row r="1302" spans="2:3" x14ac:dyDescent="0.25">
      <c r="B1302" s="288" t="s">
        <v>33</v>
      </c>
      <c r="C1302" s="248">
        <v>4198887</v>
      </c>
    </row>
    <row r="1303" spans="2:3" x14ac:dyDescent="0.25">
      <c r="B1303" s="288" t="s">
        <v>4652</v>
      </c>
      <c r="C1303" s="248">
        <v>4198887</v>
      </c>
    </row>
    <row r="1304" spans="2:3" x14ac:dyDescent="0.25">
      <c r="B1304" s="265" t="s">
        <v>414</v>
      </c>
      <c r="C1304" s="266">
        <v>363590043</v>
      </c>
    </row>
    <row r="1305" spans="2:3" x14ac:dyDescent="0.25">
      <c r="B1305" s="286" t="s">
        <v>4641</v>
      </c>
      <c r="C1305" s="287">
        <v>255393614</v>
      </c>
    </row>
    <row r="1306" spans="2:3" x14ac:dyDescent="0.25">
      <c r="B1306" s="249" t="s">
        <v>1969</v>
      </c>
      <c r="C1306" s="248">
        <v>255393614</v>
      </c>
    </row>
    <row r="1307" spans="2:3" x14ac:dyDescent="0.25">
      <c r="B1307" s="134" t="s">
        <v>1970</v>
      </c>
      <c r="C1307" s="248">
        <v>175694520</v>
      </c>
    </row>
    <row r="1308" spans="2:3" x14ac:dyDescent="0.25">
      <c r="B1308" s="288" t="s">
        <v>1980</v>
      </c>
      <c r="C1308" s="248">
        <v>175694520</v>
      </c>
    </row>
    <row r="1309" spans="2:3" x14ac:dyDescent="0.25">
      <c r="B1309" s="288" t="s">
        <v>4652</v>
      </c>
      <c r="C1309" s="248">
        <v>175694520</v>
      </c>
    </row>
    <row r="1310" spans="2:3" x14ac:dyDescent="0.25">
      <c r="B1310" s="134" t="s">
        <v>1974</v>
      </c>
      <c r="C1310" s="248">
        <v>79699094</v>
      </c>
    </row>
    <row r="1311" spans="2:3" x14ac:dyDescent="0.25">
      <c r="B1311" s="288" t="s">
        <v>33</v>
      </c>
      <c r="C1311" s="248">
        <v>79699094</v>
      </c>
    </row>
    <row r="1312" spans="2:3" x14ac:dyDescent="0.25">
      <c r="B1312" s="288" t="s">
        <v>4652</v>
      </c>
      <c r="C1312" s="248">
        <v>79699094</v>
      </c>
    </row>
    <row r="1313" spans="2:3" x14ac:dyDescent="0.25">
      <c r="B1313" s="286" t="s">
        <v>141</v>
      </c>
      <c r="C1313" s="287">
        <v>108196429</v>
      </c>
    </row>
    <row r="1314" spans="2:3" x14ac:dyDescent="0.25">
      <c r="B1314" s="249" t="s">
        <v>1969</v>
      </c>
      <c r="C1314" s="248">
        <v>108196429</v>
      </c>
    </row>
    <row r="1315" spans="2:3" x14ac:dyDescent="0.25">
      <c r="B1315" s="134" t="s">
        <v>1970</v>
      </c>
      <c r="C1315" s="248">
        <v>38154973</v>
      </c>
    </row>
    <row r="1316" spans="2:3" x14ac:dyDescent="0.25">
      <c r="B1316" s="288" t="s">
        <v>1980</v>
      </c>
      <c r="C1316" s="248">
        <v>38154973</v>
      </c>
    </row>
    <row r="1317" spans="2:3" x14ac:dyDescent="0.25">
      <c r="B1317" s="288" t="s">
        <v>4652</v>
      </c>
      <c r="C1317" s="248">
        <v>38154973</v>
      </c>
    </row>
    <row r="1318" spans="2:3" x14ac:dyDescent="0.25">
      <c r="B1318" s="134" t="s">
        <v>1974</v>
      </c>
      <c r="C1318" s="248">
        <v>70041456</v>
      </c>
    </row>
    <row r="1319" spans="2:3" x14ac:dyDescent="0.25">
      <c r="B1319" s="288" t="s">
        <v>33</v>
      </c>
      <c r="C1319" s="248">
        <v>70041456</v>
      </c>
    </row>
    <row r="1320" spans="2:3" x14ac:dyDescent="0.25">
      <c r="B1320" s="288" t="s">
        <v>4652</v>
      </c>
      <c r="C1320" s="248">
        <v>70041456</v>
      </c>
    </row>
    <row r="1321" spans="2:3" x14ac:dyDescent="0.25">
      <c r="B1321" s="265" t="s">
        <v>415</v>
      </c>
      <c r="C1321" s="266">
        <v>64215075</v>
      </c>
    </row>
    <row r="1322" spans="2:3" x14ac:dyDescent="0.25">
      <c r="B1322" s="286" t="s">
        <v>3215</v>
      </c>
      <c r="C1322" s="287">
        <v>8039397</v>
      </c>
    </row>
    <row r="1323" spans="2:3" x14ac:dyDescent="0.25">
      <c r="B1323" s="249" t="s">
        <v>1969</v>
      </c>
      <c r="C1323" s="248">
        <v>8039397</v>
      </c>
    </row>
    <row r="1324" spans="2:3" x14ac:dyDescent="0.25">
      <c r="B1324" s="134" t="s">
        <v>1974</v>
      </c>
      <c r="C1324" s="248">
        <v>8039397</v>
      </c>
    </row>
    <row r="1325" spans="2:3" x14ac:dyDescent="0.25">
      <c r="B1325" s="288" t="s">
        <v>33</v>
      </c>
      <c r="C1325" s="248">
        <v>8039397</v>
      </c>
    </row>
    <row r="1326" spans="2:3" x14ac:dyDescent="0.25">
      <c r="B1326" s="288" t="s">
        <v>4652</v>
      </c>
      <c r="C1326" s="248">
        <v>8039397</v>
      </c>
    </row>
    <row r="1327" spans="2:3" x14ac:dyDescent="0.25">
      <c r="B1327" s="286" t="s">
        <v>3252</v>
      </c>
      <c r="C1327" s="287">
        <v>30210070</v>
      </c>
    </row>
    <row r="1328" spans="2:3" x14ac:dyDescent="0.25">
      <c r="B1328" s="249" t="s">
        <v>1969</v>
      </c>
      <c r="C1328" s="248">
        <v>30210070</v>
      </c>
    </row>
    <row r="1329" spans="2:3" x14ac:dyDescent="0.25">
      <c r="B1329" s="134" t="s">
        <v>1974</v>
      </c>
      <c r="C1329" s="248">
        <v>30210070</v>
      </c>
    </row>
    <row r="1330" spans="2:3" x14ac:dyDescent="0.25">
      <c r="B1330" s="288" t="s">
        <v>33</v>
      </c>
      <c r="C1330" s="248">
        <v>30210070</v>
      </c>
    </row>
    <row r="1331" spans="2:3" x14ac:dyDescent="0.25">
      <c r="B1331" s="288" t="s">
        <v>4652</v>
      </c>
      <c r="C1331" s="248">
        <v>30210070</v>
      </c>
    </row>
    <row r="1332" spans="2:3" x14ac:dyDescent="0.25">
      <c r="B1332" s="286" t="s">
        <v>141</v>
      </c>
      <c r="C1332" s="287">
        <v>25965608</v>
      </c>
    </row>
    <row r="1333" spans="2:3" x14ac:dyDescent="0.25">
      <c r="B1333" s="249" t="s">
        <v>1969</v>
      </c>
      <c r="C1333" s="248">
        <v>25965608</v>
      </c>
    </row>
    <row r="1334" spans="2:3" x14ac:dyDescent="0.25">
      <c r="B1334" s="134" t="s">
        <v>1974</v>
      </c>
      <c r="C1334" s="248">
        <v>25965608</v>
      </c>
    </row>
    <row r="1335" spans="2:3" x14ac:dyDescent="0.25">
      <c r="B1335" s="288" t="s">
        <v>33</v>
      </c>
      <c r="C1335" s="248">
        <v>25965608</v>
      </c>
    </row>
    <row r="1336" spans="2:3" x14ac:dyDescent="0.25">
      <c r="B1336" s="288" t="s">
        <v>4652</v>
      </c>
      <c r="C1336" s="248">
        <v>25965608</v>
      </c>
    </row>
    <row r="1337" spans="2:3" x14ac:dyDescent="0.25">
      <c r="B1337" s="265" t="s">
        <v>418</v>
      </c>
      <c r="C1337" s="266">
        <v>36728601</v>
      </c>
    </row>
    <row r="1338" spans="2:3" ht="24" x14ac:dyDescent="0.25">
      <c r="B1338" s="286" t="s">
        <v>4097</v>
      </c>
      <c r="C1338" s="287">
        <v>21780632</v>
      </c>
    </row>
    <row r="1339" spans="2:3" x14ac:dyDescent="0.25">
      <c r="B1339" s="249" t="s">
        <v>1969</v>
      </c>
      <c r="C1339" s="248">
        <v>21780632</v>
      </c>
    </row>
    <row r="1340" spans="2:3" x14ac:dyDescent="0.25">
      <c r="B1340" s="134" t="s">
        <v>1974</v>
      </c>
      <c r="C1340" s="248">
        <v>21780632</v>
      </c>
    </row>
    <row r="1341" spans="2:3" x14ac:dyDescent="0.25">
      <c r="B1341" s="288" t="s">
        <v>33</v>
      </c>
      <c r="C1341" s="248">
        <v>21780632</v>
      </c>
    </row>
    <row r="1342" spans="2:3" x14ac:dyDescent="0.25">
      <c r="B1342" s="288" t="s">
        <v>4652</v>
      </c>
      <c r="C1342" s="248">
        <v>21780632</v>
      </c>
    </row>
    <row r="1343" spans="2:3" x14ac:dyDescent="0.25">
      <c r="B1343" s="286" t="s">
        <v>141</v>
      </c>
      <c r="C1343" s="287">
        <v>14947969</v>
      </c>
    </row>
    <row r="1344" spans="2:3" x14ac:dyDescent="0.25">
      <c r="B1344" s="249" t="s">
        <v>1969</v>
      </c>
      <c r="C1344" s="248">
        <v>14947969</v>
      </c>
    </row>
    <row r="1345" spans="2:3" x14ac:dyDescent="0.25">
      <c r="B1345" s="134" t="s">
        <v>1974</v>
      </c>
      <c r="C1345" s="248">
        <v>14947969</v>
      </c>
    </row>
    <row r="1346" spans="2:3" x14ac:dyDescent="0.25">
      <c r="B1346" s="288" t="s">
        <v>33</v>
      </c>
      <c r="C1346" s="248">
        <v>14947969</v>
      </c>
    </row>
    <row r="1347" spans="2:3" x14ac:dyDescent="0.25">
      <c r="B1347" s="288" t="s">
        <v>4652</v>
      </c>
      <c r="C1347" s="248">
        <v>14947969</v>
      </c>
    </row>
    <row r="1348" spans="2:3" x14ac:dyDescent="0.25">
      <c r="B1348" s="265" t="s">
        <v>419</v>
      </c>
      <c r="C1348" s="266">
        <v>48954752</v>
      </c>
    </row>
    <row r="1349" spans="2:3" ht="24" x14ac:dyDescent="0.25">
      <c r="B1349" s="286" t="s">
        <v>4106</v>
      </c>
      <c r="C1349" s="287">
        <v>30907909</v>
      </c>
    </row>
    <row r="1350" spans="2:3" x14ac:dyDescent="0.25">
      <c r="B1350" s="249" t="s">
        <v>1969</v>
      </c>
      <c r="C1350" s="248">
        <v>30907909</v>
      </c>
    </row>
    <row r="1351" spans="2:3" x14ac:dyDescent="0.25">
      <c r="B1351" s="134" t="s">
        <v>1974</v>
      </c>
      <c r="C1351" s="248">
        <v>30907909</v>
      </c>
    </row>
    <row r="1352" spans="2:3" x14ac:dyDescent="0.25">
      <c r="B1352" s="288" t="s">
        <v>33</v>
      </c>
      <c r="C1352" s="248">
        <v>30907909</v>
      </c>
    </row>
    <row r="1353" spans="2:3" x14ac:dyDescent="0.25">
      <c r="B1353" s="288" t="s">
        <v>4652</v>
      </c>
      <c r="C1353" s="248">
        <v>30907909</v>
      </c>
    </row>
    <row r="1354" spans="2:3" x14ac:dyDescent="0.25">
      <c r="B1354" s="286" t="s">
        <v>141</v>
      </c>
      <c r="C1354" s="287">
        <v>18046843</v>
      </c>
    </row>
    <row r="1355" spans="2:3" x14ac:dyDescent="0.25">
      <c r="B1355" s="249" t="s">
        <v>1969</v>
      </c>
      <c r="C1355" s="248">
        <v>18046843</v>
      </c>
    </row>
    <row r="1356" spans="2:3" x14ac:dyDescent="0.25">
      <c r="B1356" s="134" t="s">
        <v>1974</v>
      </c>
      <c r="C1356" s="248">
        <v>18046843</v>
      </c>
    </row>
    <row r="1357" spans="2:3" x14ac:dyDescent="0.25">
      <c r="B1357" s="288" t="s">
        <v>33</v>
      </c>
      <c r="C1357" s="248">
        <v>18046843</v>
      </c>
    </row>
    <row r="1358" spans="2:3" x14ac:dyDescent="0.25">
      <c r="B1358" s="288" t="s">
        <v>4652</v>
      </c>
      <c r="C1358" s="248">
        <v>18046843</v>
      </c>
    </row>
    <row r="1359" spans="2:3" x14ac:dyDescent="0.25">
      <c r="B1359" s="265" t="s">
        <v>4653</v>
      </c>
      <c r="C1359" s="266">
        <v>942709295</v>
      </c>
    </row>
    <row r="1360" spans="2:3" x14ac:dyDescent="0.25">
      <c r="B1360" s="286" t="s">
        <v>4636</v>
      </c>
      <c r="C1360" s="287">
        <v>633093452</v>
      </c>
    </row>
    <row r="1361" spans="2:3" x14ac:dyDescent="0.25">
      <c r="B1361" s="249" t="s">
        <v>1969</v>
      </c>
      <c r="C1361" s="248">
        <v>633093449</v>
      </c>
    </row>
    <row r="1362" spans="2:3" x14ac:dyDescent="0.25">
      <c r="B1362" s="134" t="s">
        <v>1970</v>
      </c>
      <c r="C1362" s="248">
        <v>588312248</v>
      </c>
    </row>
    <row r="1363" spans="2:3" x14ac:dyDescent="0.25">
      <c r="B1363" s="288" t="s">
        <v>1980</v>
      </c>
      <c r="C1363" s="248">
        <v>588312248</v>
      </c>
    </row>
    <row r="1364" spans="2:3" x14ac:dyDescent="0.25">
      <c r="B1364" s="288" t="s">
        <v>4652</v>
      </c>
      <c r="C1364" s="248">
        <v>588312248</v>
      </c>
    </row>
    <row r="1365" spans="2:3" x14ac:dyDescent="0.25">
      <c r="B1365" s="134" t="s">
        <v>1974</v>
      </c>
      <c r="C1365" s="248">
        <v>44781201</v>
      </c>
    </row>
    <row r="1366" spans="2:3" x14ac:dyDescent="0.25">
      <c r="B1366" s="288" t="s">
        <v>33</v>
      </c>
      <c r="C1366" s="248">
        <v>44781201</v>
      </c>
    </row>
    <row r="1367" spans="2:3" x14ac:dyDescent="0.25">
      <c r="B1367" s="288" t="s">
        <v>4652</v>
      </c>
      <c r="C1367" s="248">
        <v>44781201</v>
      </c>
    </row>
    <row r="1368" spans="2:3" x14ac:dyDescent="0.25">
      <c r="B1368" s="249" t="s">
        <v>1977</v>
      </c>
      <c r="C1368" s="55">
        <v>3</v>
      </c>
    </row>
    <row r="1369" spans="2:3" x14ac:dyDescent="0.25">
      <c r="B1369" s="134" t="s">
        <v>1974</v>
      </c>
      <c r="C1369" s="55">
        <v>3</v>
      </c>
    </row>
    <row r="1370" spans="2:3" x14ac:dyDescent="0.25">
      <c r="B1370" s="288" t="s">
        <v>33</v>
      </c>
      <c r="C1370" s="55">
        <v>3</v>
      </c>
    </row>
    <row r="1371" spans="2:3" x14ac:dyDescent="0.25">
      <c r="B1371" s="288" t="s">
        <v>4652</v>
      </c>
      <c r="C1371" s="55">
        <v>3</v>
      </c>
    </row>
    <row r="1372" spans="2:3" x14ac:dyDescent="0.25">
      <c r="B1372" s="286" t="s">
        <v>141</v>
      </c>
      <c r="C1372" s="287">
        <v>309615843</v>
      </c>
    </row>
    <row r="1373" spans="2:3" x14ac:dyDescent="0.25">
      <c r="B1373" s="249" t="s">
        <v>1969</v>
      </c>
      <c r="C1373" s="248">
        <v>239302786</v>
      </c>
    </row>
    <row r="1374" spans="2:3" x14ac:dyDescent="0.25">
      <c r="B1374" s="134" t="s">
        <v>1970</v>
      </c>
      <c r="C1374" s="248">
        <v>108515271</v>
      </c>
    </row>
    <row r="1375" spans="2:3" x14ac:dyDescent="0.25">
      <c r="B1375" s="288" t="s">
        <v>1980</v>
      </c>
      <c r="C1375" s="248">
        <v>108515271</v>
      </c>
    </row>
    <row r="1376" spans="2:3" x14ac:dyDescent="0.25">
      <c r="B1376" s="288" t="s">
        <v>4652</v>
      </c>
      <c r="C1376" s="248">
        <v>108515271</v>
      </c>
    </row>
    <row r="1377" spans="2:3" x14ac:dyDescent="0.25">
      <c r="B1377" s="134" t="s">
        <v>1974</v>
      </c>
      <c r="C1377" s="248">
        <v>130787515</v>
      </c>
    </row>
    <row r="1378" spans="2:3" x14ac:dyDescent="0.25">
      <c r="B1378" s="288" t="s">
        <v>33</v>
      </c>
      <c r="C1378" s="248">
        <v>130787515</v>
      </c>
    </row>
    <row r="1379" spans="2:3" x14ac:dyDescent="0.25">
      <c r="B1379" s="288" t="s">
        <v>4652</v>
      </c>
      <c r="C1379" s="248">
        <v>130787515</v>
      </c>
    </row>
    <row r="1380" spans="2:3" x14ac:dyDescent="0.25">
      <c r="B1380" s="249" t="s">
        <v>1977</v>
      </c>
      <c r="C1380" s="248">
        <v>70313057</v>
      </c>
    </row>
    <row r="1381" spans="2:3" x14ac:dyDescent="0.25">
      <c r="B1381" s="134" t="s">
        <v>1974</v>
      </c>
      <c r="C1381" s="248">
        <v>70313057</v>
      </c>
    </row>
    <row r="1382" spans="2:3" x14ac:dyDescent="0.25">
      <c r="B1382" s="288" t="s">
        <v>33</v>
      </c>
      <c r="C1382" s="248">
        <v>70313057</v>
      </c>
    </row>
    <row r="1383" spans="2:3" x14ac:dyDescent="0.25">
      <c r="B1383" s="288" t="s">
        <v>4652</v>
      </c>
      <c r="C1383" s="248">
        <v>70313057</v>
      </c>
    </row>
    <row r="1384" spans="2:3" x14ac:dyDescent="0.25">
      <c r="B1384" s="265" t="s">
        <v>423</v>
      </c>
      <c r="C1384" s="266">
        <v>66667441</v>
      </c>
    </row>
    <row r="1385" spans="2:3" x14ac:dyDescent="0.25">
      <c r="B1385" s="286" t="s">
        <v>4111</v>
      </c>
      <c r="C1385" s="287">
        <v>54932598</v>
      </c>
    </row>
    <row r="1386" spans="2:3" x14ac:dyDescent="0.25">
      <c r="B1386" s="249" t="s">
        <v>1969</v>
      </c>
      <c r="C1386" s="248">
        <v>54932598</v>
      </c>
    </row>
    <row r="1387" spans="2:3" x14ac:dyDescent="0.25">
      <c r="B1387" s="134" t="s">
        <v>1974</v>
      </c>
      <c r="C1387" s="248">
        <v>54932598</v>
      </c>
    </row>
    <row r="1388" spans="2:3" x14ac:dyDescent="0.25">
      <c r="B1388" s="288" t="s">
        <v>33</v>
      </c>
      <c r="C1388" s="248">
        <v>54932598</v>
      </c>
    </row>
    <row r="1389" spans="2:3" x14ac:dyDescent="0.25">
      <c r="B1389" s="288" t="s">
        <v>4652</v>
      </c>
      <c r="C1389" s="248">
        <v>54932598</v>
      </c>
    </row>
    <row r="1390" spans="2:3" x14ac:dyDescent="0.25">
      <c r="B1390" s="286" t="s">
        <v>141</v>
      </c>
      <c r="C1390" s="287">
        <v>11734843</v>
      </c>
    </row>
    <row r="1391" spans="2:3" x14ac:dyDescent="0.25">
      <c r="B1391" s="249" t="s">
        <v>1969</v>
      </c>
      <c r="C1391" s="248">
        <v>11734843</v>
      </c>
    </row>
    <row r="1392" spans="2:3" x14ac:dyDescent="0.25">
      <c r="B1392" s="134" t="s">
        <v>1974</v>
      </c>
      <c r="C1392" s="248">
        <v>11734843</v>
      </c>
    </row>
    <row r="1393" spans="2:3" x14ac:dyDescent="0.25">
      <c r="B1393" s="288" t="s">
        <v>33</v>
      </c>
      <c r="C1393" s="248">
        <v>11734843</v>
      </c>
    </row>
    <row r="1394" spans="2:3" x14ac:dyDescent="0.25">
      <c r="B1394" s="288" t="s">
        <v>4652</v>
      </c>
      <c r="C1394" s="248">
        <v>11734843</v>
      </c>
    </row>
    <row r="1395" spans="2:3" x14ac:dyDescent="0.25">
      <c r="B1395" s="265" t="s">
        <v>427</v>
      </c>
      <c r="C1395" s="266">
        <v>629632211</v>
      </c>
    </row>
    <row r="1396" spans="2:3" x14ac:dyDescent="0.25">
      <c r="B1396" s="286" t="s">
        <v>4146</v>
      </c>
      <c r="C1396" s="287">
        <v>612033522</v>
      </c>
    </row>
    <row r="1397" spans="2:3" x14ac:dyDescent="0.25">
      <c r="B1397" s="249" t="s">
        <v>1969</v>
      </c>
      <c r="C1397" s="248">
        <v>612033522</v>
      </c>
    </row>
    <row r="1398" spans="2:3" x14ac:dyDescent="0.25">
      <c r="B1398" s="134" t="s">
        <v>1970</v>
      </c>
      <c r="C1398" s="248">
        <v>596533165</v>
      </c>
    </row>
    <row r="1399" spans="2:3" x14ac:dyDescent="0.25">
      <c r="B1399" s="288" t="s">
        <v>1980</v>
      </c>
      <c r="C1399" s="248">
        <v>596533165</v>
      </c>
    </row>
    <row r="1400" spans="2:3" x14ac:dyDescent="0.25">
      <c r="B1400" s="288" t="s">
        <v>4652</v>
      </c>
      <c r="C1400" s="248">
        <v>596533165</v>
      </c>
    </row>
    <row r="1401" spans="2:3" x14ac:dyDescent="0.25">
      <c r="B1401" s="134" t="s">
        <v>1974</v>
      </c>
      <c r="C1401" s="248">
        <v>15500357</v>
      </c>
    </row>
    <row r="1402" spans="2:3" x14ac:dyDescent="0.25">
      <c r="B1402" s="288" t="s">
        <v>33</v>
      </c>
      <c r="C1402" s="248">
        <v>15500357</v>
      </c>
    </row>
    <row r="1403" spans="2:3" x14ac:dyDescent="0.25">
      <c r="B1403" s="288" t="s">
        <v>4652</v>
      </c>
      <c r="C1403" s="248">
        <v>15500357</v>
      </c>
    </row>
    <row r="1404" spans="2:3" x14ac:dyDescent="0.25">
      <c r="B1404" s="286" t="s">
        <v>141</v>
      </c>
      <c r="C1404" s="287">
        <v>17598689</v>
      </c>
    </row>
    <row r="1405" spans="2:3" x14ac:dyDescent="0.25">
      <c r="B1405" s="249" t="s">
        <v>1969</v>
      </c>
      <c r="C1405" s="248">
        <v>17598689</v>
      </c>
    </row>
    <row r="1406" spans="2:3" x14ac:dyDescent="0.25">
      <c r="B1406" s="134" t="s">
        <v>1970</v>
      </c>
      <c r="C1406" s="248">
        <v>10178924</v>
      </c>
    </row>
    <row r="1407" spans="2:3" x14ac:dyDescent="0.25">
      <c r="B1407" s="288" t="s">
        <v>1980</v>
      </c>
      <c r="C1407" s="248">
        <v>10178924</v>
      </c>
    </row>
    <row r="1408" spans="2:3" x14ac:dyDescent="0.25">
      <c r="B1408" s="288" t="s">
        <v>4652</v>
      </c>
      <c r="C1408" s="248">
        <v>10178924</v>
      </c>
    </row>
    <row r="1409" spans="2:3" x14ac:dyDescent="0.25">
      <c r="B1409" s="134" t="s">
        <v>1974</v>
      </c>
      <c r="C1409" s="248">
        <v>7419765</v>
      </c>
    </row>
    <row r="1410" spans="2:3" x14ac:dyDescent="0.25">
      <c r="B1410" s="288" t="s">
        <v>33</v>
      </c>
      <c r="C1410" s="248">
        <v>7419765</v>
      </c>
    </row>
    <row r="1411" spans="2:3" x14ac:dyDescent="0.25">
      <c r="B1411" s="288" t="s">
        <v>4652</v>
      </c>
      <c r="C1411" s="248">
        <v>7419765</v>
      </c>
    </row>
    <row r="1412" spans="2:3" x14ac:dyDescent="0.25">
      <c r="B1412" s="265" t="s">
        <v>430</v>
      </c>
      <c r="C1412" s="266">
        <v>16223260</v>
      </c>
    </row>
    <row r="1413" spans="2:3" x14ac:dyDescent="0.25">
      <c r="B1413" s="286" t="s">
        <v>4213</v>
      </c>
      <c r="C1413" s="287">
        <v>12196087</v>
      </c>
    </row>
    <row r="1414" spans="2:3" x14ac:dyDescent="0.25">
      <c r="B1414" s="249" t="s">
        <v>1969</v>
      </c>
      <c r="C1414" s="248">
        <v>12196087</v>
      </c>
    </row>
    <row r="1415" spans="2:3" x14ac:dyDescent="0.25">
      <c r="B1415" s="134" t="s">
        <v>1974</v>
      </c>
      <c r="C1415" s="248">
        <v>12196087</v>
      </c>
    </row>
    <row r="1416" spans="2:3" x14ac:dyDescent="0.25">
      <c r="B1416" s="288" t="s">
        <v>33</v>
      </c>
      <c r="C1416" s="248">
        <v>12196087</v>
      </c>
    </row>
    <row r="1417" spans="2:3" x14ac:dyDescent="0.25">
      <c r="B1417" s="288" t="s">
        <v>4652</v>
      </c>
      <c r="C1417" s="248">
        <v>12196087</v>
      </c>
    </row>
    <row r="1418" spans="2:3" x14ac:dyDescent="0.25">
      <c r="B1418" s="286" t="s">
        <v>141</v>
      </c>
      <c r="C1418" s="287">
        <v>4027173</v>
      </c>
    </row>
    <row r="1419" spans="2:3" x14ac:dyDescent="0.25">
      <c r="B1419" s="249" t="s">
        <v>1969</v>
      </c>
      <c r="C1419" s="248">
        <v>4027173</v>
      </c>
    </row>
    <row r="1420" spans="2:3" x14ac:dyDescent="0.25">
      <c r="B1420" s="134" t="s">
        <v>1974</v>
      </c>
      <c r="C1420" s="248">
        <v>4027173</v>
      </c>
    </row>
    <row r="1421" spans="2:3" x14ac:dyDescent="0.25">
      <c r="B1421" s="288" t="s">
        <v>33</v>
      </c>
      <c r="C1421" s="248">
        <v>4027173</v>
      </c>
    </row>
    <row r="1422" spans="2:3" x14ac:dyDescent="0.25">
      <c r="B1422" s="288" t="s">
        <v>4652</v>
      </c>
      <c r="C1422" s="248">
        <v>4027173</v>
      </c>
    </row>
    <row r="1423" spans="2:3" x14ac:dyDescent="0.25">
      <c r="B1423" s="265" t="s">
        <v>433</v>
      </c>
      <c r="C1423" s="266">
        <v>541725538</v>
      </c>
    </row>
    <row r="1424" spans="2:3" x14ac:dyDescent="0.25">
      <c r="B1424" s="286" t="s">
        <v>4229</v>
      </c>
      <c r="C1424" s="287">
        <v>424099493</v>
      </c>
    </row>
    <row r="1425" spans="2:3" x14ac:dyDescent="0.25">
      <c r="B1425" s="249" t="s">
        <v>1969</v>
      </c>
      <c r="C1425" s="248">
        <v>277730561</v>
      </c>
    </row>
    <row r="1426" spans="2:3" x14ac:dyDescent="0.25">
      <c r="B1426" s="134" t="s">
        <v>1974</v>
      </c>
      <c r="C1426" s="248">
        <v>277730561</v>
      </c>
    </row>
    <row r="1427" spans="2:3" x14ac:dyDescent="0.25">
      <c r="B1427" s="288" t="s">
        <v>33</v>
      </c>
      <c r="C1427" s="248">
        <v>277730561</v>
      </c>
    </row>
    <row r="1428" spans="2:3" x14ac:dyDescent="0.25">
      <c r="B1428" s="288" t="s">
        <v>4652</v>
      </c>
      <c r="C1428" s="248">
        <v>277730561</v>
      </c>
    </row>
    <row r="1429" spans="2:3" x14ac:dyDescent="0.25">
      <c r="B1429" s="249" t="s">
        <v>1977</v>
      </c>
      <c r="C1429" s="248">
        <v>146368932</v>
      </c>
    </row>
    <row r="1430" spans="2:3" x14ac:dyDescent="0.25">
      <c r="B1430" s="134" t="s">
        <v>1974</v>
      </c>
      <c r="C1430" s="248">
        <v>146368932</v>
      </c>
    </row>
    <row r="1431" spans="2:3" x14ac:dyDescent="0.25">
      <c r="B1431" s="288" t="s">
        <v>33</v>
      </c>
      <c r="C1431" s="248">
        <v>146368932</v>
      </c>
    </row>
    <row r="1432" spans="2:3" x14ac:dyDescent="0.25">
      <c r="B1432" s="288" t="s">
        <v>4652</v>
      </c>
      <c r="C1432" s="248">
        <v>146368932</v>
      </c>
    </row>
    <row r="1433" spans="2:3" x14ac:dyDescent="0.25">
      <c r="B1433" s="286" t="s">
        <v>141</v>
      </c>
      <c r="C1433" s="287">
        <v>117626045</v>
      </c>
    </row>
    <row r="1434" spans="2:3" x14ac:dyDescent="0.25">
      <c r="B1434" s="249" t="s">
        <v>1969</v>
      </c>
      <c r="C1434" s="248">
        <v>117626045</v>
      </c>
    </row>
    <row r="1435" spans="2:3" x14ac:dyDescent="0.25">
      <c r="B1435" s="134" t="s">
        <v>1974</v>
      </c>
      <c r="C1435" s="248">
        <v>117626045</v>
      </c>
    </row>
    <row r="1436" spans="2:3" x14ac:dyDescent="0.25">
      <c r="B1436" s="288" t="s">
        <v>33</v>
      </c>
      <c r="C1436" s="248">
        <v>117626045</v>
      </c>
    </row>
    <row r="1437" spans="2:3" x14ac:dyDescent="0.25">
      <c r="B1437" s="288" t="s">
        <v>4652</v>
      </c>
      <c r="C1437" s="248">
        <v>117626045</v>
      </c>
    </row>
    <row r="1438" spans="2:3" x14ac:dyDescent="0.25">
      <c r="B1438" s="265" t="s">
        <v>441</v>
      </c>
      <c r="C1438" s="266">
        <v>43703463</v>
      </c>
    </row>
    <row r="1439" spans="2:3" x14ac:dyDescent="0.25">
      <c r="B1439" s="286" t="s">
        <v>4242</v>
      </c>
      <c r="C1439" s="287">
        <v>4714267</v>
      </c>
    </row>
    <row r="1440" spans="2:3" x14ac:dyDescent="0.25">
      <c r="B1440" s="249" t="s">
        <v>1969</v>
      </c>
      <c r="C1440" s="248">
        <v>4714267</v>
      </c>
    </row>
    <row r="1441" spans="2:3" x14ac:dyDescent="0.25">
      <c r="B1441" s="134" t="s">
        <v>1974</v>
      </c>
      <c r="C1441" s="248">
        <v>4714267</v>
      </c>
    </row>
    <row r="1442" spans="2:3" x14ac:dyDescent="0.25">
      <c r="B1442" s="288" t="s">
        <v>33</v>
      </c>
      <c r="C1442" s="248">
        <v>4714267</v>
      </c>
    </row>
    <row r="1443" spans="2:3" x14ac:dyDescent="0.25">
      <c r="B1443" s="288" t="s">
        <v>4652</v>
      </c>
      <c r="C1443" s="248">
        <v>4714267</v>
      </c>
    </row>
    <row r="1444" spans="2:3" x14ac:dyDescent="0.25">
      <c r="B1444" s="286" t="s">
        <v>4250</v>
      </c>
      <c r="C1444" s="287">
        <v>12888924</v>
      </c>
    </row>
    <row r="1445" spans="2:3" x14ac:dyDescent="0.25">
      <c r="B1445" s="249" t="s">
        <v>1969</v>
      </c>
      <c r="C1445" s="248">
        <v>12888924</v>
      </c>
    </row>
    <row r="1446" spans="2:3" x14ac:dyDescent="0.25">
      <c r="B1446" s="134" t="s">
        <v>1974</v>
      </c>
      <c r="C1446" s="248">
        <v>12888924</v>
      </c>
    </row>
    <row r="1447" spans="2:3" x14ac:dyDescent="0.25">
      <c r="B1447" s="288" t="s">
        <v>33</v>
      </c>
      <c r="C1447" s="248">
        <v>12888924</v>
      </c>
    </row>
    <row r="1448" spans="2:3" x14ac:dyDescent="0.25">
      <c r="B1448" s="288" t="s">
        <v>4652</v>
      </c>
      <c r="C1448" s="248">
        <v>12888924</v>
      </c>
    </row>
    <row r="1449" spans="2:3" x14ac:dyDescent="0.25">
      <c r="B1449" s="286" t="s">
        <v>4258</v>
      </c>
      <c r="C1449" s="287">
        <v>6441106</v>
      </c>
    </row>
    <row r="1450" spans="2:3" x14ac:dyDescent="0.25">
      <c r="B1450" s="249" t="s">
        <v>1969</v>
      </c>
      <c r="C1450" s="248">
        <v>6441106</v>
      </c>
    </row>
    <row r="1451" spans="2:3" x14ac:dyDescent="0.25">
      <c r="B1451" s="134" t="s">
        <v>1974</v>
      </c>
      <c r="C1451" s="248">
        <v>6441106</v>
      </c>
    </row>
    <row r="1452" spans="2:3" x14ac:dyDescent="0.25">
      <c r="B1452" s="288" t="s">
        <v>33</v>
      </c>
      <c r="C1452" s="248">
        <v>6441106</v>
      </c>
    </row>
    <row r="1453" spans="2:3" x14ac:dyDescent="0.25">
      <c r="B1453" s="288" t="s">
        <v>4652</v>
      </c>
      <c r="C1453" s="248">
        <v>6441106</v>
      </c>
    </row>
    <row r="1454" spans="2:3" x14ac:dyDescent="0.25">
      <c r="B1454" s="286" t="s">
        <v>141</v>
      </c>
      <c r="C1454" s="287">
        <v>19659166</v>
      </c>
    </row>
    <row r="1455" spans="2:3" x14ac:dyDescent="0.25">
      <c r="B1455" s="249" t="s">
        <v>1969</v>
      </c>
      <c r="C1455" s="248">
        <v>19659166</v>
      </c>
    </row>
    <row r="1456" spans="2:3" x14ac:dyDescent="0.25">
      <c r="B1456" s="134" t="s">
        <v>1974</v>
      </c>
      <c r="C1456" s="248">
        <v>19659166</v>
      </c>
    </row>
    <row r="1457" spans="2:3" x14ac:dyDescent="0.25">
      <c r="B1457" s="288" t="s">
        <v>33</v>
      </c>
      <c r="C1457" s="248">
        <v>19659166</v>
      </c>
    </row>
    <row r="1458" spans="2:3" x14ac:dyDescent="0.25">
      <c r="B1458" s="288" t="s">
        <v>4652</v>
      </c>
      <c r="C1458" s="248">
        <v>19659166</v>
      </c>
    </row>
    <row r="1459" spans="2:3" ht="24" x14ac:dyDescent="0.25">
      <c r="B1459" s="265" t="s">
        <v>461</v>
      </c>
      <c r="C1459" s="266">
        <v>25580657</v>
      </c>
    </row>
    <row r="1460" spans="2:3" x14ac:dyDescent="0.25">
      <c r="B1460" s="286" t="s">
        <v>4267</v>
      </c>
      <c r="C1460" s="287">
        <v>18207708</v>
      </c>
    </row>
    <row r="1461" spans="2:3" x14ac:dyDescent="0.25">
      <c r="B1461" s="249" t="s">
        <v>1969</v>
      </c>
      <c r="C1461" s="248">
        <v>18207708</v>
      </c>
    </row>
    <row r="1462" spans="2:3" x14ac:dyDescent="0.25">
      <c r="B1462" s="134" t="s">
        <v>1970</v>
      </c>
      <c r="C1462" s="248">
        <v>5000000</v>
      </c>
    </row>
    <row r="1463" spans="2:3" x14ac:dyDescent="0.25">
      <c r="B1463" s="288" t="s">
        <v>1980</v>
      </c>
      <c r="C1463" s="248">
        <v>5000000</v>
      </c>
    </row>
    <row r="1464" spans="2:3" x14ac:dyDescent="0.25">
      <c r="B1464" s="288" t="s">
        <v>4652</v>
      </c>
      <c r="C1464" s="248">
        <v>5000000</v>
      </c>
    </row>
    <row r="1465" spans="2:3" x14ac:dyDescent="0.25">
      <c r="B1465" s="134" t="s">
        <v>1974</v>
      </c>
      <c r="C1465" s="248">
        <v>13207708</v>
      </c>
    </row>
    <row r="1466" spans="2:3" x14ac:dyDescent="0.25">
      <c r="B1466" s="288" t="s">
        <v>33</v>
      </c>
      <c r="C1466" s="248">
        <v>13207708</v>
      </c>
    </row>
    <row r="1467" spans="2:3" x14ac:dyDescent="0.25">
      <c r="B1467" s="288" t="s">
        <v>4652</v>
      </c>
      <c r="C1467" s="248">
        <v>13207708</v>
      </c>
    </row>
    <row r="1468" spans="2:3" x14ac:dyDescent="0.25">
      <c r="B1468" s="286" t="s">
        <v>141</v>
      </c>
      <c r="C1468" s="287">
        <v>7372949</v>
      </c>
    </row>
    <row r="1469" spans="2:3" x14ac:dyDescent="0.25">
      <c r="B1469" s="249" t="s">
        <v>1969</v>
      </c>
      <c r="C1469" s="248">
        <v>7372949</v>
      </c>
    </row>
    <row r="1470" spans="2:3" x14ac:dyDescent="0.25">
      <c r="B1470" s="134" t="s">
        <v>1974</v>
      </c>
      <c r="C1470" s="248">
        <v>7372949</v>
      </c>
    </row>
    <row r="1471" spans="2:3" x14ac:dyDescent="0.25">
      <c r="B1471" s="288" t="s">
        <v>33</v>
      </c>
      <c r="C1471" s="248">
        <v>7372949</v>
      </c>
    </row>
    <row r="1472" spans="2:3" x14ac:dyDescent="0.25">
      <c r="B1472" s="288" t="s">
        <v>4652</v>
      </c>
      <c r="C1472" s="248">
        <v>7372949</v>
      </c>
    </row>
    <row r="1473" spans="2:3" x14ac:dyDescent="0.25">
      <c r="B1473" s="265" t="s">
        <v>463</v>
      </c>
      <c r="C1473" s="266">
        <v>26490512</v>
      </c>
    </row>
    <row r="1474" spans="2:3" x14ac:dyDescent="0.25">
      <c r="B1474" s="286" t="s">
        <v>4283</v>
      </c>
      <c r="C1474" s="287">
        <v>15477503</v>
      </c>
    </row>
    <row r="1475" spans="2:3" x14ac:dyDescent="0.25">
      <c r="B1475" s="249" t="s">
        <v>1969</v>
      </c>
      <c r="C1475" s="248">
        <v>15477503</v>
      </c>
    </row>
    <row r="1476" spans="2:3" x14ac:dyDescent="0.25">
      <c r="B1476" s="134" t="s">
        <v>1974</v>
      </c>
      <c r="C1476" s="248">
        <v>15477503</v>
      </c>
    </row>
    <row r="1477" spans="2:3" x14ac:dyDescent="0.25">
      <c r="B1477" s="288" t="s">
        <v>33</v>
      </c>
      <c r="C1477" s="248">
        <v>15477503</v>
      </c>
    </row>
    <row r="1478" spans="2:3" x14ac:dyDescent="0.25">
      <c r="B1478" s="288" t="s">
        <v>4652</v>
      </c>
      <c r="C1478" s="248">
        <v>15477503</v>
      </c>
    </row>
    <row r="1479" spans="2:3" x14ac:dyDescent="0.25">
      <c r="B1479" s="286" t="s">
        <v>141</v>
      </c>
      <c r="C1479" s="287">
        <v>11013009</v>
      </c>
    </row>
    <row r="1480" spans="2:3" x14ac:dyDescent="0.25">
      <c r="B1480" s="249" t="s">
        <v>1969</v>
      </c>
      <c r="C1480" s="248">
        <v>11013009</v>
      </c>
    </row>
    <row r="1481" spans="2:3" x14ac:dyDescent="0.25">
      <c r="B1481" s="134" t="s">
        <v>1974</v>
      </c>
      <c r="C1481" s="248">
        <v>11013009</v>
      </c>
    </row>
    <row r="1482" spans="2:3" x14ac:dyDescent="0.25">
      <c r="B1482" s="288" t="s">
        <v>33</v>
      </c>
      <c r="C1482" s="248">
        <v>11013009</v>
      </c>
    </row>
    <row r="1483" spans="2:3" x14ac:dyDescent="0.25">
      <c r="B1483" s="288" t="s">
        <v>4652</v>
      </c>
      <c r="C1483" s="248">
        <v>11013009</v>
      </c>
    </row>
    <row r="1484" spans="2:3" x14ac:dyDescent="0.25">
      <c r="B1484" s="265" t="s">
        <v>469</v>
      </c>
      <c r="C1484" s="266">
        <v>62981767</v>
      </c>
    </row>
    <row r="1485" spans="2:3" x14ac:dyDescent="0.25">
      <c r="B1485" s="286" t="s">
        <v>4295</v>
      </c>
      <c r="C1485" s="287">
        <v>43213221</v>
      </c>
    </row>
    <row r="1486" spans="2:3" x14ac:dyDescent="0.25">
      <c r="B1486" s="249" t="s">
        <v>1969</v>
      </c>
      <c r="C1486" s="248">
        <v>43213221</v>
      </c>
    </row>
    <row r="1487" spans="2:3" x14ac:dyDescent="0.25">
      <c r="B1487" s="134" t="s">
        <v>1974</v>
      </c>
      <c r="C1487" s="248">
        <v>43213221</v>
      </c>
    </row>
    <row r="1488" spans="2:3" x14ac:dyDescent="0.25">
      <c r="B1488" s="288" t="s">
        <v>33</v>
      </c>
      <c r="C1488" s="248">
        <v>43213221</v>
      </c>
    </row>
    <row r="1489" spans="2:3" x14ac:dyDescent="0.25">
      <c r="B1489" s="288" t="s">
        <v>4652</v>
      </c>
      <c r="C1489" s="248">
        <v>43213221</v>
      </c>
    </row>
    <row r="1490" spans="2:3" x14ac:dyDescent="0.25">
      <c r="B1490" s="286" t="s">
        <v>141</v>
      </c>
      <c r="C1490" s="287">
        <v>19768546</v>
      </c>
    </row>
    <row r="1491" spans="2:3" x14ac:dyDescent="0.25">
      <c r="B1491" s="249" t="s">
        <v>1969</v>
      </c>
      <c r="C1491" s="248">
        <v>19768546</v>
      </c>
    </row>
    <row r="1492" spans="2:3" x14ac:dyDescent="0.25">
      <c r="B1492" s="134" t="s">
        <v>1974</v>
      </c>
      <c r="C1492" s="248">
        <v>19768546</v>
      </c>
    </row>
    <row r="1493" spans="2:3" x14ac:dyDescent="0.25">
      <c r="B1493" s="288" t="s">
        <v>33</v>
      </c>
      <c r="C1493" s="248">
        <v>19768546</v>
      </c>
    </row>
    <row r="1494" spans="2:3" x14ac:dyDescent="0.25">
      <c r="B1494" s="288" t="s">
        <v>4652</v>
      </c>
      <c r="C1494" s="248">
        <v>19768546</v>
      </c>
    </row>
    <row r="1495" spans="2:3" x14ac:dyDescent="0.25">
      <c r="B1495" s="265" t="s">
        <v>475</v>
      </c>
      <c r="C1495" s="266">
        <v>11295759</v>
      </c>
    </row>
    <row r="1496" spans="2:3" x14ac:dyDescent="0.25">
      <c r="B1496" s="286" t="s">
        <v>4307</v>
      </c>
      <c r="C1496" s="287">
        <v>5846424</v>
      </c>
    </row>
    <row r="1497" spans="2:3" x14ac:dyDescent="0.25">
      <c r="B1497" s="249" t="s">
        <v>1969</v>
      </c>
      <c r="C1497" s="248">
        <v>5846424</v>
      </c>
    </row>
    <row r="1498" spans="2:3" x14ac:dyDescent="0.25">
      <c r="B1498" s="134" t="s">
        <v>1974</v>
      </c>
      <c r="C1498" s="248">
        <v>5846424</v>
      </c>
    </row>
    <row r="1499" spans="2:3" x14ac:dyDescent="0.25">
      <c r="B1499" s="288" t="s">
        <v>33</v>
      </c>
      <c r="C1499" s="248">
        <v>5846424</v>
      </c>
    </row>
    <row r="1500" spans="2:3" x14ac:dyDescent="0.25">
      <c r="B1500" s="288" t="s">
        <v>4652</v>
      </c>
      <c r="C1500" s="248">
        <v>5846424</v>
      </c>
    </row>
    <row r="1501" spans="2:3" x14ac:dyDescent="0.25">
      <c r="B1501" s="286" t="s">
        <v>141</v>
      </c>
      <c r="C1501" s="287">
        <v>5449335</v>
      </c>
    </row>
    <row r="1502" spans="2:3" x14ac:dyDescent="0.25">
      <c r="B1502" s="249" t="s">
        <v>1969</v>
      </c>
      <c r="C1502" s="248">
        <v>5449335</v>
      </c>
    </row>
    <row r="1503" spans="2:3" x14ac:dyDescent="0.25">
      <c r="B1503" s="134" t="s">
        <v>1974</v>
      </c>
      <c r="C1503" s="248">
        <v>5449335</v>
      </c>
    </row>
    <row r="1504" spans="2:3" x14ac:dyDescent="0.25">
      <c r="B1504" s="288" t="s">
        <v>33</v>
      </c>
      <c r="C1504" s="248">
        <v>5449335</v>
      </c>
    </row>
    <row r="1505" spans="2:3" x14ac:dyDescent="0.25">
      <c r="B1505" s="288" t="s">
        <v>4652</v>
      </c>
      <c r="C1505" s="248">
        <v>5449335</v>
      </c>
    </row>
    <row r="1506" spans="2:3" x14ac:dyDescent="0.25">
      <c r="B1506" s="265" t="s">
        <v>476</v>
      </c>
      <c r="C1506" s="266">
        <v>16197398</v>
      </c>
    </row>
    <row r="1507" spans="2:3" x14ac:dyDescent="0.25">
      <c r="B1507" s="286" t="s">
        <v>141</v>
      </c>
      <c r="C1507" s="287">
        <v>2096400</v>
      </c>
    </row>
    <row r="1508" spans="2:3" x14ac:dyDescent="0.25">
      <c r="B1508" s="249" t="s">
        <v>1969</v>
      </c>
      <c r="C1508" s="248">
        <v>2096400</v>
      </c>
    </row>
    <row r="1509" spans="2:3" x14ac:dyDescent="0.25">
      <c r="B1509" s="134" t="s">
        <v>1974</v>
      </c>
      <c r="C1509" s="248">
        <v>2096400</v>
      </c>
    </row>
    <row r="1510" spans="2:3" x14ac:dyDescent="0.25">
      <c r="B1510" s="288" t="s">
        <v>33</v>
      </c>
      <c r="C1510" s="248">
        <v>2096400</v>
      </c>
    </row>
    <row r="1511" spans="2:3" x14ac:dyDescent="0.25">
      <c r="B1511" s="288" t="s">
        <v>4652</v>
      </c>
      <c r="C1511" s="248">
        <v>2096400</v>
      </c>
    </row>
    <row r="1512" spans="2:3" x14ac:dyDescent="0.25">
      <c r="B1512" s="286" t="s">
        <v>4639</v>
      </c>
      <c r="C1512" s="287">
        <v>9283512</v>
      </c>
    </row>
    <row r="1513" spans="2:3" x14ac:dyDescent="0.25">
      <c r="B1513" s="249" t="s">
        <v>1969</v>
      </c>
      <c r="C1513" s="248">
        <v>9283512</v>
      </c>
    </row>
    <row r="1514" spans="2:3" x14ac:dyDescent="0.25">
      <c r="B1514" s="134" t="s">
        <v>1974</v>
      </c>
      <c r="C1514" s="248">
        <v>9283512</v>
      </c>
    </row>
    <row r="1515" spans="2:3" x14ac:dyDescent="0.25">
      <c r="B1515" s="288" t="s">
        <v>33</v>
      </c>
      <c r="C1515" s="248">
        <v>9283512</v>
      </c>
    </row>
    <row r="1516" spans="2:3" x14ac:dyDescent="0.25">
      <c r="B1516" s="288" t="s">
        <v>4652</v>
      </c>
      <c r="C1516" s="248">
        <v>9283512</v>
      </c>
    </row>
    <row r="1517" spans="2:3" x14ac:dyDescent="0.25">
      <c r="B1517" s="286" t="s">
        <v>4640</v>
      </c>
      <c r="C1517" s="287">
        <v>1691638</v>
      </c>
    </row>
    <row r="1518" spans="2:3" x14ac:dyDescent="0.25">
      <c r="B1518" s="249" t="s">
        <v>1969</v>
      </c>
      <c r="C1518" s="248">
        <v>1691638</v>
      </c>
    </row>
    <row r="1519" spans="2:3" x14ac:dyDescent="0.25">
      <c r="B1519" s="134" t="s">
        <v>1974</v>
      </c>
      <c r="C1519" s="248">
        <v>1691638</v>
      </c>
    </row>
    <row r="1520" spans="2:3" x14ac:dyDescent="0.25">
      <c r="B1520" s="288" t="s">
        <v>33</v>
      </c>
      <c r="C1520" s="248">
        <v>1691638</v>
      </c>
    </row>
    <row r="1521" spans="2:3" x14ac:dyDescent="0.25">
      <c r="B1521" s="288" t="s">
        <v>4652</v>
      </c>
      <c r="C1521" s="248">
        <v>1691638</v>
      </c>
    </row>
    <row r="1522" spans="2:3" ht="24" x14ac:dyDescent="0.25">
      <c r="B1522" s="286" t="s">
        <v>477</v>
      </c>
      <c r="C1522" s="287">
        <v>3125848</v>
      </c>
    </row>
    <row r="1523" spans="2:3" x14ac:dyDescent="0.25">
      <c r="B1523" s="249" t="s">
        <v>1969</v>
      </c>
      <c r="C1523" s="248">
        <v>3125848</v>
      </c>
    </row>
    <row r="1524" spans="2:3" x14ac:dyDescent="0.25">
      <c r="B1524" s="134" t="s">
        <v>1974</v>
      </c>
      <c r="C1524" s="248">
        <v>3125848</v>
      </c>
    </row>
    <row r="1525" spans="2:3" x14ac:dyDescent="0.25">
      <c r="B1525" s="288" t="s">
        <v>33</v>
      </c>
      <c r="C1525" s="248">
        <v>3125848</v>
      </c>
    </row>
    <row r="1526" spans="2:3" x14ac:dyDescent="0.25">
      <c r="B1526" s="288" t="s">
        <v>4652</v>
      </c>
      <c r="C1526" s="248">
        <v>3125848</v>
      </c>
    </row>
    <row r="1527" spans="2:3" x14ac:dyDescent="0.25">
      <c r="B1527" s="265" t="s">
        <v>479</v>
      </c>
      <c r="C1527" s="266">
        <v>49357916</v>
      </c>
    </row>
    <row r="1528" spans="2:3" x14ac:dyDescent="0.25">
      <c r="B1528" s="286" t="s">
        <v>4313</v>
      </c>
      <c r="C1528" s="287">
        <v>9791913</v>
      </c>
    </row>
    <row r="1529" spans="2:3" x14ac:dyDescent="0.25">
      <c r="B1529" s="249" t="s">
        <v>1969</v>
      </c>
      <c r="C1529" s="248">
        <v>9791913</v>
      </c>
    </row>
    <row r="1530" spans="2:3" x14ac:dyDescent="0.25">
      <c r="B1530" s="134" t="s">
        <v>1974</v>
      </c>
      <c r="C1530" s="248">
        <v>9791913</v>
      </c>
    </row>
    <row r="1531" spans="2:3" x14ac:dyDescent="0.25">
      <c r="B1531" s="288" t="s">
        <v>33</v>
      </c>
      <c r="C1531" s="248">
        <v>9791913</v>
      </c>
    </row>
    <row r="1532" spans="2:3" x14ac:dyDescent="0.25">
      <c r="B1532" s="288" t="s">
        <v>4652</v>
      </c>
      <c r="C1532" s="248">
        <v>9791913</v>
      </c>
    </row>
    <row r="1533" spans="2:3" x14ac:dyDescent="0.25">
      <c r="B1533" s="286" t="s">
        <v>141</v>
      </c>
      <c r="C1533" s="287">
        <v>8172912</v>
      </c>
    </row>
    <row r="1534" spans="2:3" x14ac:dyDescent="0.25">
      <c r="B1534" s="249" t="s">
        <v>1969</v>
      </c>
      <c r="C1534" s="248">
        <v>8172912</v>
      </c>
    </row>
    <row r="1535" spans="2:3" x14ac:dyDescent="0.25">
      <c r="B1535" s="134" t="s">
        <v>1974</v>
      </c>
      <c r="C1535" s="248">
        <v>8172912</v>
      </c>
    </row>
    <row r="1536" spans="2:3" x14ac:dyDescent="0.25">
      <c r="B1536" s="288" t="s">
        <v>33</v>
      </c>
      <c r="C1536" s="248">
        <v>8172912</v>
      </c>
    </row>
    <row r="1537" spans="2:3" x14ac:dyDescent="0.25">
      <c r="B1537" s="288" t="s">
        <v>4652</v>
      </c>
      <c r="C1537" s="248">
        <v>8172912</v>
      </c>
    </row>
    <row r="1538" spans="2:3" x14ac:dyDescent="0.25">
      <c r="B1538" s="286" t="s">
        <v>4320</v>
      </c>
      <c r="C1538" s="287">
        <v>22045700</v>
      </c>
    </row>
    <row r="1539" spans="2:3" x14ac:dyDescent="0.25">
      <c r="B1539" s="249" t="s">
        <v>1969</v>
      </c>
      <c r="C1539" s="248">
        <v>17410143</v>
      </c>
    </row>
    <row r="1540" spans="2:3" x14ac:dyDescent="0.25">
      <c r="B1540" s="134" t="s">
        <v>1974</v>
      </c>
      <c r="C1540" s="248">
        <v>17410143</v>
      </c>
    </row>
    <row r="1541" spans="2:3" x14ac:dyDescent="0.25">
      <c r="B1541" s="288" t="s">
        <v>33</v>
      </c>
      <c r="C1541" s="248">
        <v>17410143</v>
      </c>
    </row>
    <row r="1542" spans="2:3" x14ac:dyDescent="0.25">
      <c r="B1542" s="288" t="s">
        <v>4652</v>
      </c>
      <c r="C1542" s="248">
        <v>17410143</v>
      </c>
    </row>
    <row r="1543" spans="2:3" x14ac:dyDescent="0.25">
      <c r="B1543" s="249" t="s">
        <v>1977</v>
      </c>
      <c r="C1543" s="248">
        <v>4635557</v>
      </c>
    </row>
    <row r="1544" spans="2:3" x14ac:dyDescent="0.25">
      <c r="B1544" s="134" t="s">
        <v>1974</v>
      </c>
      <c r="C1544" s="248">
        <v>4635557</v>
      </c>
    </row>
    <row r="1545" spans="2:3" x14ac:dyDescent="0.25">
      <c r="B1545" s="288" t="s">
        <v>33</v>
      </c>
      <c r="C1545" s="248">
        <v>4635557</v>
      </c>
    </row>
    <row r="1546" spans="2:3" x14ac:dyDescent="0.25">
      <c r="B1546" s="288" t="s">
        <v>4652</v>
      </c>
      <c r="C1546" s="248">
        <v>4635557</v>
      </c>
    </row>
    <row r="1547" spans="2:3" x14ac:dyDescent="0.25">
      <c r="B1547" s="286" t="s">
        <v>4325</v>
      </c>
      <c r="C1547" s="287">
        <v>9347391</v>
      </c>
    </row>
    <row r="1548" spans="2:3" x14ac:dyDescent="0.25">
      <c r="B1548" s="249" t="s">
        <v>1969</v>
      </c>
      <c r="C1548" s="248">
        <v>9347391</v>
      </c>
    </row>
    <row r="1549" spans="2:3" x14ac:dyDescent="0.25">
      <c r="B1549" s="134" t="s">
        <v>1974</v>
      </c>
      <c r="C1549" s="248">
        <v>9347391</v>
      </c>
    </row>
    <row r="1550" spans="2:3" x14ac:dyDescent="0.25">
      <c r="B1550" s="288" t="s">
        <v>33</v>
      </c>
      <c r="C1550" s="248">
        <v>9347391</v>
      </c>
    </row>
    <row r="1551" spans="2:3" x14ac:dyDescent="0.25">
      <c r="B1551" s="288" t="s">
        <v>4652</v>
      </c>
      <c r="C1551" s="248">
        <v>9347391</v>
      </c>
    </row>
    <row r="1552" spans="2:3" x14ac:dyDescent="0.25">
      <c r="B1552" s="265" t="s">
        <v>1981</v>
      </c>
      <c r="C1552" s="266">
        <v>360069692</v>
      </c>
    </row>
    <row r="1553" spans="2:3" x14ac:dyDescent="0.25">
      <c r="B1553" s="286" t="s">
        <v>488</v>
      </c>
      <c r="C1553" s="287">
        <v>235730290</v>
      </c>
    </row>
    <row r="1554" spans="2:3" x14ac:dyDescent="0.25">
      <c r="B1554" s="249" t="s">
        <v>1969</v>
      </c>
      <c r="C1554" s="248">
        <v>235730290</v>
      </c>
    </row>
    <row r="1555" spans="2:3" x14ac:dyDescent="0.25">
      <c r="B1555" s="134" t="s">
        <v>1974</v>
      </c>
      <c r="C1555" s="248">
        <v>235730290</v>
      </c>
    </row>
    <row r="1556" spans="2:3" x14ac:dyDescent="0.25">
      <c r="B1556" s="288" t="s">
        <v>33</v>
      </c>
      <c r="C1556" s="248">
        <v>235730290</v>
      </c>
    </row>
    <row r="1557" spans="2:3" x14ac:dyDescent="0.25">
      <c r="B1557" s="288" t="s">
        <v>4652</v>
      </c>
      <c r="C1557" s="248">
        <v>235730290</v>
      </c>
    </row>
    <row r="1558" spans="2:3" x14ac:dyDescent="0.25">
      <c r="B1558" s="286" t="s">
        <v>502</v>
      </c>
      <c r="C1558" s="287">
        <v>87952975</v>
      </c>
    </row>
    <row r="1559" spans="2:3" x14ac:dyDescent="0.25">
      <c r="B1559" s="249" t="s">
        <v>1977</v>
      </c>
      <c r="C1559" s="248">
        <v>87952975</v>
      </c>
    </row>
    <row r="1560" spans="2:3" x14ac:dyDescent="0.25">
      <c r="B1560" s="134" t="s">
        <v>1974</v>
      </c>
      <c r="C1560" s="248">
        <v>87952975</v>
      </c>
    </row>
    <row r="1561" spans="2:3" x14ac:dyDescent="0.25">
      <c r="B1561" s="288" t="s">
        <v>33</v>
      </c>
      <c r="C1561" s="248">
        <v>87952975</v>
      </c>
    </row>
    <row r="1562" spans="2:3" x14ac:dyDescent="0.25">
      <c r="B1562" s="288" t="s">
        <v>4652</v>
      </c>
      <c r="C1562" s="248">
        <v>87952975</v>
      </c>
    </row>
    <row r="1563" spans="2:3" x14ac:dyDescent="0.25">
      <c r="B1563" s="286" t="s">
        <v>4346</v>
      </c>
      <c r="C1563" s="287">
        <v>36386427</v>
      </c>
    </row>
    <row r="1564" spans="2:3" x14ac:dyDescent="0.25">
      <c r="B1564" s="249" t="s">
        <v>1969</v>
      </c>
      <c r="C1564" s="248">
        <v>36386427</v>
      </c>
    </row>
    <row r="1565" spans="2:3" x14ac:dyDescent="0.25">
      <c r="B1565" s="134" t="s">
        <v>1974</v>
      </c>
      <c r="C1565" s="248">
        <v>36386427</v>
      </c>
    </row>
    <row r="1566" spans="2:3" x14ac:dyDescent="0.25">
      <c r="B1566" s="288" t="s">
        <v>33</v>
      </c>
      <c r="C1566" s="248">
        <v>36386427</v>
      </c>
    </row>
    <row r="1567" spans="2:3" x14ac:dyDescent="0.25">
      <c r="B1567" s="288" t="s">
        <v>4652</v>
      </c>
      <c r="C1567" s="248">
        <v>36386427</v>
      </c>
    </row>
    <row r="1568" spans="2:3" x14ac:dyDescent="0.25">
      <c r="B1568" s="265" t="s">
        <v>1982</v>
      </c>
      <c r="C1568" s="266">
        <v>504939250</v>
      </c>
    </row>
    <row r="1569" spans="2:3" x14ac:dyDescent="0.25">
      <c r="B1569" s="286" t="s">
        <v>488</v>
      </c>
      <c r="C1569" s="287">
        <v>239587690</v>
      </c>
    </row>
    <row r="1570" spans="2:3" x14ac:dyDescent="0.25">
      <c r="B1570" s="249" t="s">
        <v>1969</v>
      </c>
      <c r="C1570" s="248">
        <v>239587690</v>
      </c>
    </row>
    <row r="1571" spans="2:3" x14ac:dyDescent="0.25">
      <c r="B1571" s="134" t="s">
        <v>1974</v>
      </c>
      <c r="C1571" s="248">
        <v>239587690</v>
      </c>
    </row>
    <row r="1572" spans="2:3" x14ac:dyDescent="0.25">
      <c r="B1572" s="288" t="s">
        <v>33</v>
      </c>
      <c r="C1572" s="248">
        <v>239587690</v>
      </c>
    </row>
    <row r="1573" spans="2:3" x14ac:dyDescent="0.25">
      <c r="B1573" s="288" t="s">
        <v>4652</v>
      </c>
      <c r="C1573" s="248">
        <v>239587690</v>
      </c>
    </row>
    <row r="1574" spans="2:3" x14ac:dyDescent="0.25">
      <c r="B1574" s="286" t="s">
        <v>502</v>
      </c>
      <c r="C1574" s="287">
        <v>260662403</v>
      </c>
    </row>
    <row r="1575" spans="2:3" x14ac:dyDescent="0.25">
      <c r="B1575" s="249" t="s">
        <v>1977</v>
      </c>
      <c r="C1575" s="248">
        <v>260662403</v>
      </c>
    </row>
    <row r="1576" spans="2:3" x14ac:dyDescent="0.25">
      <c r="B1576" s="134" t="s">
        <v>1974</v>
      </c>
      <c r="C1576" s="248">
        <v>260662403</v>
      </c>
    </row>
    <row r="1577" spans="2:3" x14ac:dyDescent="0.25">
      <c r="B1577" s="288" t="s">
        <v>33</v>
      </c>
      <c r="C1577" s="248">
        <v>260662403</v>
      </c>
    </row>
    <row r="1578" spans="2:3" x14ac:dyDescent="0.25">
      <c r="B1578" s="288" t="s">
        <v>4652</v>
      </c>
      <c r="C1578" s="248">
        <v>260662403</v>
      </c>
    </row>
    <row r="1579" spans="2:3" x14ac:dyDescent="0.25">
      <c r="B1579" s="286" t="s">
        <v>4346</v>
      </c>
      <c r="C1579" s="287">
        <v>4689157</v>
      </c>
    </row>
    <row r="1580" spans="2:3" x14ac:dyDescent="0.25">
      <c r="B1580" s="249" t="s">
        <v>1969</v>
      </c>
      <c r="C1580" s="248">
        <v>4689157</v>
      </c>
    </row>
    <row r="1581" spans="2:3" x14ac:dyDescent="0.25">
      <c r="B1581" s="134" t="s">
        <v>1974</v>
      </c>
      <c r="C1581" s="248">
        <v>4689157</v>
      </c>
    </row>
    <row r="1582" spans="2:3" x14ac:dyDescent="0.25">
      <c r="B1582" s="288" t="s">
        <v>33</v>
      </c>
      <c r="C1582" s="248">
        <v>4689157</v>
      </c>
    </row>
    <row r="1583" spans="2:3" x14ac:dyDescent="0.25">
      <c r="B1583" s="288" t="s">
        <v>4652</v>
      </c>
      <c r="C1583" s="248">
        <v>4689157</v>
      </c>
    </row>
    <row r="1584" spans="2:3" x14ac:dyDescent="0.25">
      <c r="B1584" s="265" t="s">
        <v>1983</v>
      </c>
      <c r="C1584" s="266">
        <v>175784194</v>
      </c>
    </row>
    <row r="1585" spans="2:3" x14ac:dyDescent="0.25">
      <c r="B1585" s="286" t="s">
        <v>488</v>
      </c>
      <c r="C1585" s="287">
        <v>127938439</v>
      </c>
    </row>
    <row r="1586" spans="2:3" x14ac:dyDescent="0.25">
      <c r="B1586" s="249" t="s">
        <v>1969</v>
      </c>
      <c r="C1586" s="248">
        <v>127938439</v>
      </c>
    </row>
    <row r="1587" spans="2:3" x14ac:dyDescent="0.25">
      <c r="B1587" s="134" t="s">
        <v>1974</v>
      </c>
      <c r="C1587" s="248">
        <v>127938439</v>
      </c>
    </row>
    <row r="1588" spans="2:3" x14ac:dyDescent="0.25">
      <c r="B1588" s="288" t="s">
        <v>33</v>
      </c>
      <c r="C1588" s="248">
        <v>127938439</v>
      </c>
    </row>
    <row r="1589" spans="2:3" x14ac:dyDescent="0.25">
      <c r="B1589" s="288" t="s">
        <v>4652</v>
      </c>
      <c r="C1589" s="248">
        <v>127938439</v>
      </c>
    </row>
    <row r="1590" spans="2:3" x14ac:dyDescent="0.25">
      <c r="B1590" s="286" t="s">
        <v>502</v>
      </c>
      <c r="C1590" s="287">
        <v>26288906</v>
      </c>
    </row>
    <row r="1591" spans="2:3" x14ac:dyDescent="0.25">
      <c r="B1591" s="249" t="s">
        <v>1977</v>
      </c>
      <c r="C1591" s="248">
        <v>26288906</v>
      </c>
    </row>
    <row r="1592" spans="2:3" x14ac:dyDescent="0.25">
      <c r="B1592" s="134" t="s">
        <v>1974</v>
      </c>
      <c r="C1592" s="248">
        <v>26288906</v>
      </c>
    </row>
    <row r="1593" spans="2:3" x14ac:dyDescent="0.25">
      <c r="B1593" s="288" t="s">
        <v>33</v>
      </c>
      <c r="C1593" s="248">
        <v>26288906</v>
      </c>
    </row>
    <row r="1594" spans="2:3" x14ac:dyDescent="0.25">
      <c r="B1594" s="288" t="s">
        <v>4652</v>
      </c>
      <c r="C1594" s="248">
        <v>26288906</v>
      </c>
    </row>
    <row r="1595" spans="2:3" x14ac:dyDescent="0.25">
      <c r="B1595" s="286" t="s">
        <v>4346</v>
      </c>
      <c r="C1595" s="287">
        <v>21556849</v>
      </c>
    </row>
    <row r="1596" spans="2:3" x14ac:dyDescent="0.25">
      <c r="B1596" s="249" t="s">
        <v>1969</v>
      </c>
      <c r="C1596" s="248">
        <v>21556849</v>
      </c>
    </row>
    <row r="1597" spans="2:3" x14ac:dyDescent="0.25">
      <c r="B1597" s="134" t="s">
        <v>1974</v>
      </c>
      <c r="C1597" s="248">
        <v>21556849</v>
      </c>
    </row>
    <row r="1598" spans="2:3" x14ac:dyDescent="0.25">
      <c r="B1598" s="288" t="s">
        <v>33</v>
      </c>
      <c r="C1598" s="248">
        <v>21556849</v>
      </c>
    </row>
    <row r="1599" spans="2:3" x14ac:dyDescent="0.25">
      <c r="B1599" s="288" t="s">
        <v>4652</v>
      </c>
      <c r="C1599" s="248">
        <v>21556849</v>
      </c>
    </row>
    <row r="1600" spans="2:3" x14ac:dyDescent="0.25">
      <c r="B1600" s="265" t="s">
        <v>487</v>
      </c>
      <c r="C1600" s="266">
        <v>683624237</v>
      </c>
    </row>
    <row r="1601" spans="2:3" x14ac:dyDescent="0.25">
      <c r="B1601" s="286" t="s">
        <v>488</v>
      </c>
      <c r="C1601" s="287">
        <v>320423089</v>
      </c>
    </row>
    <row r="1602" spans="2:3" x14ac:dyDescent="0.25">
      <c r="B1602" s="249" t="s">
        <v>1969</v>
      </c>
      <c r="C1602" s="248">
        <v>320423089</v>
      </c>
    </row>
    <row r="1603" spans="2:3" x14ac:dyDescent="0.25">
      <c r="B1603" s="134" t="s">
        <v>1974</v>
      </c>
      <c r="C1603" s="248">
        <v>320423089</v>
      </c>
    </row>
    <row r="1604" spans="2:3" x14ac:dyDescent="0.25">
      <c r="B1604" s="288" t="s">
        <v>33</v>
      </c>
      <c r="C1604" s="248">
        <v>320423089</v>
      </c>
    </row>
    <row r="1605" spans="2:3" x14ac:dyDescent="0.25">
      <c r="B1605" s="288" t="s">
        <v>4652</v>
      </c>
      <c r="C1605" s="248">
        <v>320423089</v>
      </c>
    </row>
    <row r="1606" spans="2:3" x14ac:dyDescent="0.25">
      <c r="B1606" s="286" t="s">
        <v>502</v>
      </c>
      <c r="C1606" s="287">
        <v>353816896</v>
      </c>
    </row>
    <row r="1607" spans="2:3" x14ac:dyDescent="0.25">
      <c r="B1607" s="249" t="s">
        <v>1977</v>
      </c>
      <c r="C1607" s="248">
        <v>353816896</v>
      </c>
    </row>
    <row r="1608" spans="2:3" x14ac:dyDescent="0.25">
      <c r="B1608" s="134" t="s">
        <v>1974</v>
      </c>
      <c r="C1608" s="248">
        <v>353816896</v>
      </c>
    </row>
    <row r="1609" spans="2:3" x14ac:dyDescent="0.25">
      <c r="B1609" s="288" t="s">
        <v>33</v>
      </c>
      <c r="C1609" s="248">
        <v>353816896</v>
      </c>
    </row>
    <row r="1610" spans="2:3" x14ac:dyDescent="0.25">
      <c r="B1610" s="288" t="s">
        <v>4652</v>
      </c>
      <c r="C1610" s="248">
        <v>353816896</v>
      </c>
    </row>
    <row r="1611" spans="2:3" x14ac:dyDescent="0.25">
      <c r="B1611" s="286" t="s">
        <v>4346</v>
      </c>
      <c r="C1611" s="287">
        <v>9384252</v>
      </c>
    </row>
    <row r="1612" spans="2:3" x14ac:dyDescent="0.25">
      <c r="B1612" s="249" t="s">
        <v>1969</v>
      </c>
      <c r="C1612" s="248">
        <v>9384252</v>
      </c>
    </row>
    <row r="1613" spans="2:3" x14ac:dyDescent="0.25">
      <c r="B1613" s="134" t="s">
        <v>1974</v>
      </c>
      <c r="C1613" s="248">
        <v>9384252</v>
      </c>
    </row>
    <row r="1614" spans="2:3" x14ac:dyDescent="0.25">
      <c r="B1614" s="288" t="s">
        <v>33</v>
      </c>
      <c r="C1614" s="248">
        <v>9384252</v>
      </c>
    </row>
    <row r="1615" spans="2:3" x14ac:dyDescent="0.25">
      <c r="B1615" s="288" t="s">
        <v>4652</v>
      </c>
      <c r="C1615" s="248">
        <v>9384252</v>
      </c>
    </row>
    <row r="1616" spans="2:3" x14ac:dyDescent="0.25">
      <c r="B1616" s="265" t="s">
        <v>1984</v>
      </c>
      <c r="C1616" s="266">
        <v>1631384592</v>
      </c>
    </row>
    <row r="1617" spans="2:3" x14ac:dyDescent="0.25">
      <c r="B1617" s="286" t="s">
        <v>488</v>
      </c>
      <c r="C1617" s="287">
        <v>766679713</v>
      </c>
    </row>
    <row r="1618" spans="2:3" x14ac:dyDescent="0.25">
      <c r="B1618" s="249" t="s">
        <v>1969</v>
      </c>
      <c r="C1618" s="248">
        <v>766679713</v>
      </c>
    </row>
    <row r="1619" spans="2:3" x14ac:dyDescent="0.25">
      <c r="B1619" s="134" t="s">
        <v>1974</v>
      </c>
      <c r="C1619" s="248">
        <v>766679713</v>
      </c>
    </row>
    <row r="1620" spans="2:3" x14ac:dyDescent="0.25">
      <c r="B1620" s="288" t="s">
        <v>33</v>
      </c>
      <c r="C1620" s="248">
        <v>766679713</v>
      </c>
    </row>
    <row r="1621" spans="2:3" x14ac:dyDescent="0.25">
      <c r="B1621" s="288" t="s">
        <v>4652</v>
      </c>
      <c r="C1621" s="248">
        <v>766679713</v>
      </c>
    </row>
    <row r="1622" spans="2:3" x14ac:dyDescent="0.25">
      <c r="B1622" s="286" t="s">
        <v>502</v>
      </c>
      <c r="C1622" s="287">
        <v>686188583</v>
      </c>
    </row>
    <row r="1623" spans="2:3" x14ac:dyDescent="0.25">
      <c r="B1623" s="249" t="s">
        <v>1977</v>
      </c>
      <c r="C1623" s="248">
        <v>686188583</v>
      </c>
    </row>
    <row r="1624" spans="2:3" x14ac:dyDescent="0.25">
      <c r="B1624" s="134" t="s">
        <v>1974</v>
      </c>
      <c r="C1624" s="248">
        <v>686188583</v>
      </c>
    </row>
    <row r="1625" spans="2:3" x14ac:dyDescent="0.25">
      <c r="B1625" s="288" t="s">
        <v>33</v>
      </c>
      <c r="C1625" s="248">
        <v>686188583</v>
      </c>
    </row>
    <row r="1626" spans="2:3" x14ac:dyDescent="0.25">
      <c r="B1626" s="288" t="s">
        <v>4652</v>
      </c>
      <c r="C1626" s="248">
        <v>686188583</v>
      </c>
    </row>
    <row r="1627" spans="2:3" x14ac:dyDescent="0.25">
      <c r="B1627" s="286" t="s">
        <v>4346</v>
      </c>
      <c r="C1627" s="287">
        <v>178516296</v>
      </c>
    </row>
    <row r="1628" spans="2:3" x14ac:dyDescent="0.25">
      <c r="B1628" s="249" t="s">
        <v>1969</v>
      </c>
      <c r="C1628" s="248">
        <v>178516296</v>
      </c>
    </row>
    <row r="1629" spans="2:3" x14ac:dyDescent="0.25">
      <c r="B1629" s="134" t="s">
        <v>1974</v>
      </c>
      <c r="C1629" s="248">
        <v>178516296</v>
      </c>
    </row>
    <row r="1630" spans="2:3" x14ac:dyDescent="0.25">
      <c r="B1630" s="288" t="s">
        <v>33</v>
      </c>
      <c r="C1630" s="248">
        <v>178516296</v>
      </c>
    </row>
    <row r="1631" spans="2:3" x14ac:dyDescent="0.25">
      <c r="B1631" s="288" t="s">
        <v>4652</v>
      </c>
      <c r="C1631" s="248">
        <v>178516296</v>
      </c>
    </row>
    <row r="1632" spans="2:3" x14ac:dyDescent="0.25">
      <c r="B1632" s="265" t="s">
        <v>1985</v>
      </c>
      <c r="C1632" s="266">
        <v>272901584</v>
      </c>
    </row>
    <row r="1633" spans="2:3" x14ac:dyDescent="0.25">
      <c r="B1633" s="286" t="s">
        <v>488</v>
      </c>
      <c r="C1633" s="287">
        <v>147846726</v>
      </c>
    </row>
    <row r="1634" spans="2:3" x14ac:dyDescent="0.25">
      <c r="B1634" s="249" t="s">
        <v>1969</v>
      </c>
      <c r="C1634" s="248">
        <v>147846726</v>
      </c>
    </row>
    <row r="1635" spans="2:3" x14ac:dyDescent="0.25">
      <c r="B1635" s="134" t="s">
        <v>1974</v>
      </c>
      <c r="C1635" s="248">
        <v>147846726</v>
      </c>
    </row>
    <row r="1636" spans="2:3" x14ac:dyDescent="0.25">
      <c r="B1636" s="288" t="s">
        <v>33</v>
      </c>
      <c r="C1636" s="248">
        <v>147846726</v>
      </c>
    </row>
    <row r="1637" spans="2:3" x14ac:dyDescent="0.25">
      <c r="B1637" s="288" t="s">
        <v>4652</v>
      </c>
      <c r="C1637" s="248">
        <v>147846726</v>
      </c>
    </row>
    <row r="1638" spans="2:3" x14ac:dyDescent="0.25">
      <c r="B1638" s="286" t="s">
        <v>502</v>
      </c>
      <c r="C1638" s="287">
        <v>121322489</v>
      </c>
    </row>
    <row r="1639" spans="2:3" x14ac:dyDescent="0.25">
      <c r="B1639" s="249" t="s">
        <v>1977</v>
      </c>
      <c r="C1639" s="248">
        <v>121322489</v>
      </c>
    </row>
    <row r="1640" spans="2:3" x14ac:dyDescent="0.25">
      <c r="B1640" s="134" t="s">
        <v>1974</v>
      </c>
      <c r="C1640" s="248">
        <v>121322489</v>
      </c>
    </row>
    <row r="1641" spans="2:3" x14ac:dyDescent="0.25">
      <c r="B1641" s="288" t="s">
        <v>33</v>
      </c>
      <c r="C1641" s="248">
        <v>121322489</v>
      </c>
    </row>
    <row r="1642" spans="2:3" x14ac:dyDescent="0.25">
      <c r="B1642" s="288" t="s">
        <v>4652</v>
      </c>
      <c r="C1642" s="248">
        <v>121322489</v>
      </c>
    </row>
    <row r="1643" spans="2:3" x14ac:dyDescent="0.25">
      <c r="B1643" s="286" t="s">
        <v>4346</v>
      </c>
      <c r="C1643" s="287">
        <v>3732369</v>
      </c>
    </row>
    <row r="1644" spans="2:3" x14ac:dyDescent="0.25">
      <c r="B1644" s="249" t="s">
        <v>1969</v>
      </c>
      <c r="C1644" s="248">
        <v>3732369</v>
      </c>
    </row>
    <row r="1645" spans="2:3" x14ac:dyDescent="0.25">
      <c r="B1645" s="134" t="s">
        <v>1974</v>
      </c>
      <c r="C1645" s="248">
        <v>3732369</v>
      </c>
    </row>
    <row r="1646" spans="2:3" x14ac:dyDescent="0.25">
      <c r="B1646" s="288" t="s">
        <v>33</v>
      </c>
      <c r="C1646" s="248">
        <v>3732369</v>
      </c>
    </row>
    <row r="1647" spans="2:3" x14ac:dyDescent="0.25">
      <c r="B1647" s="288" t="s">
        <v>4652</v>
      </c>
      <c r="C1647" s="248">
        <v>3732369</v>
      </c>
    </row>
    <row r="1648" spans="2:3" x14ac:dyDescent="0.25">
      <c r="B1648" s="265" t="s">
        <v>1986</v>
      </c>
      <c r="C1648" s="266">
        <v>226098168</v>
      </c>
    </row>
    <row r="1649" spans="2:3" x14ac:dyDescent="0.25">
      <c r="B1649" s="286" t="s">
        <v>488</v>
      </c>
      <c r="C1649" s="287">
        <v>152029738</v>
      </c>
    </row>
    <row r="1650" spans="2:3" x14ac:dyDescent="0.25">
      <c r="B1650" s="249" t="s">
        <v>1969</v>
      </c>
      <c r="C1650" s="248">
        <v>152029738</v>
      </c>
    </row>
    <row r="1651" spans="2:3" x14ac:dyDescent="0.25">
      <c r="B1651" s="134" t="s">
        <v>1974</v>
      </c>
      <c r="C1651" s="248">
        <v>152029738</v>
      </c>
    </row>
    <row r="1652" spans="2:3" x14ac:dyDescent="0.25">
      <c r="B1652" s="288" t="s">
        <v>33</v>
      </c>
      <c r="C1652" s="248">
        <v>152029738</v>
      </c>
    </row>
    <row r="1653" spans="2:3" x14ac:dyDescent="0.25">
      <c r="B1653" s="288" t="s">
        <v>4652</v>
      </c>
      <c r="C1653" s="248">
        <v>152029738</v>
      </c>
    </row>
    <row r="1654" spans="2:3" x14ac:dyDescent="0.25">
      <c r="B1654" s="286" t="s">
        <v>502</v>
      </c>
      <c r="C1654" s="287">
        <v>68131308</v>
      </c>
    </row>
    <row r="1655" spans="2:3" x14ac:dyDescent="0.25">
      <c r="B1655" s="249" t="s">
        <v>1977</v>
      </c>
      <c r="C1655" s="248">
        <v>68131308</v>
      </c>
    </row>
    <row r="1656" spans="2:3" x14ac:dyDescent="0.25">
      <c r="B1656" s="134" t="s">
        <v>1974</v>
      </c>
      <c r="C1656" s="248">
        <v>68131308</v>
      </c>
    </row>
    <row r="1657" spans="2:3" x14ac:dyDescent="0.25">
      <c r="B1657" s="288" t="s">
        <v>33</v>
      </c>
      <c r="C1657" s="248">
        <v>68131308</v>
      </c>
    </row>
    <row r="1658" spans="2:3" x14ac:dyDescent="0.25">
      <c r="B1658" s="288" t="s">
        <v>4652</v>
      </c>
      <c r="C1658" s="248">
        <v>68131308</v>
      </c>
    </row>
    <row r="1659" spans="2:3" x14ac:dyDescent="0.25">
      <c r="B1659" s="286" t="s">
        <v>4346</v>
      </c>
      <c r="C1659" s="287">
        <v>5937122</v>
      </c>
    </row>
    <row r="1660" spans="2:3" x14ac:dyDescent="0.25">
      <c r="B1660" s="249" t="s">
        <v>1969</v>
      </c>
      <c r="C1660" s="248">
        <v>5937122</v>
      </c>
    </row>
    <row r="1661" spans="2:3" x14ac:dyDescent="0.25">
      <c r="B1661" s="134" t="s">
        <v>1974</v>
      </c>
      <c r="C1661" s="248">
        <v>5937122</v>
      </c>
    </row>
    <row r="1662" spans="2:3" x14ac:dyDescent="0.25">
      <c r="B1662" s="288" t="s">
        <v>33</v>
      </c>
      <c r="C1662" s="248">
        <v>5937122</v>
      </c>
    </row>
    <row r="1663" spans="2:3" x14ac:dyDescent="0.25">
      <c r="B1663" s="288" t="s">
        <v>4652</v>
      </c>
      <c r="C1663" s="248">
        <v>5937122</v>
      </c>
    </row>
    <row r="1664" spans="2:3" x14ac:dyDescent="0.25">
      <c r="B1664" s="265" t="s">
        <v>1987</v>
      </c>
      <c r="C1664" s="266">
        <v>637031177</v>
      </c>
    </row>
    <row r="1665" spans="2:3" x14ac:dyDescent="0.25">
      <c r="B1665" s="286" t="s">
        <v>488</v>
      </c>
      <c r="C1665" s="287">
        <v>306238145</v>
      </c>
    </row>
    <row r="1666" spans="2:3" x14ac:dyDescent="0.25">
      <c r="B1666" s="249" t="s">
        <v>1969</v>
      </c>
      <c r="C1666" s="248">
        <v>306238145</v>
      </c>
    </row>
    <row r="1667" spans="2:3" x14ac:dyDescent="0.25">
      <c r="B1667" s="134" t="s">
        <v>1974</v>
      </c>
      <c r="C1667" s="248">
        <v>306238145</v>
      </c>
    </row>
    <row r="1668" spans="2:3" x14ac:dyDescent="0.25">
      <c r="B1668" s="288" t="s">
        <v>33</v>
      </c>
      <c r="C1668" s="248">
        <v>306238145</v>
      </c>
    </row>
    <row r="1669" spans="2:3" x14ac:dyDescent="0.25">
      <c r="B1669" s="288" t="s">
        <v>4652</v>
      </c>
      <c r="C1669" s="248">
        <v>306238145</v>
      </c>
    </row>
    <row r="1670" spans="2:3" x14ac:dyDescent="0.25">
      <c r="B1670" s="286" t="s">
        <v>502</v>
      </c>
      <c r="C1670" s="287">
        <v>210987424</v>
      </c>
    </row>
    <row r="1671" spans="2:3" x14ac:dyDescent="0.25">
      <c r="B1671" s="249" t="s">
        <v>1977</v>
      </c>
      <c r="C1671" s="248">
        <v>210987424</v>
      </c>
    </row>
    <row r="1672" spans="2:3" x14ac:dyDescent="0.25">
      <c r="B1672" s="134" t="s">
        <v>1974</v>
      </c>
      <c r="C1672" s="248">
        <v>210987424</v>
      </c>
    </row>
    <row r="1673" spans="2:3" x14ac:dyDescent="0.25">
      <c r="B1673" s="288" t="s">
        <v>33</v>
      </c>
      <c r="C1673" s="248">
        <v>210987424</v>
      </c>
    </row>
    <row r="1674" spans="2:3" x14ac:dyDescent="0.25">
      <c r="B1674" s="288" t="s">
        <v>4652</v>
      </c>
      <c r="C1674" s="248">
        <v>210987424</v>
      </c>
    </row>
    <row r="1675" spans="2:3" x14ac:dyDescent="0.25">
      <c r="B1675" s="286" t="s">
        <v>4346</v>
      </c>
      <c r="C1675" s="287">
        <v>119805608</v>
      </c>
    </row>
    <row r="1676" spans="2:3" x14ac:dyDescent="0.25">
      <c r="B1676" s="249" t="s">
        <v>1969</v>
      </c>
      <c r="C1676" s="248">
        <v>119805608</v>
      </c>
    </row>
    <row r="1677" spans="2:3" x14ac:dyDescent="0.25">
      <c r="B1677" s="134" t="s">
        <v>1974</v>
      </c>
      <c r="C1677" s="248">
        <v>119805608</v>
      </c>
    </row>
    <row r="1678" spans="2:3" x14ac:dyDescent="0.25">
      <c r="B1678" s="288" t="s">
        <v>33</v>
      </c>
      <c r="C1678" s="248">
        <v>119805608</v>
      </c>
    </row>
    <row r="1679" spans="2:3" x14ac:dyDescent="0.25">
      <c r="B1679" s="288" t="s">
        <v>4652</v>
      </c>
      <c r="C1679" s="248">
        <v>119805608</v>
      </c>
    </row>
    <row r="1680" spans="2:3" x14ac:dyDescent="0.25">
      <c r="B1680" s="265" t="s">
        <v>1988</v>
      </c>
      <c r="C1680" s="266">
        <v>253549576</v>
      </c>
    </row>
    <row r="1681" spans="2:3" x14ac:dyDescent="0.25">
      <c r="B1681" s="286" t="s">
        <v>488</v>
      </c>
      <c r="C1681" s="287">
        <v>154486316</v>
      </c>
    </row>
    <row r="1682" spans="2:3" x14ac:dyDescent="0.25">
      <c r="B1682" s="249" t="s">
        <v>1969</v>
      </c>
      <c r="C1682" s="248">
        <v>154486316</v>
      </c>
    </row>
    <row r="1683" spans="2:3" x14ac:dyDescent="0.25">
      <c r="B1683" s="134" t="s">
        <v>1974</v>
      </c>
      <c r="C1683" s="248">
        <v>154486316</v>
      </c>
    </row>
    <row r="1684" spans="2:3" x14ac:dyDescent="0.25">
      <c r="B1684" s="288" t="s">
        <v>33</v>
      </c>
      <c r="C1684" s="248">
        <v>154486316</v>
      </c>
    </row>
    <row r="1685" spans="2:3" x14ac:dyDescent="0.25">
      <c r="B1685" s="288" t="s">
        <v>4652</v>
      </c>
      <c r="C1685" s="248">
        <v>154486316</v>
      </c>
    </row>
    <row r="1686" spans="2:3" x14ac:dyDescent="0.25">
      <c r="B1686" s="286" t="s">
        <v>502</v>
      </c>
      <c r="C1686" s="287">
        <v>53907371</v>
      </c>
    </row>
    <row r="1687" spans="2:3" x14ac:dyDescent="0.25">
      <c r="B1687" s="249" t="s">
        <v>1977</v>
      </c>
      <c r="C1687" s="248">
        <v>53907371</v>
      </c>
    </row>
    <row r="1688" spans="2:3" x14ac:dyDescent="0.25">
      <c r="B1688" s="134" t="s">
        <v>1974</v>
      </c>
      <c r="C1688" s="248">
        <v>53907371</v>
      </c>
    </row>
    <row r="1689" spans="2:3" x14ac:dyDescent="0.25">
      <c r="B1689" s="288" t="s">
        <v>33</v>
      </c>
      <c r="C1689" s="248">
        <v>53907371</v>
      </c>
    </row>
    <row r="1690" spans="2:3" x14ac:dyDescent="0.25">
      <c r="B1690" s="288" t="s">
        <v>4652</v>
      </c>
      <c r="C1690" s="248">
        <v>53907371</v>
      </c>
    </row>
    <row r="1691" spans="2:3" x14ac:dyDescent="0.25">
      <c r="B1691" s="286" t="s">
        <v>4346</v>
      </c>
      <c r="C1691" s="287">
        <v>45155889</v>
      </c>
    </row>
    <row r="1692" spans="2:3" x14ac:dyDescent="0.25">
      <c r="B1692" s="249" t="s">
        <v>1969</v>
      </c>
      <c r="C1692" s="248">
        <v>45155889</v>
      </c>
    </row>
    <row r="1693" spans="2:3" x14ac:dyDescent="0.25">
      <c r="B1693" s="134" t="s">
        <v>1974</v>
      </c>
      <c r="C1693" s="248">
        <v>45155889</v>
      </c>
    </row>
    <row r="1694" spans="2:3" x14ac:dyDescent="0.25">
      <c r="B1694" s="288" t="s">
        <v>33</v>
      </c>
      <c r="C1694" s="248">
        <v>45155889</v>
      </c>
    </row>
    <row r="1695" spans="2:3" x14ac:dyDescent="0.25">
      <c r="B1695" s="288" t="s">
        <v>4652</v>
      </c>
      <c r="C1695" s="248">
        <v>45155889</v>
      </c>
    </row>
    <row r="1696" spans="2:3" x14ac:dyDescent="0.25">
      <c r="B1696" s="265" t="s">
        <v>1989</v>
      </c>
      <c r="C1696" s="266">
        <v>233475315</v>
      </c>
    </row>
    <row r="1697" spans="2:3" x14ac:dyDescent="0.25">
      <c r="B1697" s="286" t="s">
        <v>488</v>
      </c>
      <c r="C1697" s="287">
        <v>136827947</v>
      </c>
    </row>
    <row r="1698" spans="2:3" x14ac:dyDescent="0.25">
      <c r="B1698" s="249" t="s">
        <v>1969</v>
      </c>
      <c r="C1698" s="248">
        <v>136827947</v>
      </c>
    </row>
    <row r="1699" spans="2:3" x14ac:dyDescent="0.25">
      <c r="B1699" s="134" t="s">
        <v>1974</v>
      </c>
      <c r="C1699" s="248">
        <v>136827947</v>
      </c>
    </row>
    <row r="1700" spans="2:3" x14ac:dyDescent="0.25">
      <c r="B1700" s="288" t="s">
        <v>33</v>
      </c>
      <c r="C1700" s="248">
        <v>136827947</v>
      </c>
    </row>
    <row r="1701" spans="2:3" x14ac:dyDescent="0.25">
      <c r="B1701" s="288" t="s">
        <v>4652</v>
      </c>
      <c r="C1701" s="248">
        <v>136827947</v>
      </c>
    </row>
    <row r="1702" spans="2:3" x14ac:dyDescent="0.25">
      <c r="B1702" s="286" t="s">
        <v>502</v>
      </c>
      <c r="C1702" s="287">
        <v>92523276</v>
      </c>
    </row>
    <row r="1703" spans="2:3" x14ac:dyDescent="0.25">
      <c r="B1703" s="249" t="s">
        <v>1977</v>
      </c>
      <c r="C1703" s="248">
        <v>92523276</v>
      </c>
    </row>
    <row r="1704" spans="2:3" x14ac:dyDescent="0.25">
      <c r="B1704" s="134" t="s">
        <v>1974</v>
      </c>
      <c r="C1704" s="248">
        <v>92523276</v>
      </c>
    </row>
    <row r="1705" spans="2:3" x14ac:dyDescent="0.25">
      <c r="B1705" s="288" t="s">
        <v>33</v>
      </c>
      <c r="C1705" s="248">
        <v>92523276</v>
      </c>
    </row>
    <row r="1706" spans="2:3" x14ac:dyDescent="0.25">
      <c r="B1706" s="288" t="s">
        <v>4652</v>
      </c>
      <c r="C1706" s="248">
        <v>92523276</v>
      </c>
    </row>
    <row r="1707" spans="2:3" x14ac:dyDescent="0.25">
      <c r="B1707" s="286" t="s">
        <v>4346</v>
      </c>
      <c r="C1707" s="287">
        <v>4124092</v>
      </c>
    </row>
    <row r="1708" spans="2:3" x14ac:dyDescent="0.25">
      <c r="B1708" s="249" t="s">
        <v>1969</v>
      </c>
      <c r="C1708" s="248">
        <v>4124092</v>
      </c>
    </row>
    <row r="1709" spans="2:3" x14ac:dyDescent="0.25">
      <c r="B1709" s="134" t="s">
        <v>1974</v>
      </c>
      <c r="C1709" s="248">
        <v>4124092</v>
      </c>
    </row>
    <row r="1710" spans="2:3" x14ac:dyDescent="0.25">
      <c r="B1710" s="288" t="s">
        <v>33</v>
      </c>
      <c r="C1710" s="248">
        <v>4124092</v>
      </c>
    </row>
    <row r="1711" spans="2:3" x14ac:dyDescent="0.25">
      <c r="B1711" s="288" t="s">
        <v>4652</v>
      </c>
      <c r="C1711" s="248">
        <v>4124092</v>
      </c>
    </row>
    <row r="1712" spans="2:3" x14ac:dyDescent="0.25">
      <c r="B1712" s="265" t="s">
        <v>1990</v>
      </c>
      <c r="C1712" s="266">
        <v>162541600</v>
      </c>
    </row>
    <row r="1713" spans="2:3" x14ac:dyDescent="0.25">
      <c r="B1713" s="286" t="s">
        <v>488</v>
      </c>
      <c r="C1713" s="287">
        <v>104941477</v>
      </c>
    </row>
    <row r="1714" spans="2:3" x14ac:dyDescent="0.25">
      <c r="B1714" s="249" t="s">
        <v>1969</v>
      </c>
      <c r="C1714" s="248">
        <v>104941477</v>
      </c>
    </row>
    <row r="1715" spans="2:3" x14ac:dyDescent="0.25">
      <c r="B1715" s="134" t="s">
        <v>1974</v>
      </c>
      <c r="C1715" s="248">
        <v>104941477</v>
      </c>
    </row>
    <row r="1716" spans="2:3" x14ac:dyDescent="0.25">
      <c r="B1716" s="288" t="s">
        <v>33</v>
      </c>
      <c r="C1716" s="248">
        <v>104941477</v>
      </c>
    </row>
    <row r="1717" spans="2:3" x14ac:dyDescent="0.25">
      <c r="B1717" s="288" t="s">
        <v>4652</v>
      </c>
      <c r="C1717" s="248">
        <v>104941477</v>
      </c>
    </row>
    <row r="1718" spans="2:3" x14ac:dyDescent="0.25">
      <c r="B1718" s="286" t="s">
        <v>502</v>
      </c>
      <c r="C1718" s="287">
        <v>19002093</v>
      </c>
    </row>
    <row r="1719" spans="2:3" x14ac:dyDescent="0.25">
      <c r="B1719" s="249" t="s">
        <v>1977</v>
      </c>
      <c r="C1719" s="248">
        <v>19002093</v>
      </c>
    </row>
    <row r="1720" spans="2:3" x14ac:dyDescent="0.25">
      <c r="B1720" s="134" t="s">
        <v>1974</v>
      </c>
      <c r="C1720" s="248">
        <v>19002093</v>
      </c>
    </row>
    <row r="1721" spans="2:3" x14ac:dyDescent="0.25">
      <c r="B1721" s="288" t="s">
        <v>33</v>
      </c>
      <c r="C1721" s="248">
        <v>19002093</v>
      </c>
    </row>
    <row r="1722" spans="2:3" x14ac:dyDescent="0.25">
      <c r="B1722" s="288" t="s">
        <v>4652</v>
      </c>
      <c r="C1722" s="248">
        <v>19002093</v>
      </c>
    </row>
    <row r="1723" spans="2:3" x14ac:dyDescent="0.25">
      <c r="B1723" s="286" t="s">
        <v>4346</v>
      </c>
      <c r="C1723" s="287">
        <v>38598030</v>
      </c>
    </row>
    <row r="1724" spans="2:3" x14ac:dyDescent="0.25">
      <c r="B1724" s="249" t="s">
        <v>1969</v>
      </c>
      <c r="C1724" s="248">
        <v>38598030</v>
      </c>
    </row>
    <row r="1725" spans="2:3" x14ac:dyDescent="0.25">
      <c r="B1725" s="134" t="s">
        <v>1974</v>
      </c>
      <c r="C1725" s="248">
        <v>38598030</v>
      </c>
    </row>
    <row r="1726" spans="2:3" x14ac:dyDescent="0.25">
      <c r="B1726" s="288" t="s">
        <v>33</v>
      </c>
      <c r="C1726" s="248">
        <v>38598030</v>
      </c>
    </row>
    <row r="1727" spans="2:3" ht="15.75" thickBot="1" x14ac:dyDescent="0.3">
      <c r="B1727" s="289" t="s">
        <v>4652</v>
      </c>
      <c r="C1727" s="250">
        <v>38598030</v>
      </c>
    </row>
    <row r="1728" spans="2:3" x14ac:dyDescent="0.25">
      <c r="B1728" s="175" t="s">
        <v>552</v>
      </c>
      <c r="C1728" s="285"/>
    </row>
  </sheetData>
  <mergeCells count="10">
    <mergeCell ref="B24:C24"/>
    <mergeCell ref="B25:C25"/>
    <mergeCell ref="B26:C26"/>
    <mergeCell ref="B27:C27"/>
    <mergeCell ref="B2:C2"/>
    <mergeCell ref="B3:C3"/>
    <mergeCell ref="B4:C4"/>
    <mergeCell ref="B5:C5"/>
    <mergeCell ref="B6:C6"/>
    <mergeCell ref="B23:C2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B11"/>
  <sheetViews>
    <sheetView showGridLines="0" workbookViewId="0"/>
  </sheetViews>
  <sheetFormatPr baseColWidth="10" defaultRowHeight="15" x14ac:dyDescent="0.25"/>
  <cols>
    <col min="1" max="1" width="2.140625" customWidth="1"/>
    <col min="2" max="2" width="68.7109375" style="7" customWidth="1"/>
  </cols>
  <sheetData>
    <row r="1" spans="2:2" ht="11.25" customHeight="1" thickBot="1" x14ac:dyDescent="0.3"/>
    <row r="2" spans="2:2" ht="15" customHeight="1" x14ac:dyDescent="0.25">
      <c r="B2" s="290" t="s">
        <v>0</v>
      </c>
    </row>
    <row r="3" spans="2:2" ht="15" customHeight="1" x14ac:dyDescent="0.25">
      <c r="B3" s="291" t="s">
        <v>1</v>
      </c>
    </row>
    <row r="4" spans="2:2" ht="15" customHeight="1" x14ac:dyDescent="0.25">
      <c r="B4" s="291" t="s">
        <v>2840</v>
      </c>
    </row>
    <row r="5" spans="2:2" ht="15" customHeight="1" thickBot="1" x14ac:dyDescent="0.3">
      <c r="B5" s="292" t="s">
        <v>1991</v>
      </c>
    </row>
    <row r="6" spans="2:2" x14ac:dyDescent="0.25">
      <c r="B6" s="28" t="s">
        <v>4654</v>
      </c>
    </row>
    <row r="7" spans="2:2" x14ac:dyDescent="0.25">
      <c r="B7" s="28" t="s">
        <v>4655</v>
      </c>
    </row>
    <row r="8" spans="2:2" x14ac:dyDescent="0.25">
      <c r="B8" s="293" t="s">
        <v>4656</v>
      </c>
    </row>
    <row r="9" spans="2:2" x14ac:dyDescent="0.25">
      <c r="B9" s="293" t="s">
        <v>4657</v>
      </c>
    </row>
    <row r="10" spans="2:2" ht="24" x14ac:dyDescent="0.25">
      <c r="B10" s="28" t="s">
        <v>4658</v>
      </c>
    </row>
    <row r="11" spans="2:2" ht="15.75" thickBot="1" x14ac:dyDescent="0.3">
      <c r="B11" s="294" t="s">
        <v>4659</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E232"/>
  <sheetViews>
    <sheetView showGridLines="0" workbookViewId="0"/>
  </sheetViews>
  <sheetFormatPr baseColWidth="10" defaultRowHeight="15" x14ac:dyDescent="0.25"/>
  <cols>
    <col min="1" max="1" width="2.140625" customWidth="1"/>
    <col min="2" max="2" width="10.42578125" style="7" customWidth="1"/>
    <col min="3" max="4" width="35" style="7" customWidth="1"/>
    <col min="5" max="5" width="12.28515625" style="7" bestFit="1" customWidth="1"/>
  </cols>
  <sheetData>
    <row r="1" spans="2:5" ht="11.25" customHeight="1" thickBot="1" x14ac:dyDescent="0.3"/>
    <row r="2" spans="2:5" ht="15" customHeight="1" x14ac:dyDescent="0.25">
      <c r="B2" s="426" t="s">
        <v>0</v>
      </c>
      <c r="C2" s="427"/>
      <c r="D2" s="427"/>
      <c r="E2" s="428"/>
    </row>
    <row r="3" spans="2:5" ht="15" customHeight="1" x14ac:dyDescent="0.25">
      <c r="B3" s="429" t="s">
        <v>1</v>
      </c>
      <c r="C3" s="430"/>
      <c r="D3" s="430"/>
      <c r="E3" s="431"/>
    </row>
    <row r="4" spans="2:5" ht="15" customHeight="1" x14ac:dyDescent="0.25">
      <c r="B4" s="429" t="s">
        <v>2840</v>
      </c>
      <c r="C4" s="430"/>
      <c r="D4" s="430"/>
      <c r="E4" s="431"/>
    </row>
    <row r="5" spans="2:5" ht="15" customHeight="1" x14ac:dyDescent="0.25">
      <c r="B5" s="429" t="s">
        <v>1992</v>
      </c>
      <c r="C5" s="430"/>
      <c r="D5" s="430"/>
      <c r="E5" s="431"/>
    </row>
    <row r="6" spans="2:5" ht="15" customHeight="1" thickBot="1" x14ac:dyDescent="0.3">
      <c r="B6" s="456" t="s">
        <v>2958</v>
      </c>
      <c r="C6" s="457"/>
      <c r="D6" s="457"/>
      <c r="E6" s="458"/>
    </row>
    <row r="7" spans="2:5" ht="15.75" thickBot="1" x14ac:dyDescent="0.3">
      <c r="B7" s="120" t="s">
        <v>125</v>
      </c>
      <c r="C7" s="121" t="s">
        <v>126</v>
      </c>
      <c r="D7" s="121" t="s">
        <v>2074</v>
      </c>
      <c r="E7" s="121" t="s">
        <v>553</v>
      </c>
    </row>
    <row r="8" spans="2:5" ht="15.75" thickBot="1" x14ac:dyDescent="0.3">
      <c r="B8" s="666" t="s">
        <v>37</v>
      </c>
      <c r="C8" s="672"/>
      <c r="D8" s="667"/>
      <c r="E8" s="247">
        <v>10895100148</v>
      </c>
    </row>
    <row r="9" spans="2:5" x14ac:dyDescent="0.25">
      <c r="B9" s="673" t="s">
        <v>145</v>
      </c>
      <c r="C9" s="674"/>
      <c r="D9" s="674"/>
      <c r="E9" s="252">
        <v>1780837</v>
      </c>
    </row>
    <row r="10" spans="2:5" x14ac:dyDescent="0.25">
      <c r="B10" s="230"/>
      <c r="C10" s="669" t="s">
        <v>3193</v>
      </c>
      <c r="D10" s="669"/>
      <c r="E10" s="274">
        <v>1780837</v>
      </c>
    </row>
    <row r="11" spans="2:5" ht="36" x14ac:dyDescent="0.25">
      <c r="B11" s="230"/>
      <c r="C11" s="231"/>
      <c r="D11" s="192" t="s">
        <v>4660</v>
      </c>
      <c r="E11" s="248">
        <v>1780837</v>
      </c>
    </row>
    <row r="12" spans="2:5" x14ac:dyDescent="0.25">
      <c r="B12" s="670" t="s">
        <v>150</v>
      </c>
      <c r="C12" s="671"/>
      <c r="D12" s="671"/>
      <c r="E12" s="252">
        <v>89769231</v>
      </c>
    </row>
    <row r="13" spans="2:5" x14ac:dyDescent="0.25">
      <c r="B13" s="230"/>
      <c r="C13" s="669" t="s">
        <v>3202</v>
      </c>
      <c r="D13" s="669"/>
      <c r="E13" s="274">
        <v>86369162</v>
      </c>
    </row>
    <row r="14" spans="2:5" x14ac:dyDescent="0.25">
      <c r="B14" s="230"/>
      <c r="C14" s="231"/>
      <c r="D14" s="192" t="s">
        <v>155</v>
      </c>
      <c r="E14" s="248">
        <v>24877229</v>
      </c>
    </row>
    <row r="15" spans="2:5" ht="24" x14ac:dyDescent="0.25">
      <c r="B15" s="230"/>
      <c r="C15" s="231"/>
      <c r="D15" s="192" t="s">
        <v>3208</v>
      </c>
      <c r="E15" s="248">
        <v>6834159</v>
      </c>
    </row>
    <row r="16" spans="2:5" ht="48" x14ac:dyDescent="0.25">
      <c r="B16" s="230"/>
      <c r="C16" s="231"/>
      <c r="D16" s="192" t="s">
        <v>3210</v>
      </c>
      <c r="E16" s="248">
        <v>2913921</v>
      </c>
    </row>
    <row r="17" spans="2:5" ht="24" x14ac:dyDescent="0.25">
      <c r="B17" s="230"/>
      <c r="C17" s="231"/>
      <c r="D17" s="192" t="s">
        <v>157</v>
      </c>
      <c r="E17" s="248">
        <v>20019007</v>
      </c>
    </row>
    <row r="18" spans="2:5" ht="24" x14ac:dyDescent="0.25">
      <c r="B18" s="230"/>
      <c r="C18" s="231"/>
      <c r="D18" s="192" t="s">
        <v>3213</v>
      </c>
      <c r="E18" s="248">
        <v>31724846</v>
      </c>
    </row>
    <row r="19" spans="2:5" x14ac:dyDescent="0.25">
      <c r="B19" s="230"/>
      <c r="C19" s="669" t="s">
        <v>3215</v>
      </c>
      <c r="D19" s="669"/>
      <c r="E19" s="274">
        <v>1048209</v>
      </c>
    </row>
    <row r="20" spans="2:5" ht="72" x14ac:dyDescent="0.25">
      <c r="B20" s="230"/>
      <c r="C20" s="231"/>
      <c r="D20" s="192" t="s">
        <v>4661</v>
      </c>
      <c r="E20" s="248">
        <v>1026409</v>
      </c>
    </row>
    <row r="21" spans="2:5" ht="24" x14ac:dyDescent="0.25">
      <c r="B21" s="230"/>
      <c r="C21" s="231"/>
      <c r="D21" s="192" t="s">
        <v>4662</v>
      </c>
      <c r="E21" s="248">
        <v>6000</v>
      </c>
    </row>
    <row r="22" spans="2:5" ht="24" x14ac:dyDescent="0.25">
      <c r="B22" s="230"/>
      <c r="C22" s="231"/>
      <c r="D22" s="192" t="s">
        <v>163</v>
      </c>
      <c r="E22" s="248">
        <v>15800</v>
      </c>
    </row>
    <row r="23" spans="2:5" x14ac:dyDescent="0.25">
      <c r="B23" s="230"/>
      <c r="C23" s="669" t="s">
        <v>3252</v>
      </c>
      <c r="D23" s="669"/>
      <c r="E23" s="274">
        <v>2119060</v>
      </c>
    </row>
    <row r="24" spans="2:5" ht="24" x14ac:dyDescent="0.25">
      <c r="B24" s="230"/>
      <c r="C24" s="295"/>
      <c r="D24" s="192" t="s">
        <v>158</v>
      </c>
      <c r="E24" s="248">
        <v>24000</v>
      </c>
    </row>
    <row r="25" spans="2:5" ht="36" x14ac:dyDescent="0.25">
      <c r="B25" s="230"/>
      <c r="C25" s="295"/>
      <c r="D25" s="192" t="s">
        <v>4663</v>
      </c>
      <c r="E25" s="248">
        <v>75000</v>
      </c>
    </row>
    <row r="26" spans="2:5" ht="48" x14ac:dyDescent="0.25">
      <c r="B26" s="230"/>
      <c r="C26" s="295"/>
      <c r="D26" s="192" t="s">
        <v>160</v>
      </c>
      <c r="E26" s="248">
        <v>60000</v>
      </c>
    </row>
    <row r="27" spans="2:5" ht="60" x14ac:dyDescent="0.25">
      <c r="B27" s="230"/>
      <c r="C27" s="295"/>
      <c r="D27" s="192" t="s">
        <v>4664</v>
      </c>
      <c r="E27" s="248">
        <v>1948060</v>
      </c>
    </row>
    <row r="28" spans="2:5" ht="48" x14ac:dyDescent="0.25">
      <c r="B28" s="230"/>
      <c r="C28" s="295"/>
      <c r="D28" s="192" t="s">
        <v>4665</v>
      </c>
      <c r="E28" s="248">
        <v>12000</v>
      </c>
    </row>
    <row r="29" spans="2:5" x14ac:dyDescent="0.25">
      <c r="B29" s="230"/>
      <c r="C29" s="669" t="s">
        <v>3225</v>
      </c>
      <c r="D29" s="669"/>
      <c r="E29" s="274">
        <v>232800</v>
      </c>
    </row>
    <row r="30" spans="2:5" ht="48" x14ac:dyDescent="0.25">
      <c r="B30" s="230"/>
      <c r="C30" s="231"/>
      <c r="D30" s="192" t="s">
        <v>3233</v>
      </c>
      <c r="E30" s="248">
        <v>204000</v>
      </c>
    </row>
    <row r="31" spans="2:5" ht="48" x14ac:dyDescent="0.25">
      <c r="B31" s="230"/>
      <c r="C31" s="231"/>
      <c r="D31" s="192" t="s">
        <v>4666</v>
      </c>
      <c r="E31" s="248">
        <v>28800</v>
      </c>
    </row>
    <row r="32" spans="2:5" x14ac:dyDescent="0.25">
      <c r="B32" s="670" t="s">
        <v>182</v>
      </c>
      <c r="C32" s="671"/>
      <c r="D32" s="671"/>
      <c r="E32" s="252">
        <v>15037885</v>
      </c>
    </row>
    <row r="33" spans="2:5" x14ac:dyDescent="0.25">
      <c r="B33" s="230"/>
      <c r="C33" s="669" t="s">
        <v>3323</v>
      </c>
      <c r="D33" s="669"/>
      <c r="E33" s="274">
        <v>5058788</v>
      </c>
    </row>
    <row r="34" spans="2:5" ht="24" x14ac:dyDescent="0.25">
      <c r="B34" s="230"/>
      <c r="C34" s="295"/>
      <c r="D34" s="192" t="s">
        <v>3330</v>
      </c>
      <c r="E34" s="248">
        <v>3556897</v>
      </c>
    </row>
    <row r="35" spans="2:5" ht="24" x14ac:dyDescent="0.25">
      <c r="B35" s="230"/>
      <c r="C35" s="295"/>
      <c r="D35" s="192" t="s">
        <v>3338</v>
      </c>
      <c r="E35" s="248">
        <v>1501891</v>
      </c>
    </row>
    <row r="36" spans="2:5" x14ac:dyDescent="0.25">
      <c r="B36" s="230"/>
      <c r="C36" s="669" t="s">
        <v>3345</v>
      </c>
      <c r="D36" s="669"/>
      <c r="E36" s="274">
        <v>3404801</v>
      </c>
    </row>
    <row r="37" spans="2:5" ht="36" x14ac:dyDescent="0.25">
      <c r="B37" s="230"/>
      <c r="C37" s="295"/>
      <c r="D37" s="192" t="s">
        <v>3350</v>
      </c>
      <c r="E37" s="248">
        <v>2816216</v>
      </c>
    </row>
    <row r="38" spans="2:5" ht="24" x14ac:dyDescent="0.25">
      <c r="B38" s="230"/>
      <c r="C38" s="295"/>
      <c r="D38" s="192" t="s">
        <v>3352</v>
      </c>
      <c r="E38" s="248">
        <v>588585</v>
      </c>
    </row>
    <row r="39" spans="2:5" x14ac:dyDescent="0.25">
      <c r="B39" s="230"/>
      <c r="C39" s="669" t="s">
        <v>3354</v>
      </c>
      <c r="D39" s="669"/>
      <c r="E39" s="274">
        <v>6574296</v>
      </c>
    </row>
    <row r="40" spans="2:5" ht="24" x14ac:dyDescent="0.25">
      <c r="B40" s="230"/>
      <c r="C40" s="231"/>
      <c r="D40" s="192" t="s">
        <v>3359</v>
      </c>
      <c r="E40" s="248">
        <v>6574296</v>
      </c>
    </row>
    <row r="41" spans="2:5" x14ac:dyDescent="0.25">
      <c r="B41" s="670" t="s">
        <v>189</v>
      </c>
      <c r="C41" s="671"/>
      <c r="D41" s="671"/>
      <c r="E41" s="252">
        <v>364522995</v>
      </c>
    </row>
    <row r="42" spans="2:5" x14ac:dyDescent="0.25">
      <c r="B42" s="230"/>
      <c r="C42" s="669" t="s">
        <v>3363</v>
      </c>
      <c r="D42" s="669"/>
      <c r="E42" s="274">
        <v>345616233</v>
      </c>
    </row>
    <row r="43" spans="2:5" ht="36" x14ac:dyDescent="0.25">
      <c r="B43" s="230"/>
      <c r="C43" s="295"/>
      <c r="D43" s="192" t="s">
        <v>4667</v>
      </c>
      <c r="E43" s="248">
        <v>6504883</v>
      </c>
    </row>
    <row r="44" spans="2:5" ht="36" x14ac:dyDescent="0.25">
      <c r="B44" s="230"/>
      <c r="C44" s="295"/>
      <c r="D44" s="192" t="s">
        <v>4668</v>
      </c>
      <c r="E44" s="248">
        <v>232372350</v>
      </c>
    </row>
    <row r="45" spans="2:5" ht="24" x14ac:dyDescent="0.25">
      <c r="B45" s="230"/>
      <c r="C45" s="295"/>
      <c r="D45" s="192" t="s">
        <v>3371</v>
      </c>
      <c r="E45" s="248">
        <v>106739000</v>
      </c>
    </row>
    <row r="46" spans="2:5" x14ac:dyDescent="0.25">
      <c r="B46" s="230"/>
      <c r="C46" s="669" t="s">
        <v>3386</v>
      </c>
      <c r="D46" s="669"/>
      <c r="E46" s="274">
        <v>6498400</v>
      </c>
    </row>
    <row r="47" spans="2:5" ht="24" x14ac:dyDescent="0.25">
      <c r="B47" s="230"/>
      <c r="C47" s="295"/>
      <c r="D47" s="192" t="s">
        <v>4669</v>
      </c>
      <c r="E47" s="248">
        <v>21100</v>
      </c>
    </row>
    <row r="48" spans="2:5" ht="24" x14ac:dyDescent="0.25">
      <c r="B48" s="230"/>
      <c r="C48" s="295"/>
      <c r="D48" s="192" t="s">
        <v>3951</v>
      </c>
      <c r="E48" s="248">
        <v>5300</v>
      </c>
    </row>
    <row r="49" spans="2:5" ht="24" x14ac:dyDescent="0.25">
      <c r="B49" s="230"/>
      <c r="C49" s="295"/>
      <c r="D49" s="192" t="s">
        <v>195</v>
      </c>
      <c r="E49" s="248">
        <v>453000</v>
      </c>
    </row>
    <row r="50" spans="2:5" ht="24" x14ac:dyDescent="0.25">
      <c r="B50" s="230"/>
      <c r="C50" s="295"/>
      <c r="D50" s="192" t="s">
        <v>4670</v>
      </c>
      <c r="E50" s="248">
        <v>6019000</v>
      </c>
    </row>
    <row r="51" spans="2:5" x14ac:dyDescent="0.25">
      <c r="B51" s="230"/>
      <c r="C51" s="669" t="s">
        <v>3374</v>
      </c>
      <c r="D51" s="669"/>
      <c r="E51" s="274">
        <v>12408362</v>
      </c>
    </row>
    <row r="52" spans="2:5" ht="24" x14ac:dyDescent="0.25">
      <c r="B52" s="230"/>
      <c r="C52" s="231"/>
      <c r="D52" s="192" t="s">
        <v>3377</v>
      </c>
      <c r="E52" s="248">
        <v>2162450</v>
      </c>
    </row>
    <row r="53" spans="2:5" ht="24" x14ac:dyDescent="0.25">
      <c r="B53" s="230"/>
      <c r="C53" s="231"/>
      <c r="D53" s="192" t="s">
        <v>3380</v>
      </c>
      <c r="E53" s="248">
        <v>1167912</v>
      </c>
    </row>
    <row r="54" spans="2:5" ht="24" x14ac:dyDescent="0.25">
      <c r="B54" s="230"/>
      <c r="C54" s="231"/>
      <c r="D54" s="192" t="s">
        <v>4671</v>
      </c>
      <c r="E54" s="248">
        <v>9078000</v>
      </c>
    </row>
    <row r="55" spans="2:5" x14ac:dyDescent="0.25">
      <c r="B55" s="670" t="s">
        <v>198</v>
      </c>
      <c r="C55" s="671"/>
      <c r="D55" s="671"/>
      <c r="E55" s="252">
        <v>24879768</v>
      </c>
    </row>
    <row r="56" spans="2:5" ht="24" customHeight="1" x14ac:dyDescent="0.25">
      <c r="B56" s="230"/>
      <c r="C56" s="669" t="s">
        <v>3422</v>
      </c>
      <c r="D56" s="669"/>
      <c r="E56" s="274">
        <v>1550921</v>
      </c>
    </row>
    <row r="57" spans="2:5" ht="36" x14ac:dyDescent="0.25">
      <c r="B57" s="230"/>
      <c r="C57" s="295"/>
      <c r="D57" s="192" t="s">
        <v>4672</v>
      </c>
      <c r="E57" s="248">
        <v>1507829</v>
      </c>
    </row>
    <row r="58" spans="2:5" ht="36" x14ac:dyDescent="0.25">
      <c r="B58" s="230"/>
      <c r="C58" s="295"/>
      <c r="D58" s="192" t="s">
        <v>4673</v>
      </c>
      <c r="E58" s="248">
        <v>43092</v>
      </c>
    </row>
    <row r="59" spans="2:5" x14ac:dyDescent="0.25">
      <c r="B59" s="230"/>
      <c r="C59" s="669" t="s">
        <v>3429</v>
      </c>
      <c r="D59" s="669"/>
      <c r="E59" s="274">
        <v>4355388</v>
      </c>
    </row>
    <row r="60" spans="2:5" ht="24" x14ac:dyDescent="0.25">
      <c r="B60" s="230"/>
      <c r="C60" s="231"/>
      <c r="D60" s="192" t="s">
        <v>3432</v>
      </c>
      <c r="E60" s="248">
        <v>1336302</v>
      </c>
    </row>
    <row r="61" spans="2:5" ht="72" x14ac:dyDescent="0.25">
      <c r="B61" s="230"/>
      <c r="C61" s="231"/>
      <c r="D61" s="192" t="s">
        <v>4674</v>
      </c>
      <c r="E61" s="248">
        <v>2063788</v>
      </c>
    </row>
    <row r="62" spans="2:5" ht="24" x14ac:dyDescent="0.25">
      <c r="B62" s="230"/>
      <c r="C62" s="231"/>
      <c r="D62" s="192" t="s">
        <v>3436</v>
      </c>
      <c r="E62" s="248">
        <v>19000</v>
      </c>
    </row>
    <row r="63" spans="2:5" ht="60" x14ac:dyDescent="0.25">
      <c r="B63" s="230"/>
      <c r="C63" s="231"/>
      <c r="D63" s="192" t="s">
        <v>4675</v>
      </c>
      <c r="E63" s="248">
        <v>936298</v>
      </c>
    </row>
    <row r="64" spans="2:5" ht="24" customHeight="1" x14ac:dyDescent="0.25">
      <c r="B64" s="230"/>
      <c r="C64" s="669" t="s">
        <v>3440</v>
      </c>
      <c r="D64" s="669"/>
      <c r="E64" s="274">
        <v>14555534</v>
      </c>
    </row>
    <row r="65" spans="2:5" ht="24" x14ac:dyDescent="0.25">
      <c r="B65" s="230"/>
      <c r="C65" s="231"/>
      <c r="D65" s="192" t="s">
        <v>212</v>
      </c>
      <c r="E65" s="248">
        <v>2420293</v>
      </c>
    </row>
    <row r="66" spans="2:5" ht="24" x14ac:dyDescent="0.25">
      <c r="B66" s="230"/>
      <c r="C66" s="231"/>
      <c r="D66" s="192" t="s">
        <v>4676</v>
      </c>
      <c r="E66" s="248">
        <v>3064517</v>
      </c>
    </row>
    <row r="67" spans="2:5" ht="36" x14ac:dyDescent="0.25">
      <c r="B67" s="230"/>
      <c r="C67" s="231"/>
      <c r="D67" s="192" t="s">
        <v>4677</v>
      </c>
      <c r="E67" s="248">
        <v>56500</v>
      </c>
    </row>
    <row r="68" spans="2:5" ht="24" x14ac:dyDescent="0.25">
      <c r="B68" s="230"/>
      <c r="C68" s="231"/>
      <c r="D68" s="192" t="s">
        <v>4678</v>
      </c>
      <c r="E68" s="248">
        <v>2934927</v>
      </c>
    </row>
    <row r="69" spans="2:5" ht="36" x14ac:dyDescent="0.25">
      <c r="B69" s="230"/>
      <c r="C69" s="231"/>
      <c r="D69" s="192" t="s">
        <v>3457</v>
      </c>
      <c r="E69" s="248">
        <v>6079297</v>
      </c>
    </row>
    <row r="70" spans="2:5" ht="24" customHeight="1" x14ac:dyDescent="0.25">
      <c r="B70" s="230"/>
      <c r="C70" s="669" t="s">
        <v>3402</v>
      </c>
      <c r="D70" s="669"/>
      <c r="E70" s="274">
        <v>4417925</v>
      </c>
    </row>
    <row r="71" spans="2:5" ht="48" x14ac:dyDescent="0.25">
      <c r="B71" s="230"/>
      <c r="C71" s="231"/>
      <c r="D71" s="192" t="s">
        <v>4679</v>
      </c>
      <c r="E71" s="248">
        <v>1789352</v>
      </c>
    </row>
    <row r="72" spans="2:5" ht="48" x14ac:dyDescent="0.25">
      <c r="B72" s="230"/>
      <c r="C72" s="231"/>
      <c r="D72" s="192" t="s">
        <v>3411</v>
      </c>
      <c r="E72" s="248">
        <v>2628573</v>
      </c>
    </row>
    <row r="73" spans="2:5" x14ac:dyDescent="0.25">
      <c r="B73" s="670" t="s">
        <v>228</v>
      </c>
      <c r="C73" s="671"/>
      <c r="D73" s="671"/>
      <c r="E73" s="252">
        <v>8668006</v>
      </c>
    </row>
    <row r="74" spans="2:5" x14ac:dyDescent="0.25">
      <c r="B74" s="230"/>
      <c r="C74" s="669" t="s">
        <v>3495</v>
      </c>
      <c r="D74" s="669"/>
      <c r="E74" s="274">
        <v>8668006</v>
      </c>
    </row>
    <row r="75" spans="2:5" ht="72" x14ac:dyDescent="0.25">
      <c r="B75" s="230"/>
      <c r="C75" s="231"/>
      <c r="D75" s="192" t="s">
        <v>4680</v>
      </c>
      <c r="E75" s="248">
        <v>8668006</v>
      </c>
    </row>
    <row r="76" spans="2:5" x14ac:dyDescent="0.25">
      <c r="B76" s="670" t="s">
        <v>243</v>
      </c>
      <c r="C76" s="671"/>
      <c r="D76" s="671"/>
      <c r="E76" s="252">
        <v>1227317021</v>
      </c>
    </row>
    <row r="77" spans="2:5" x14ac:dyDescent="0.25">
      <c r="B77" s="230"/>
      <c r="C77" s="669" t="s">
        <v>3552</v>
      </c>
      <c r="D77" s="669"/>
      <c r="E77" s="274">
        <v>488778778</v>
      </c>
    </row>
    <row r="78" spans="2:5" ht="24" x14ac:dyDescent="0.25">
      <c r="B78" s="230"/>
      <c r="C78" s="231"/>
      <c r="D78" s="192" t="s">
        <v>244</v>
      </c>
      <c r="E78" s="248">
        <v>1712064</v>
      </c>
    </row>
    <row r="79" spans="2:5" ht="24" x14ac:dyDescent="0.25">
      <c r="B79" s="230"/>
      <c r="C79" s="231"/>
      <c r="D79" s="192" t="s">
        <v>245</v>
      </c>
      <c r="E79" s="248">
        <v>24495451</v>
      </c>
    </row>
    <row r="80" spans="2:5" ht="24" x14ac:dyDescent="0.25">
      <c r="B80" s="230"/>
      <c r="C80" s="231"/>
      <c r="D80" s="192" t="s">
        <v>3559</v>
      </c>
      <c r="E80" s="248">
        <v>1064864</v>
      </c>
    </row>
    <row r="81" spans="2:5" ht="24" x14ac:dyDescent="0.25">
      <c r="B81" s="230"/>
      <c r="C81" s="231"/>
      <c r="D81" s="192" t="s">
        <v>246</v>
      </c>
      <c r="E81" s="248">
        <v>4828032</v>
      </c>
    </row>
    <row r="82" spans="2:5" ht="48" x14ac:dyDescent="0.25">
      <c r="B82" s="230"/>
      <c r="C82" s="231"/>
      <c r="D82" s="192" t="s">
        <v>247</v>
      </c>
      <c r="E82" s="248">
        <v>1901008</v>
      </c>
    </row>
    <row r="83" spans="2:5" ht="36" x14ac:dyDescent="0.25">
      <c r="B83" s="230"/>
      <c r="C83" s="231"/>
      <c r="D83" s="192" t="s">
        <v>248</v>
      </c>
      <c r="E83" s="248">
        <v>450708709</v>
      </c>
    </row>
    <row r="84" spans="2:5" ht="60" x14ac:dyDescent="0.25">
      <c r="B84" s="230"/>
      <c r="C84" s="231"/>
      <c r="D84" s="192" t="s">
        <v>4681</v>
      </c>
      <c r="E84" s="248">
        <v>4068650</v>
      </c>
    </row>
    <row r="85" spans="2:5" x14ac:dyDescent="0.25">
      <c r="B85" s="230"/>
      <c r="C85" s="669" t="s">
        <v>3541</v>
      </c>
      <c r="D85" s="669"/>
      <c r="E85" s="274">
        <v>700807034</v>
      </c>
    </row>
    <row r="86" spans="2:5" ht="24" x14ac:dyDescent="0.25">
      <c r="B86" s="230"/>
      <c r="C86" s="295"/>
      <c r="D86" s="192" t="s">
        <v>255</v>
      </c>
      <c r="E86" s="248">
        <v>698359266</v>
      </c>
    </row>
    <row r="87" spans="2:5" ht="36" x14ac:dyDescent="0.25">
      <c r="B87" s="230"/>
      <c r="C87" s="295"/>
      <c r="D87" s="192" t="s">
        <v>3548</v>
      </c>
      <c r="E87" s="248">
        <v>2447768</v>
      </c>
    </row>
    <row r="88" spans="2:5" x14ac:dyDescent="0.25">
      <c r="B88" s="230"/>
      <c r="C88" s="675" t="s">
        <v>3581</v>
      </c>
      <c r="D88" s="675"/>
      <c r="E88" s="274">
        <v>2565527</v>
      </c>
    </row>
    <row r="89" spans="2:5" ht="36" x14ac:dyDescent="0.25">
      <c r="B89" s="230"/>
      <c r="C89" s="231"/>
      <c r="D89" s="192" t="s">
        <v>4682</v>
      </c>
      <c r="E89" s="248">
        <v>1352932</v>
      </c>
    </row>
    <row r="90" spans="2:5" ht="48" x14ac:dyDescent="0.25">
      <c r="B90" s="230"/>
      <c r="C90" s="231"/>
      <c r="D90" s="192" t="s">
        <v>249</v>
      </c>
      <c r="E90" s="248">
        <v>602945</v>
      </c>
    </row>
    <row r="91" spans="2:5" ht="24" x14ac:dyDescent="0.25">
      <c r="B91" s="230"/>
      <c r="C91" s="231"/>
      <c r="D91" s="192" t="s">
        <v>4683</v>
      </c>
      <c r="E91" s="248">
        <v>609650</v>
      </c>
    </row>
    <row r="92" spans="2:5" x14ac:dyDescent="0.25">
      <c r="B92" s="230"/>
      <c r="C92" s="675" t="s">
        <v>3571</v>
      </c>
      <c r="D92" s="675"/>
      <c r="E92" s="274">
        <v>35165682</v>
      </c>
    </row>
    <row r="93" spans="2:5" ht="24" x14ac:dyDescent="0.25">
      <c r="B93" s="230"/>
      <c r="C93" s="231"/>
      <c r="D93" s="192" t="s">
        <v>251</v>
      </c>
      <c r="E93" s="248">
        <v>22192377</v>
      </c>
    </row>
    <row r="94" spans="2:5" ht="24" x14ac:dyDescent="0.25">
      <c r="B94" s="230"/>
      <c r="C94" s="231"/>
      <c r="D94" s="192" t="s">
        <v>252</v>
      </c>
      <c r="E94" s="248">
        <v>12973305</v>
      </c>
    </row>
    <row r="95" spans="2:5" x14ac:dyDescent="0.25">
      <c r="B95" s="670" t="s">
        <v>257</v>
      </c>
      <c r="C95" s="671"/>
      <c r="D95" s="671"/>
      <c r="E95" s="252">
        <v>9617663</v>
      </c>
    </row>
    <row r="96" spans="2:5" x14ac:dyDescent="0.25">
      <c r="B96" s="230"/>
      <c r="C96" s="669" t="s">
        <v>3592</v>
      </c>
      <c r="D96" s="669"/>
      <c r="E96" s="274">
        <v>7648228</v>
      </c>
    </row>
    <row r="97" spans="2:5" ht="60" x14ac:dyDescent="0.25">
      <c r="B97" s="230"/>
      <c r="C97" s="295"/>
      <c r="D97" s="192" t="s">
        <v>4684</v>
      </c>
      <c r="E97" s="248">
        <v>1896824</v>
      </c>
    </row>
    <row r="98" spans="2:5" ht="60" x14ac:dyDescent="0.25">
      <c r="B98" s="230"/>
      <c r="C98" s="295"/>
      <c r="D98" s="192" t="s">
        <v>3598</v>
      </c>
      <c r="E98" s="248">
        <v>5751404</v>
      </c>
    </row>
    <row r="99" spans="2:5" x14ac:dyDescent="0.25">
      <c r="B99" s="230"/>
      <c r="C99" s="675" t="s">
        <v>3608</v>
      </c>
      <c r="D99" s="675"/>
      <c r="E99" s="274">
        <v>1969435</v>
      </c>
    </row>
    <row r="100" spans="2:5" ht="60" x14ac:dyDescent="0.25">
      <c r="B100" s="230"/>
      <c r="C100" s="231"/>
      <c r="D100" s="192" t="s">
        <v>4685</v>
      </c>
      <c r="E100" s="248">
        <v>1969435</v>
      </c>
    </row>
    <row r="101" spans="2:5" x14ac:dyDescent="0.25">
      <c r="B101" s="670" t="s">
        <v>277</v>
      </c>
      <c r="C101" s="671"/>
      <c r="D101" s="671"/>
      <c r="E101" s="252">
        <v>2638641</v>
      </c>
    </row>
    <row r="102" spans="2:5" x14ac:dyDescent="0.25">
      <c r="B102" s="230"/>
      <c r="C102" s="669" t="s">
        <v>3675</v>
      </c>
      <c r="D102" s="669"/>
      <c r="E102" s="274">
        <v>2638641</v>
      </c>
    </row>
    <row r="103" spans="2:5" ht="36" x14ac:dyDescent="0.25">
      <c r="B103" s="230"/>
      <c r="C103" s="231"/>
      <c r="D103" s="192" t="s">
        <v>4686</v>
      </c>
      <c r="E103" s="248">
        <v>2638641</v>
      </c>
    </row>
    <row r="104" spans="2:5" ht="24" customHeight="1" x14ac:dyDescent="0.25">
      <c r="B104" s="670" t="s">
        <v>279</v>
      </c>
      <c r="C104" s="671"/>
      <c r="D104" s="671"/>
      <c r="E104" s="252">
        <v>4336615</v>
      </c>
    </row>
    <row r="105" spans="2:5" x14ac:dyDescent="0.25">
      <c r="B105" s="230"/>
      <c r="C105" s="669" t="s">
        <v>3202</v>
      </c>
      <c r="D105" s="669"/>
      <c r="E105" s="274">
        <v>4336615</v>
      </c>
    </row>
    <row r="106" spans="2:5" ht="24" x14ac:dyDescent="0.25">
      <c r="B106" s="230"/>
      <c r="C106" s="231"/>
      <c r="D106" s="192" t="s">
        <v>4687</v>
      </c>
      <c r="E106" s="248">
        <v>4336615</v>
      </c>
    </row>
    <row r="107" spans="2:5" x14ac:dyDescent="0.25">
      <c r="B107" s="670" t="s">
        <v>290</v>
      </c>
      <c r="C107" s="671"/>
      <c r="D107" s="671"/>
      <c r="E107" s="252">
        <v>9148876</v>
      </c>
    </row>
    <row r="108" spans="2:5" x14ac:dyDescent="0.25">
      <c r="B108" s="230"/>
      <c r="C108" s="669" t="s">
        <v>3721</v>
      </c>
      <c r="D108" s="669"/>
      <c r="E108" s="274">
        <v>9148876</v>
      </c>
    </row>
    <row r="109" spans="2:5" x14ac:dyDescent="0.25">
      <c r="B109" s="230"/>
      <c r="C109" s="231"/>
      <c r="D109" s="192" t="s">
        <v>293</v>
      </c>
      <c r="E109" s="248">
        <v>8104133</v>
      </c>
    </row>
    <row r="110" spans="2:5" ht="24" x14ac:dyDescent="0.25">
      <c r="B110" s="230"/>
      <c r="C110" s="231"/>
      <c r="D110" s="192" t="s">
        <v>294</v>
      </c>
      <c r="E110" s="248">
        <v>1044743</v>
      </c>
    </row>
    <row r="111" spans="2:5" x14ac:dyDescent="0.25">
      <c r="B111" s="670" t="s">
        <v>300</v>
      </c>
      <c r="C111" s="671"/>
      <c r="D111" s="671"/>
      <c r="E111" s="252">
        <v>7072517</v>
      </c>
    </row>
    <row r="112" spans="2:5" x14ac:dyDescent="0.25">
      <c r="B112" s="230"/>
      <c r="C112" s="669" t="s">
        <v>3740</v>
      </c>
      <c r="D112" s="669"/>
      <c r="E112" s="274">
        <v>7072517</v>
      </c>
    </row>
    <row r="113" spans="2:5" ht="36" x14ac:dyDescent="0.25">
      <c r="B113" s="230"/>
      <c r="C113" s="231"/>
      <c r="D113" s="192" t="s">
        <v>4688</v>
      </c>
      <c r="E113" s="248">
        <v>3957616</v>
      </c>
    </row>
    <row r="114" spans="2:5" ht="36" x14ac:dyDescent="0.25">
      <c r="B114" s="230"/>
      <c r="C114" s="231"/>
      <c r="D114" s="192" t="s">
        <v>4689</v>
      </c>
      <c r="E114" s="248">
        <v>3114901</v>
      </c>
    </row>
    <row r="115" spans="2:5" x14ac:dyDescent="0.25">
      <c r="B115" s="670" t="s">
        <v>3799</v>
      </c>
      <c r="C115" s="671"/>
      <c r="D115" s="671"/>
      <c r="E115" s="252">
        <v>24496337</v>
      </c>
    </row>
    <row r="116" spans="2:5" x14ac:dyDescent="0.25">
      <c r="B116" s="230"/>
      <c r="C116" s="669" t="s">
        <v>3202</v>
      </c>
      <c r="D116" s="669"/>
      <c r="E116" s="274">
        <v>24496337</v>
      </c>
    </row>
    <row r="117" spans="2:5" ht="36" x14ac:dyDescent="0.25">
      <c r="B117" s="230"/>
      <c r="C117" s="231"/>
      <c r="D117" s="192" t="s">
        <v>3802</v>
      </c>
      <c r="E117" s="248">
        <v>24496337</v>
      </c>
    </row>
    <row r="118" spans="2:5" x14ac:dyDescent="0.25">
      <c r="B118" s="670" t="s">
        <v>3804</v>
      </c>
      <c r="C118" s="671"/>
      <c r="D118" s="671"/>
      <c r="E118" s="252">
        <v>5360057</v>
      </c>
    </row>
    <row r="119" spans="2:5" x14ac:dyDescent="0.25">
      <c r="B119" s="230"/>
      <c r="C119" s="669" t="s">
        <v>3202</v>
      </c>
      <c r="D119" s="669"/>
      <c r="E119" s="274">
        <v>5360057</v>
      </c>
    </row>
    <row r="120" spans="2:5" ht="36" x14ac:dyDescent="0.25">
      <c r="B120" s="230"/>
      <c r="C120" s="231"/>
      <c r="D120" s="192" t="s">
        <v>3805</v>
      </c>
      <c r="E120" s="248">
        <v>5360057</v>
      </c>
    </row>
    <row r="121" spans="2:5" x14ac:dyDescent="0.25">
      <c r="B121" s="670" t="s">
        <v>312</v>
      </c>
      <c r="C121" s="671"/>
      <c r="D121" s="671"/>
      <c r="E121" s="252">
        <v>6657854661</v>
      </c>
    </row>
    <row r="122" spans="2:5" x14ac:dyDescent="0.25">
      <c r="B122" s="230"/>
      <c r="C122" s="669" t="s">
        <v>3810</v>
      </c>
      <c r="D122" s="669"/>
      <c r="E122" s="274">
        <v>6393102434</v>
      </c>
    </row>
    <row r="123" spans="2:5" ht="48" x14ac:dyDescent="0.25">
      <c r="B123" s="230"/>
      <c r="C123" s="295"/>
      <c r="D123" s="192" t="s">
        <v>3816</v>
      </c>
      <c r="E123" s="248">
        <v>54203454</v>
      </c>
    </row>
    <row r="124" spans="2:5" ht="48" x14ac:dyDescent="0.25">
      <c r="B124" s="230"/>
      <c r="C124" s="295"/>
      <c r="D124" s="192" t="s">
        <v>3817</v>
      </c>
      <c r="E124" s="248">
        <v>987434063</v>
      </c>
    </row>
    <row r="125" spans="2:5" ht="60" x14ac:dyDescent="0.25">
      <c r="B125" s="230"/>
      <c r="C125" s="295"/>
      <c r="D125" s="192" t="s">
        <v>4690</v>
      </c>
      <c r="E125" s="248">
        <v>2946208626</v>
      </c>
    </row>
    <row r="126" spans="2:5" ht="60" x14ac:dyDescent="0.25">
      <c r="B126" s="230"/>
      <c r="C126" s="295"/>
      <c r="D126" s="192" t="s">
        <v>4691</v>
      </c>
      <c r="E126" s="248">
        <v>2058145186</v>
      </c>
    </row>
    <row r="127" spans="2:5" ht="60" x14ac:dyDescent="0.25">
      <c r="B127" s="230"/>
      <c r="C127" s="295"/>
      <c r="D127" s="192" t="s">
        <v>4692</v>
      </c>
      <c r="E127" s="248">
        <v>59323474</v>
      </c>
    </row>
    <row r="128" spans="2:5" ht="36" x14ac:dyDescent="0.25">
      <c r="B128" s="230"/>
      <c r="C128" s="295"/>
      <c r="D128" s="192" t="s">
        <v>3824</v>
      </c>
      <c r="E128" s="248">
        <v>7947556</v>
      </c>
    </row>
    <row r="129" spans="2:5" ht="36" x14ac:dyDescent="0.25">
      <c r="B129" s="230"/>
      <c r="C129" s="295"/>
      <c r="D129" s="192" t="s">
        <v>317</v>
      </c>
      <c r="E129" s="248">
        <v>17176070</v>
      </c>
    </row>
    <row r="130" spans="2:5" ht="60" x14ac:dyDescent="0.25">
      <c r="B130" s="230"/>
      <c r="C130" s="295"/>
      <c r="D130" s="192" t="s">
        <v>3830</v>
      </c>
      <c r="E130" s="248">
        <v>105192235</v>
      </c>
    </row>
    <row r="131" spans="2:5" ht="84" x14ac:dyDescent="0.25">
      <c r="B131" s="230"/>
      <c r="C131" s="295"/>
      <c r="D131" s="192" t="s">
        <v>4693</v>
      </c>
      <c r="E131" s="248">
        <v>157471770</v>
      </c>
    </row>
    <row r="132" spans="2:5" x14ac:dyDescent="0.25">
      <c r="B132" s="230"/>
      <c r="C132" s="675" t="s">
        <v>3854</v>
      </c>
      <c r="D132" s="675"/>
      <c r="E132" s="274">
        <v>130151005</v>
      </c>
    </row>
    <row r="133" spans="2:5" ht="24" x14ac:dyDescent="0.25">
      <c r="B133" s="230"/>
      <c r="C133" s="295"/>
      <c r="D133" s="192" t="s">
        <v>4694</v>
      </c>
      <c r="E133" s="248">
        <v>130151005</v>
      </c>
    </row>
    <row r="134" spans="2:5" x14ac:dyDescent="0.25">
      <c r="B134" s="230"/>
      <c r="C134" s="675" t="s">
        <v>3836</v>
      </c>
      <c r="D134" s="675"/>
      <c r="E134" s="274">
        <v>134601222</v>
      </c>
    </row>
    <row r="135" spans="2:5" ht="24" x14ac:dyDescent="0.25">
      <c r="B135" s="230"/>
      <c r="C135" s="231"/>
      <c r="D135" s="192" t="s">
        <v>4695</v>
      </c>
      <c r="E135" s="248">
        <v>9400954</v>
      </c>
    </row>
    <row r="136" spans="2:5" ht="24" x14ac:dyDescent="0.25">
      <c r="B136" s="230"/>
      <c r="C136" s="231"/>
      <c r="D136" s="192" t="s">
        <v>3842</v>
      </c>
      <c r="E136" s="248">
        <v>4774522</v>
      </c>
    </row>
    <row r="137" spans="2:5" ht="24" x14ac:dyDescent="0.25">
      <c r="B137" s="230"/>
      <c r="C137" s="231"/>
      <c r="D137" s="192" t="s">
        <v>3845</v>
      </c>
      <c r="E137" s="248">
        <v>36457779</v>
      </c>
    </row>
    <row r="138" spans="2:5" ht="24" x14ac:dyDescent="0.25">
      <c r="B138" s="230"/>
      <c r="C138" s="231"/>
      <c r="D138" s="192" t="s">
        <v>3847</v>
      </c>
      <c r="E138" s="248">
        <v>58179226</v>
      </c>
    </row>
    <row r="139" spans="2:5" ht="24" x14ac:dyDescent="0.25">
      <c r="B139" s="230"/>
      <c r="C139" s="231"/>
      <c r="D139" s="192" t="s">
        <v>3849</v>
      </c>
      <c r="E139" s="248">
        <v>1862349</v>
      </c>
    </row>
    <row r="140" spans="2:5" ht="48" x14ac:dyDescent="0.25">
      <c r="B140" s="230"/>
      <c r="C140" s="231"/>
      <c r="D140" s="192" t="s">
        <v>4696</v>
      </c>
      <c r="E140" s="248">
        <v>23926392</v>
      </c>
    </row>
    <row r="141" spans="2:5" x14ac:dyDescent="0.25">
      <c r="B141" s="670" t="s">
        <v>321</v>
      </c>
      <c r="C141" s="671"/>
      <c r="D141" s="671"/>
      <c r="E141" s="252">
        <v>555001203</v>
      </c>
    </row>
    <row r="142" spans="2:5" x14ac:dyDescent="0.25">
      <c r="B142" s="230"/>
      <c r="C142" s="669" t="s">
        <v>3374</v>
      </c>
      <c r="D142" s="669"/>
      <c r="E142" s="274">
        <v>555001203</v>
      </c>
    </row>
    <row r="143" spans="2:5" ht="24" x14ac:dyDescent="0.25">
      <c r="B143" s="230"/>
      <c r="C143" s="231"/>
      <c r="D143" s="192" t="s">
        <v>3860</v>
      </c>
      <c r="E143" s="248">
        <v>267992505</v>
      </c>
    </row>
    <row r="144" spans="2:5" ht="24" x14ac:dyDescent="0.25">
      <c r="B144" s="230"/>
      <c r="C144" s="231"/>
      <c r="D144" s="192" t="s">
        <v>3861</v>
      </c>
      <c r="E144" s="248">
        <v>129115570</v>
      </c>
    </row>
    <row r="145" spans="2:5" ht="36" x14ac:dyDescent="0.25">
      <c r="B145" s="230"/>
      <c r="C145" s="231"/>
      <c r="D145" s="192" t="s">
        <v>3862</v>
      </c>
      <c r="E145" s="248">
        <v>157893128</v>
      </c>
    </row>
    <row r="146" spans="2:5" x14ac:dyDescent="0.25">
      <c r="B146" s="670" t="s">
        <v>341</v>
      </c>
      <c r="C146" s="671"/>
      <c r="D146" s="671"/>
      <c r="E146" s="252">
        <v>78815339</v>
      </c>
    </row>
    <row r="147" spans="2:5" x14ac:dyDescent="0.25">
      <c r="B147" s="230"/>
      <c r="C147" s="669" t="s">
        <v>3386</v>
      </c>
      <c r="D147" s="669"/>
      <c r="E147" s="274">
        <v>78815339</v>
      </c>
    </row>
    <row r="148" spans="2:5" ht="24" x14ac:dyDescent="0.25">
      <c r="B148" s="230"/>
      <c r="C148" s="231"/>
      <c r="D148" s="192" t="s">
        <v>193</v>
      </c>
      <c r="E148" s="248">
        <v>72041911</v>
      </c>
    </row>
    <row r="149" spans="2:5" ht="24" x14ac:dyDescent="0.25">
      <c r="B149" s="230"/>
      <c r="C149" s="231"/>
      <c r="D149" s="192" t="s">
        <v>194</v>
      </c>
      <c r="E149" s="248">
        <v>64000</v>
      </c>
    </row>
    <row r="150" spans="2:5" ht="24" x14ac:dyDescent="0.25">
      <c r="B150" s="230"/>
      <c r="C150" s="231"/>
      <c r="D150" s="192" t="s">
        <v>195</v>
      </c>
      <c r="E150" s="248">
        <v>6709428</v>
      </c>
    </row>
    <row r="151" spans="2:5" x14ac:dyDescent="0.25">
      <c r="B151" s="670" t="s">
        <v>3896</v>
      </c>
      <c r="C151" s="671"/>
      <c r="D151" s="671"/>
      <c r="E151" s="252">
        <v>332649011</v>
      </c>
    </row>
    <row r="152" spans="2:5" x14ac:dyDescent="0.25">
      <c r="B152" s="230"/>
      <c r="C152" s="669" t="s">
        <v>3386</v>
      </c>
      <c r="D152" s="669"/>
      <c r="E152" s="274">
        <v>332649011</v>
      </c>
    </row>
    <row r="153" spans="2:5" ht="24" x14ac:dyDescent="0.25">
      <c r="B153" s="230"/>
      <c r="C153" s="231"/>
      <c r="D153" s="192" t="s">
        <v>193</v>
      </c>
      <c r="E153" s="248">
        <v>39455917</v>
      </c>
    </row>
    <row r="154" spans="2:5" ht="24" x14ac:dyDescent="0.25">
      <c r="B154" s="230"/>
      <c r="C154" s="231"/>
      <c r="D154" s="192" t="s">
        <v>3892</v>
      </c>
      <c r="E154" s="248">
        <v>250061251</v>
      </c>
    </row>
    <row r="155" spans="2:5" ht="24" x14ac:dyDescent="0.25">
      <c r="B155" s="230"/>
      <c r="C155" s="231"/>
      <c r="D155" s="192" t="s">
        <v>195</v>
      </c>
      <c r="E155" s="248">
        <v>36705787</v>
      </c>
    </row>
    <row r="156" spans="2:5" ht="24" x14ac:dyDescent="0.25">
      <c r="B156" s="230"/>
      <c r="C156" s="231"/>
      <c r="D156" s="192" t="s">
        <v>4697</v>
      </c>
      <c r="E156" s="248">
        <v>6426056</v>
      </c>
    </row>
    <row r="157" spans="2:5" x14ac:dyDescent="0.25">
      <c r="B157" s="670" t="s">
        <v>350</v>
      </c>
      <c r="C157" s="671"/>
      <c r="D157" s="671"/>
      <c r="E157" s="252">
        <v>66682255</v>
      </c>
    </row>
    <row r="158" spans="2:5" x14ac:dyDescent="0.25">
      <c r="B158" s="230"/>
      <c r="C158" s="669" t="s">
        <v>3386</v>
      </c>
      <c r="D158" s="669"/>
      <c r="E158" s="274">
        <v>66682255</v>
      </c>
    </row>
    <row r="159" spans="2:5" ht="24" x14ac:dyDescent="0.25">
      <c r="B159" s="230"/>
      <c r="C159" s="231"/>
      <c r="D159" s="192" t="s">
        <v>3883</v>
      </c>
      <c r="E159" s="248">
        <v>62149652</v>
      </c>
    </row>
    <row r="160" spans="2:5" ht="24" x14ac:dyDescent="0.25">
      <c r="B160" s="230"/>
      <c r="C160" s="231"/>
      <c r="D160" s="192" t="s">
        <v>195</v>
      </c>
      <c r="E160" s="248">
        <v>4532603</v>
      </c>
    </row>
    <row r="161" spans="2:5" x14ac:dyDescent="0.25">
      <c r="B161" s="670" t="s">
        <v>351</v>
      </c>
      <c r="C161" s="671"/>
      <c r="D161" s="671"/>
      <c r="E161" s="252">
        <v>224373949</v>
      </c>
    </row>
    <row r="162" spans="2:5" x14ac:dyDescent="0.25">
      <c r="B162" s="230"/>
      <c r="C162" s="669" t="s">
        <v>3911</v>
      </c>
      <c r="D162" s="669"/>
      <c r="E162" s="274">
        <v>224373949</v>
      </c>
    </row>
    <row r="163" spans="2:5" ht="24" x14ac:dyDescent="0.25">
      <c r="B163" s="230"/>
      <c r="C163" s="231"/>
      <c r="D163" s="192" t="s">
        <v>4698</v>
      </c>
      <c r="E163" s="248">
        <v>51417206</v>
      </c>
    </row>
    <row r="164" spans="2:5" ht="24" x14ac:dyDescent="0.25">
      <c r="B164" s="230"/>
      <c r="C164" s="231"/>
      <c r="D164" s="192" t="s">
        <v>4699</v>
      </c>
      <c r="E164" s="248">
        <v>22276567</v>
      </c>
    </row>
    <row r="165" spans="2:5" ht="36" x14ac:dyDescent="0.25">
      <c r="B165" s="230"/>
      <c r="C165" s="231"/>
      <c r="D165" s="192" t="s">
        <v>4700</v>
      </c>
      <c r="E165" s="248">
        <v>40412210</v>
      </c>
    </row>
    <row r="166" spans="2:5" ht="24" x14ac:dyDescent="0.25">
      <c r="B166" s="230"/>
      <c r="C166" s="231"/>
      <c r="D166" s="192" t="s">
        <v>4701</v>
      </c>
      <c r="E166" s="248">
        <v>62267966</v>
      </c>
    </row>
    <row r="167" spans="2:5" ht="24" x14ac:dyDescent="0.25">
      <c r="B167" s="230"/>
      <c r="C167" s="231"/>
      <c r="D167" s="192" t="s">
        <v>3922</v>
      </c>
      <c r="E167" s="248">
        <v>48000000</v>
      </c>
    </row>
    <row r="168" spans="2:5" x14ac:dyDescent="0.25">
      <c r="B168" s="670" t="s">
        <v>369</v>
      </c>
      <c r="C168" s="671"/>
      <c r="D168" s="671"/>
      <c r="E168" s="252">
        <v>16942981</v>
      </c>
    </row>
    <row r="169" spans="2:5" x14ac:dyDescent="0.25">
      <c r="B169" s="230"/>
      <c r="C169" s="669" t="s">
        <v>3386</v>
      </c>
      <c r="D169" s="669"/>
      <c r="E169" s="274">
        <v>16942981</v>
      </c>
    </row>
    <row r="170" spans="2:5" ht="24" x14ac:dyDescent="0.25">
      <c r="B170" s="230"/>
      <c r="C170" s="231"/>
      <c r="D170" s="192" t="s">
        <v>193</v>
      </c>
      <c r="E170" s="248">
        <v>14353502</v>
      </c>
    </row>
    <row r="171" spans="2:5" ht="24" x14ac:dyDescent="0.25">
      <c r="B171" s="230"/>
      <c r="C171" s="231"/>
      <c r="D171" s="192" t="s">
        <v>194</v>
      </c>
      <c r="E171" s="248">
        <v>930502</v>
      </c>
    </row>
    <row r="172" spans="2:5" ht="24" x14ac:dyDescent="0.25">
      <c r="B172" s="230"/>
      <c r="C172" s="231"/>
      <c r="D172" s="192" t="s">
        <v>368</v>
      </c>
      <c r="E172" s="248">
        <v>1658977</v>
      </c>
    </row>
    <row r="173" spans="2:5" x14ac:dyDescent="0.25">
      <c r="B173" s="670" t="s">
        <v>370</v>
      </c>
      <c r="C173" s="671"/>
      <c r="D173" s="671"/>
      <c r="E173" s="252">
        <v>9713467</v>
      </c>
    </row>
    <row r="174" spans="2:5" x14ac:dyDescent="0.25">
      <c r="B174" s="230"/>
      <c r="C174" s="669" t="s">
        <v>141</v>
      </c>
      <c r="D174" s="669"/>
      <c r="E174" s="274">
        <v>9713467</v>
      </c>
    </row>
    <row r="175" spans="2:5" ht="36" x14ac:dyDescent="0.25">
      <c r="B175" s="230"/>
      <c r="C175" s="231"/>
      <c r="D175" s="192" t="s">
        <v>144</v>
      </c>
      <c r="E175" s="248">
        <v>9713467</v>
      </c>
    </row>
    <row r="176" spans="2:5" x14ac:dyDescent="0.25">
      <c r="B176" s="670" t="s">
        <v>408</v>
      </c>
      <c r="C176" s="671"/>
      <c r="D176" s="671"/>
      <c r="E176" s="252">
        <v>66868161</v>
      </c>
    </row>
    <row r="177" spans="2:5" x14ac:dyDescent="0.25">
      <c r="B177" s="230"/>
      <c r="C177" s="669" t="s">
        <v>3702</v>
      </c>
      <c r="D177" s="669"/>
      <c r="E177" s="274">
        <v>66868161</v>
      </c>
    </row>
    <row r="178" spans="2:5" ht="24" x14ac:dyDescent="0.25">
      <c r="B178" s="230"/>
      <c r="C178" s="231"/>
      <c r="D178" s="192" t="s">
        <v>4064</v>
      </c>
      <c r="E178" s="248">
        <v>25377247</v>
      </c>
    </row>
    <row r="179" spans="2:5" ht="24" x14ac:dyDescent="0.25">
      <c r="B179" s="230"/>
      <c r="C179" s="231"/>
      <c r="D179" s="192" t="s">
        <v>4066</v>
      </c>
      <c r="E179" s="248">
        <v>40482160</v>
      </c>
    </row>
    <row r="180" spans="2:5" ht="24" x14ac:dyDescent="0.25">
      <c r="B180" s="230"/>
      <c r="C180" s="231"/>
      <c r="D180" s="192" t="s">
        <v>4068</v>
      </c>
      <c r="E180" s="248">
        <v>1008754</v>
      </c>
    </row>
    <row r="181" spans="2:5" x14ac:dyDescent="0.25">
      <c r="B181" s="670" t="s">
        <v>409</v>
      </c>
      <c r="C181" s="671"/>
      <c r="D181" s="671"/>
      <c r="E181" s="252">
        <v>20004687</v>
      </c>
    </row>
    <row r="182" spans="2:5" x14ac:dyDescent="0.25">
      <c r="B182" s="230"/>
      <c r="C182" s="669" t="s">
        <v>4071</v>
      </c>
      <c r="D182" s="669"/>
      <c r="E182" s="274">
        <v>18773396</v>
      </c>
    </row>
    <row r="183" spans="2:5" ht="72" x14ac:dyDescent="0.25">
      <c r="B183" s="230"/>
      <c r="C183" s="231"/>
      <c r="D183" s="192" t="s">
        <v>4702</v>
      </c>
      <c r="E183" s="248">
        <v>2597179</v>
      </c>
    </row>
    <row r="184" spans="2:5" ht="36" x14ac:dyDescent="0.25">
      <c r="B184" s="230"/>
      <c r="C184" s="231"/>
      <c r="D184" s="192" t="s">
        <v>4703</v>
      </c>
      <c r="E184" s="248">
        <v>1838327</v>
      </c>
    </row>
    <row r="185" spans="2:5" ht="24" x14ac:dyDescent="0.25">
      <c r="B185" s="230"/>
      <c r="C185" s="231"/>
      <c r="D185" s="192" t="s">
        <v>4080</v>
      </c>
      <c r="E185" s="248">
        <v>14337890</v>
      </c>
    </row>
    <row r="186" spans="2:5" x14ac:dyDescent="0.25">
      <c r="B186" s="230"/>
      <c r="C186" s="675" t="s">
        <v>4083</v>
      </c>
      <c r="D186" s="675"/>
      <c r="E186" s="274">
        <v>1231291</v>
      </c>
    </row>
    <row r="187" spans="2:5" ht="36" x14ac:dyDescent="0.25">
      <c r="B187" s="230"/>
      <c r="C187" s="231"/>
      <c r="D187" s="192" t="s">
        <v>4704</v>
      </c>
      <c r="E187" s="248">
        <v>678798</v>
      </c>
    </row>
    <row r="188" spans="2:5" ht="24" x14ac:dyDescent="0.25">
      <c r="B188" s="230"/>
      <c r="C188" s="231"/>
      <c r="D188" s="192" t="s">
        <v>413</v>
      </c>
      <c r="E188" s="248">
        <v>552493</v>
      </c>
    </row>
    <row r="189" spans="2:5" x14ac:dyDescent="0.25">
      <c r="B189" s="670" t="s">
        <v>415</v>
      </c>
      <c r="C189" s="671"/>
      <c r="D189" s="671"/>
      <c r="E189" s="252">
        <v>38249467</v>
      </c>
    </row>
    <row r="190" spans="2:5" x14ac:dyDescent="0.25">
      <c r="B190" s="230"/>
      <c r="C190" s="669" t="s">
        <v>3215</v>
      </c>
      <c r="D190" s="669"/>
      <c r="E190" s="274">
        <v>8039397</v>
      </c>
    </row>
    <row r="191" spans="2:5" ht="24" x14ac:dyDescent="0.25">
      <c r="B191" s="230"/>
      <c r="C191" s="295"/>
      <c r="D191" s="192" t="s">
        <v>4705</v>
      </c>
      <c r="E191" s="248">
        <v>8039397</v>
      </c>
    </row>
    <row r="192" spans="2:5" x14ac:dyDescent="0.25">
      <c r="B192" s="230"/>
      <c r="C192" s="675" t="s">
        <v>3252</v>
      </c>
      <c r="D192" s="675"/>
      <c r="E192" s="274">
        <v>30210070</v>
      </c>
    </row>
    <row r="193" spans="2:5" ht="24" x14ac:dyDescent="0.25">
      <c r="B193" s="230"/>
      <c r="C193" s="231"/>
      <c r="D193" s="192" t="s">
        <v>4706</v>
      </c>
      <c r="E193" s="248">
        <v>30210070</v>
      </c>
    </row>
    <row r="194" spans="2:5" x14ac:dyDescent="0.25">
      <c r="B194" s="670" t="s">
        <v>419</v>
      </c>
      <c r="C194" s="671"/>
      <c r="D194" s="671"/>
      <c r="E194" s="252">
        <v>30907909</v>
      </c>
    </row>
    <row r="195" spans="2:5" ht="24" customHeight="1" x14ac:dyDescent="0.25">
      <c r="B195" s="230"/>
      <c r="C195" s="669" t="s">
        <v>4106</v>
      </c>
      <c r="D195" s="669"/>
      <c r="E195" s="274">
        <v>30907909</v>
      </c>
    </row>
    <row r="196" spans="2:5" x14ac:dyDescent="0.25">
      <c r="B196" s="230"/>
      <c r="C196" s="231"/>
      <c r="D196" s="192" t="s">
        <v>4707</v>
      </c>
      <c r="E196" s="248">
        <v>27908701</v>
      </c>
    </row>
    <row r="197" spans="2:5" ht="36" x14ac:dyDescent="0.25">
      <c r="B197" s="230"/>
      <c r="C197" s="231"/>
      <c r="D197" s="192" t="s">
        <v>4708</v>
      </c>
      <c r="E197" s="248">
        <v>2999208</v>
      </c>
    </row>
    <row r="198" spans="2:5" x14ac:dyDescent="0.25">
      <c r="B198" s="670" t="s">
        <v>4653</v>
      </c>
      <c r="C198" s="671"/>
      <c r="D198" s="671"/>
      <c r="E198" s="252">
        <v>534317890</v>
      </c>
    </row>
    <row r="199" spans="2:5" x14ac:dyDescent="0.25">
      <c r="B199" s="230"/>
      <c r="C199" s="669" t="s">
        <v>4636</v>
      </c>
      <c r="D199" s="669"/>
      <c r="E199" s="274">
        <v>534317890</v>
      </c>
    </row>
    <row r="200" spans="2:5" x14ac:dyDescent="0.25">
      <c r="B200" s="230"/>
      <c r="C200" s="231"/>
      <c r="D200" s="192" t="s">
        <v>4709</v>
      </c>
      <c r="E200" s="248">
        <v>534317890</v>
      </c>
    </row>
    <row r="201" spans="2:5" x14ac:dyDescent="0.25">
      <c r="B201" s="670" t="s">
        <v>430</v>
      </c>
      <c r="C201" s="671"/>
      <c r="D201" s="671"/>
      <c r="E201" s="252">
        <v>5051996</v>
      </c>
    </row>
    <row r="202" spans="2:5" x14ac:dyDescent="0.25">
      <c r="B202" s="230"/>
      <c r="C202" s="669" t="s">
        <v>4213</v>
      </c>
      <c r="D202" s="669"/>
      <c r="E202" s="274">
        <v>5051996</v>
      </c>
    </row>
    <row r="203" spans="2:5" ht="36" x14ac:dyDescent="0.25">
      <c r="B203" s="230"/>
      <c r="C203" s="231"/>
      <c r="D203" s="192" t="s">
        <v>4710</v>
      </c>
      <c r="E203" s="248">
        <v>4844996</v>
      </c>
    </row>
    <row r="204" spans="2:5" ht="24" x14ac:dyDescent="0.25">
      <c r="B204" s="230"/>
      <c r="C204" s="231"/>
      <c r="D204" s="192" t="s">
        <v>4222</v>
      </c>
      <c r="E204" s="248">
        <v>197000</v>
      </c>
    </row>
    <row r="205" spans="2:5" ht="36" x14ac:dyDescent="0.25">
      <c r="B205" s="230"/>
      <c r="C205" s="231"/>
      <c r="D205" s="192" t="s">
        <v>4224</v>
      </c>
      <c r="E205" s="248">
        <v>10000</v>
      </c>
    </row>
    <row r="206" spans="2:5" x14ac:dyDescent="0.25">
      <c r="B206" s="670" t="s">
        <v>433</v>
      </c>
      <c r="C206" s="671"/>
      <c r="D206" s="671"/>
      <c r="E206" s="252">
        <v>424099493</v>
      </c>
    </row>
    <row r="207" spans="2:5" x14ac:dyDescent="0.25">
      <c r="B207" s="230"/>
      <c r="C207" s="669" t="s">
        <v>4229</v>
      </c>
      <c r="D207" s="669"/>
      <c r="E207" s="274">
        <v>424099493</v>
      </c>
    </row>
    <row r="208" spans="2:5" ht="36" x14ac:dyDescent="0.25">
      <c r="B208" s="230"/>
      <c r="C208" s="231"/>
      <c r="D208" s="192" t="s">
        <v>4234</v>
      </c>
      <c r="E208" s="248">
        <v>327987331</v>
      </c>
    </row>
    <row r="209" spans="2:5" ht="36" x14ac:dyDescent="0.25">
      <c r="B209" s="230"/>
      <c r="C209" s="231"/>
      <c r="D209" s="192" t="s">
        <v>4236</v>
      </c>
      <c r="E209" s="248">
        <v>39825101</v>
      </c>
    </row>
    <row r="210" spans="2:5" ht="24" x14ac:dyDescent="0.25">
      <c r="B210" s="230"/>
      <c r="C210" s="231"/>
      <c r="D210" s="192" t="s">
        <v>4238</v>
      </c>
      <c r="E210" s="248">
        <v>21184324</v>
      </c>
    </row>
    <row r="211" spans="2:5" ht="24" x14ac:dyDescent="0.25">
      <c r="B211" s="230"/>
      <c r="C211" s="231"/>
      <c r="D211" s="192" t="s">
        <v>4240</v>
      </c>
      <c r="E211" s="248">
        <v>35102737</v>
      </c>
    </row>
    <row r="212" spans="2:5" x14ac:dyDescent="0.25">
      <c r="B212" s="670" t="s">
        <v>441</v>
      </c>
      <c r="C212" s="671"/>
      <c r="D212" s="671"/>
      <c r="E212" s="252">
        <v>23443727</v>
      </c>
    </row>
    <row r="213" spans="2:5" x14ac:dyDescent="0.25">
      <c r="B213" s="230"/>
      <c r="C213" s="669" t="s">
        <v>4242</v>
      </c>
      <c r="D213" s="669"/>
      <c r="E213" s="274">
        <v>4113697</v>
      </c>
    </row>
    <row r="214" spans="2:5" ht="36" x14ac:dyDescent="0.25">
      <c r="B214" s="230"/>
      <c r="C214" s="231"/>
      <c r="D214" s="192" t="s">
        <v>457</v>
      </c>
      <c r="E214" s="248">
        <v>290972</v>
      </c>
    </row>
    <row r="215" spans="2:5" ht="48" x14ac:dyDescent="0.25">
      <c r="B215" s="230"/>
      <c r="C215" s="231"/>
      <c r="D215" s="192" t="s">
        <v>459</v>
      </c>
      <c r="E215" s="248">
        <v>3225184</v>
      </c>
    </row>
    <row r="216" spans="2:5" ht="36" x14ac:dyDescent="0.25">
      <c r="B216" s="230"/>
      <c r="C216" s="231"/>
      <c r="D216" s="192" t="s">
        <v>460</v>
      </c>
      <c r="E216" s="248">
        <v>597541</v>
      </c>
    </row>
    <row r="217" spans="2:5" x14ac:dyDescent="0.25">
      <c r="B217" s="230"/>
      <c r="C217" s="675" t="s">
        <v>4250</v>
      </c>
      <c r="D217" s="675"/>
      <c r="E217" s="274">
        <v>12888924</v>
      </c>
    </row>
    <row r="218" spans="2:5" ht="36" x14ac:dyDescent="0.25">
      <c r="B218" s="230"/>
      <c r="C218" s="295"/>
      <c r="D218" s="192" t="s">
        <v>444</v>
      </c>
      <c r="E218" s="248">
        <v>2626890</v>
      </c>
    </row>
    <row r="219" spans="2:5" ht="36" x14ac:dyDescent="0.25">
      <c r="B219" s="230"/>
      <c r="C219" s="295"/>
      <c r="D219" s="192" t="s">
        <v>446</v>
      </c>
      <c r="E219" s="248">
        <v>7848773</v>
      </c>
    </row>
    <row r="220" spans="2:5" ht="36" x14ac:dyDescent="0.25">
      <c r="B220" s="230"/>
      <c r="C220" s="295"/>
      <c r="D220" s="192" t="s">
        <v>447</v>
      </c>
      <c r="E220" s="248">
        <v>764073</v>
      </c>
    </row>
    <row r="221" spans="2:5" ht="36" x14ac:dyDescent="0.25">
      <c r="B221" s="230"/>
      <c r="C221" s="295"/>
      <c r="D221" s="192" t="s">
        <v>4256</v>
      </c>
      <c r="E221" s="248">
        <v>1649188</v>
      </c>
    </row>
    <row r="222" spans="2:5" x14ac:dyDescent="0.25">
      <c r="B222" s="230"/>
      <c r="C222" s="675" t="s">
        <v>4258</v>
      </c>
      <c r="D222" s="675"/>
      <c r="E222" s="274">
        <v>6441106</v>
      </c>
    </row>
    <row r="223" spans="2:5" ht="24" x14ac:dyDescent="0.25">
      <c r="B223" s="230"/>
      <c r="C223" s="231"/>
      <c r="D223" s="192" t="s">
        <v>453</v>
      </c>
      <c r="E223" s="248">
        <v>1776756</v>
      </c>
    </row>
    <row r="224" spans="2:5" ht="24" x14ac:dyDescent="0.25">
      <c r="B224" s="230"/>
      <c r="C224" s="231"/>
      <c r="D224" s="192" t="s">
        <v>4262</v>
      </c>
      <c r="E224" s="248">
        <v>1295242</v>
      </c>
    </row>
    <row r="225" spans="2:5" ht="36" x14ac:dyDescent="0.25">
      <c r="B225" s="230"/>
      <c r="C225" s="231"/>
      <c r="D225" s="192" t="s">
        <v>4264</v>
      </c>
      <c r="E225" s="248">
        <v>3369108</v>
      </c>
    </row>
    <row r="226" spans="2:5" x14ac:dyDescent="0.25">
      <c r="B226" s="670" t="s">
        <v>463</v>
      </c>
      <c r="C226" s="671"/>
      <c r="D226" s="671"/>
      <c r="E226" s="252">
        <v>15477503</v>
      </c>
    </row>
    <row r="227" spans="2:5" x14ac:dyDescent="0.25">
      <c r="B227" s="230"/>
      <c r="C227" s="669" t="s">
        <v>4711</v>
      </c>
      <c r="D227" s="669"/>
      <c r="E227" s="274">
        <v>15477503</v>
      </c>
    </row>
    <row r="228" spans="2:5" x14ac:dyDescent="0.25">
      <c r="B228" s="230"/>
      <c r="C228" s="231"/>
      <c r="D228" s="192" t="s">
        <v>4286</v>
      </c>
      <c r="E228" s="248">
        <v>1039735</v>
      </c>
    </row>
    <row r="229" spans="2:5" x14ac:dyDescent="0.25">
      <c r="B229" s="230"/>
      <c r="C229" s="231"/>
      <c r="D229" s="192" t="s">
        <v>4288</v>
      </c>
      <c r="E229" s="248">
        <v>1557777</v>
      </c>
    </row>
    <row r="230" spans="2:5" ht="24" x14ac:dyDescent="0.25">
      <c r="B230" s="230"/>
      <c r="C230" s="231"/>
      <c r="D230" s="192" t="s">
        <v>4712</v>
      </c>
      <c r="E230" s="248">
        <v>7309173</v>
      </c>
    </row>
    <row r="231" spans="2:5" ht="15.75" thickBot="1" x14ac:dyDescent="0.3">
      <c r="B231" s="233"/>
      <c r="C231" s="234"/>
      <c r="D231" s="1" t="s">
        <v>4292</v>
      </c>
      <c r="E231" s="250">
        <v>5570818</v>
      </c>
    </row>
    <row r="232" spans="2:5" x14ac:dyDescent="0.25">
      <c r="B232" s="676" t="s">
        <v>552</v>
      </c>
      <c r="C232" s="676"/>
      <c r="D232" s="676"/>
      <c r="E232" s="676"/>
    </row>
  </sheetData>
  <mergeCells count="89">
    <mergeCell ref="C217:D217"/>
    <mergeCell ref="C222:D222"/>
    <mergeCell ref="B226:D226"/>
    <mergeCell ref="C227:D227"/>
    <mergeCell ref="B232:E232"/>
    <mergeCell ref="C202:D202"/>
    <mergeCell ref="B206:D206"/>
    <mergeCell ref="C207:D207"/>
    <mergeCell ref="B212:D212"/>
    <mergeCell ref="C213:D213"/>
    <mergeCell ref="B194:D194"/>
    <mergeCell ref="C195:D195"/>
    <mergeCell ref="B198:D198"/>
    <mergeCell ref="C199:D199"/>
    <mergeCell ref="B201:D201"/>
    <mergeCell ref="C182:D182"/>
    <mergeCell ref="C186:D186"/>
    <mergeCell ref="B189:D189"/>
    <mergeCell ref="C190:D190"/>
    <mergeCell ref="C192:D192"/>
    <mergeCell ref="B173:D173"/>
    <mergeCell ref="C174:D174"/>
    <mergeCell ref="B176:D176"/>
    <mergeCell ref="C177:D177"/>
    <mergeCell ref="B181:D181"/>
    <mergeCell ref="C158:D158"/>
    <mergeCell ref="B161:D161"/>
    <mergeCell ref="C162:D162"/>
    <mergeCell ref="B168:D168"/>
    <mergeCell ref="C169:D169"/>
    <mergeCell ref="B146:D146"/>
    <mergeCell ref="C147:D147"/>
    <mergeCell ref="B151:D151"/>
    <mergeCell ref="C152:D152"/>
    <mergeCell ref="B157:D157"/>
    <mergeCell ref="C122:D122"/>
    <mergeCell ref="C132:D132"/>
    <mergeCell ref="C134:D134"/>
    <mergeCell ref="B141:D141"/>
    <mergeCell ref="C142:D142"/>
    <mergeCell ref="B115:D115"/>
    <mergeCell ref="C116:D116"/>
    <mergeCell ref="B118:D118"/>
    <mergeCell ref="C119:D119"/>
    <mergeCell ref="B121:D121"/>
    <mergeCell ref="C105:D105"/>
    <mergeCell ref="B107:D107"/>
    <mergeCell ref="C108:D108"/>
    <mergeCell ref="B111:D111"/>
    <mergeCell ref="C112:D112"/>
    <mergeCell ref="C96:D96"/>
    <mergeCell ref="C99:D99"/>
    <mergeCell ref="B101:D101"/>
    <mergeCell ref="C102:D102"/>
    <mergeCell ref="B104:D104"/>
    <mergeCell ref="C77:D77"/>
    <mergeCell ref="C85:D85"/>
    <mergeCell ref="C88:D88"/>
    <mergeCell ref="C92:D92"/>
    <mergeCell ref="B95:D95"/>
    <mergeCell ref="C64:D64"/>
    <mergeCell ref="C70:D70"/>
    <mergeCell ref="B73:D73"/>
    <mergeCell ref="C74:D74"/>
    <mergeCell ref="B76:D76"/>
    <mergeCell ref="C46:D46"/>
    <mergeCell ref="C51:D51"/>
    <mergeCell ref="B55:D55"/>
    <mergeCell ref="C56:D56"/>
    <mergeCell ref="C59:D59"/>
    <mergeCell ref="C33:D33"/>
    <mergeCell ref="C36:D36"/>
    <mergeCell ref="C39:D39"/>
    <mergeCell ref="B41:D41"/>
    <mergeCell ref="C42:D42"/>
    <mergeCell ref="B2:E2"/>
    <mergeCell ref="B3:E3"/>
    <mergeCell ref="B4:E4"/>
    <mergeCell ref="B5:E5"/>
    <mergeCell ref="B6:E6"/>
    <mergeCell ref="C19:D19"/>
    <mergeCell ref="C23:D23"/>
    <mergeCell ref="C29:D29"/>
    <mergeCell ref="B32:D32"/>
    <mergeCell ref="B8:D8"/>
    <mergeCell ref="B9:D9"/>
    <mergeCell ref="C10:D10"/>
    <mergeCell ref="B12:D12"/>
    <mergeCell ref="C13:D1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E109"/>
  <sheetViews>
    <sheetView showGridLines="0" workbookViewId="0"/>
  </sheetViews>
  <sheetFormatPr baseColWidth="10" defaultRowHeight="15" x14ac:dyDescent="0.25"/>
  <cols>
    <col min="1" max="1" width="2.140625" customWidth="1"/>
    <col min="2" max="2" width="11.42578125" style="7"/>
    <col min="3" max="4" width="35" style="7" customWidth="1"/>
    <col min="5" max="5" width="12.28515625" style="7" bestFit="1" customWidth="1"/>
  </cols>
  <sheetData>
    <row r="1" spans="2:5" ht="11.25" customHeight="1" thickBot="1" x14ac:dyDescent="0.3"/>
    <row r="2" spans="2:5" ht="15" customHeight="1" x14ac:dyDescent="0.25">
      <c r="B2" s="426" t="s">
        <v>0</v>
      </c>
      <c r="C2" s="427"/>
      <c r="D2" s="427"/>
      <c r="E2" s="428"/>
    </row>
    <row r="3" spans="2:5" ht="15" customHeight="1" x14ac:dyDescent="0.25">
      <c r="B3" s="429" t="s">
        <v>1</v>
      </c>
      <c r="C3" s="430"/>
      <c r="D3" s="430"/>
      <c r="E3" s="431"/>
    </row>
    <row r="4" spans="2:5" ht="15" customHeight="1" x14ac:dyDescent="0.25">
      <c r="B4" s="429" t="s">
        <v>2840</v>
      </c>
      <c r="C4" s="430"/>
      <c r="D4" s="430"/>
      <c r="E4" s="431"/>
    </row>
    <row r="5" spans="2:5" ht="15" customHeight="1" x14ac:dyDescent="0.25">
      <c r="B5" s="429" t="s">
        <v>4713</v>
      </c>
      <c r="C5" s="430"/>
      <c r="D5" s="430"/>
      <c r="E5" s="431"/>
    </row>
    <row r="6" spans="2:5" ht="15.75" thickBot="1" x14ac:dyDescent="0.3">
      <c r="B6" s="456" t="s">
        <v>2958</v>
      </c>
      <c r="C6" s="457"/>
      <c r="D6" s="457"/>
      <c r="E6" s="458"/>
    </row>
    <row r="7" spans="2:5" ht="15.75" thickBot="1" x14ac:dyDescent="0.3">
      <c r="B7" s="120" t="s">
        <v>125</v>
      </c>
      <c r="C7" s="121" t="s">
        <v>126</v>
      </c>
      <c r="D7" s="121" t="s">
        <v>2074</v>
      </c>
      <c r="E7" s="121" t="s">
        <v>553</v>
      </c>
    </row>
    <row r="8" spans="2:5" ht="15.75" thickBot="1" x14ac:dyDescent="0.3">
      <c r="B8" s="666" t="s">
        <v>37</v>
      </c>
      <c r="C8" s="672"/>
      <c r="D8" s="667"/>
      <c r="E8" s="247">
        <v>8198697009</v>
      </c>
    </row>
    <row r="9" spans="2:5" x14ac:dyDescent="0.25">
      <c r="B9" s="673" t="s">
        <v>150</v>
      </c>
      <c r="C9" s="674"/>
      <c r="D9" s="674"/>
      <c r="E9" s="252">
        <v>24877229</v>
      </c>
    </row>
    <row r="10" spans="2:5" x14ac:dyDescent="0.25">
      <c r="B10" s="76"/>
      <c r="C10" s="669" t="s">
        <v>3202</v>
      </c>
      <c r="D10" s="669"/>
      <c r="E10" s="274">
        <v>24877229</v>
      </c>
    </row>
    <row r="11" spans="2:5" x14ac:dyDescent="0.25">
      <c r="B11" s="76"/>
      <c r="C11" s="84"/>
      <c r="D11" s="88" t="s">
        <v>155</v>
      </c>
      <c r="E11" s="248">
        <v>24877229</v>
      </c>
    </row>
    <row r="12" spans="2:5" x14ac:dyDescent="0.25">
      <c r="B12" s="670" t="s">
        <v>189</v>
      </c>
      <c r="C12" s="671"/>
      <c r="D12" s="671"/>
      <c r="E12" s="252">
        <v>352114633</v>
      </c>
    </row>
    <row r="13" spans="2:5" x14ac:dyDescent="0.25">
      <c r="B13" s="76"/>
      <c r="C13" s="675" t="s">
        <v>3363</v>
      </c>
      <c r="D13" s="675"/>
      <c r="E13" s="274">
        <v>345616233</v>
      </c>
    </row>
    <row r="14" spans="2:5" ht="36" x14ac:dyDescent="0.25">
      <c r="B14" s="76"/>
      <c r="C14" s="84"/>
      <c r="D14" s="192" t="s">
        <v>191</v>
      </c>
      <c r="E14" s="248">
        <v>6504883</v>
      </c>
    </row>
    <row r="15" spans="2:5" ht="36" x14ac:dyDescent="0.25">
      <c r="B15" s="76"/>
      <c r="C15" s="84"/>
      <c r="D15" s="192" t="s">
        <v>3369</v>
      </c>
      <c r="E15" s="248">
        <v>232372350</v>
      </c>
    </row>
    <row r="16" spans="2:5" ht="24" x14ac:dyDescent="0.25">
      <c r="B16" s="76"/>
      <c r="C16" s="84"/>
      <c r="D16" s="192" t="s">
        <v>3371</v>
      </c>
      <c r="E16" s="248">
        <v>106739000</v>
      </c>
    </row>
    <row r="17" spans="2:5" x14ac:dyDescent="0.25">
      <c r="B17" s="76"/>
      <c r="C17" s="675" t="s">
        <v>3386</v>
      </c>
      <c r="D17" s="675"/>
      <c r="E17" s="274">
        <v>6498400</v>
      </c>
    </row>
    <row r="18" spans="2:5" ht="24" x14ac:dyDescent="0.25">
      <c r="B18" s="76"/>
      <c r="C18" s="84"/>
      <c r="D18" s="192" t="s">
        <v>3389</v>
      </c>
      <c r="E18" s="248">
        <v>21100</v>
      </c>
    </row>
    <row r="19" spans="2:5" ht="24" x14ac:dyDescent="0.25">
      <c r="B19" s="76"/>
      <c r="C19" s="84"/>
      <c r="D19" s="192" t="s">
        <v>3392</v>
      </c>
      <c r="E19" s="248">
        <v>5300</v>
      </c>
    </row>
    <row r="20" spans="2:5" ht="24" x14ac:dyDescent="0.25">
      <c r="B20" s="76"/>
      <c r="C20" s="84"/>
      <c r="D20" s="192" t="s">
        <v>348</v>
      </c>
      <c r="E20" s="248">
        <v>453000</v>
      </c>
    </row>
    <row r="21" spans="2:5" ht="24" x14ac:dyDescent="0.25">
      <c r="B21" s="76"/>
      <c r="C21" s="84"/>
      <c r="D21" s="192" t="s">
        <v>3396</v>
      </c>
      <c r="E21" s="248">
        <v>6019000</v>
      </c>
    </row>
    <row r="22" spans="2:5" x14ac:dyDescent="0.25">
      <c r="B22" s="670" t="s">
        <v>257</v>
      </c>
      <c r="C22" s="671"/>
      <c r="D22" s="671"/>
      <c r="E22" s="252">
        <v>1969435</v>
      </c>
    </row>
    <row r="23" spans="2:5" x14ac:dyDescent="0.25">
      <c r="B23" s="76"/>
      <c r="C23" s="675" t="s">
        <v>3608</v>
      </c>
      <c r="D23" s="675"/>
      <c r="E23" s="274">
        <v>1969435</v>
      </c>
    </row>
    <row r="24" spans="2:5" ht="60" x14ac:dyDescent="0.25">
      <c r="B24" s="76"/>
      <c r="C24" s="84"/>
      <c r="D24" s="192" t="s">
        <v>3625</v>
      </c>
      <c r="E24" s="248">
        <v>1969435</v>
      </c>
    </row>
    <row r="25" spans="2:5" ht="24" customHeight="1" x14ac:dyDescent="0.25">
      <c r="B25" s="670" t="s">
        <v>279</v>
      </c>
      <c r="C25" s="671"/>
      <c r="D25" s="671"/>
      <c r="E25" s="252">
        <v>4336615</v>
      </c>
    </row>
    <row r="26" spans="2:5" x14ac:dyDescent="0.25">
      <c r="B26" s="76"/>
      <c r="C26" s="675" t="s">
        <v>3202</v>
      </c>
      <c r="D26" s="675"/>
      <c r="E26" s="274">
        <v>4336615</v>
      </c>
    </row>
    <row r="27" spans="2:5" ht="24" x14ac:dyDescent="0.25">
      <c r="B27" s="76"/>
      <c r="C27" s="296"/>
      <c r="D27" s="192" t="s">
        <v>3691</v>
      </c>
      <c r="E27" s="248">
        <v>4336615</v>
      </c>
    </row>
    <row r="28" spans="2:5" x14ac:dyDescent="0.25">
      <c r="B28" s="670" t="s">
        <v>3804</v>
      </c>
      <c r="C28" s="671"/>
      <c r="D28" s="671"/>
      <c r="E28" s="252">
        <v>5360057</v>
      </c>
    </row>
    <row r="29" spans="2:5" x14ac:dyDescent="0.25">
      <c r="B29" s="76"/>
      <c r="C29" s="675" t="s">
        <v>3202</v>
      </c>
      <c r="D29" s="675"/>
      <c r="E29" s="274">
        <v>5360057</v>
      </c>
    </row>
    <row r="30" spans="2:5" ht="36" x14ac:dyDescent="0.25">
      <c r="B30" s="76"/>
      <c r="C30" s="296"/>
      <c r="D30" s="192" t="s">
        <v>3805</v>
      </c>
      <c r="E30" s="248">
        <v>5360057</v>
      </c>
    </row>
    <row r="31" spans="2:5" x14ac:dyDescent="0.25">
      <c r="B31" s="670" t="s">
        <v>312</v>
      </c>
      <c r="C31" s="671"/>
      <c r="D31" s="671"/>
      <c r="E31" s="252">
        <v>6395190656</v>
      </c>
    </row>
    <row r="32" spans="2:5" x14ac:dyDescent="0.25">
      <c r="B32" s="76"/>
      <c r="C32" s="675" t="s">
        <v>3810</v>
      </c>
      <c r="D32" s="675"/>
      <c r="E32" s="274">
        <v>6130438429</v>
      </c>
    </row>
    <row r="33" spans="2:5" ht="48" x14ac:dyDescent="0.25">
      <c r="B33" s="76"/>
      <c r="C33" s="296"/>
      <c r="D33" s="192" t="s">
        <v>3816</v>
      </c>
      <c r="E33" s="248">
        <v>54203454</v>
      </c>
    </row>
    <row r="34" spans="2:5" ht="48" x14ac:dyDescent="0.25">
      <c r="B34" s="76"/>
      <c r="C34" s="296"/>
      <c r="D34" s="192" t="s">
        <v>3817</v>
      </c>
      <c r="E34" s="248">
        <v>987434063</v>
      </c>
    </row>
    <row r="35" spans="2:5" ht="60" x14ac:dyDescent="0.25">
      <c r="B35" s="76"/>
      <c r="C35" s="296"/>
      <c r="D35" s="192" t="s">
        <v>3819</v>
      </c>
      <c r="E35" s="248">
        <v>2946208626</v>
      </c>
    </row>
    <row r="36" spans="2:5" ht="60" x14ac:dyDescent="0.25">
      <c r="B36" s="76"/>
      <c r="C36" s="296"/>
      <c r="D36" s="192" t="s">
        <v>3821</v>
      </c>
      <c r="E36" s="248">
        <v>2058145186</v>
      </c>
    </row>
    <row r="37" spans="2:5" ht="60" x14ac:dyDescent="0.25">
      <c r="B37" s="76"/>
      <c r="C37" s="296"/>
      <c r="D37" s="192" t="s">
        <v>316</v>
      </c>
      <c r="E37" s="248">
        <v>59323474</v>
      </c>
    </row>
    <row r="38" spans="2:5" ht="36" x14ac:dyDescent="0.25">
      <c r="B38" s="76"/>
      <c r="C38" s="296"/>
      <c r="D38" s="192" t="s">
        <v>3824</v>
      </c>
      <c r="E38" s="248">
        <v>7947556</v>
      </c>
    </row>
    <row r="39" spans="2:5" ht="36" x14ac:dyDescent="0.25">
      <c r="B39" s="76"/>
      <c r="C39" s="296"/>
      <c r="D39" s="192" t="s">
        <v>317</v>
      </c>
      <c r="E39" s="248">
        <v>17176070</v>
      </c>
    </row>
    <row r="40" spans="2:5" x14ac:dyDescent="0.25">
      <c r="B40" s="76"/>
      <c r="C40" s="675" t="s">
        <v>3854</v>
      </c>
      <c r="D40" s="675"/>
      <c r="E40" s="274">
        <v>130151005</v>
      </c>
    </row>
    <row r="41" spans="2:5" ht="24" x14ac:dyDescent="0.25">
      <c r="B41" s="76"/>
      <c r="C41" s="296"/>
      <c r="D41" s="192" t="s">
        <v>3857</v>
      </c>
      <c r="E41" s="248">
        <v>130151005</v>
      </c>
    </row>
    <row r="42" spans="2:5" x14ac:dyDescent="0.25">
      <c r="B42" s="76"/>
      <c r="C42" s="675" t="s">
        <v>3836</v>
      </c>
      <c r="D42" s="675"/>
      <c r="E42" s="274">
        <v>134601222</v>
      </c>
    </row>
    <row r="43" spans="2:5" ht="24" x14ac:dyDescent="0.25">
      <c r="B43" s="76"/>
      <c r="C43" s="296"/>
      <c r="D43" s="192" t="s">
        <v>3839</v>
      </c>
      <c r="E43" s="248">
        <v>9400954</v>
      </c>
    </row>
    <row r="44" spans="2:5" ht="24" x14ac:dyDescent="0.25">
      <c r="B44" s="76"/>
      <c r="C44" s="296"/>
      <c r="D44" s="192" t="s">
        <v>3842</v>
      </c>
      <c r="E44" s="248">
        <v>4774522</v>
      </c>
    </row>
    <row r="45" spans="2:5" ht="24" x14ac:dyDescent="0.25">
      <c r="B45" s="76"/>
      <c r="C45" s="296"/>
      <c r="D45" s="192" t="s">
        <v>3845</v>
      </c>
      <c r="E45" s="248">
        <v>36457779</v>
      </c>
    </row>
    <row r="46" spans="2:5" ht="24" x14ac:dyDescent="0.25">
      <c r="B46" s="76"/>
      <c r="C46" s="296"/>
      <c r="D46" s="192" t="s">
        <v>3847</v>
      </c>
      <c r="E46" s="248">
        <v>58179226</v>
      </c>
    </row>
    <row r="47" spans="2:5" ht="24" x14ac:dyDescent="0.25">
      <c r="B47" s="76"/>
      <c r="C47" s="296"/>
      <c r="D47" s="192" t="s">
        <v>3849</v>
      </c>
      <c r="E47" s="248">
        <v>1862349</v>
      </c>
    </row>
    <row r="48" spans="2:5" ht="48" x14ac:dyDescent="0.25">
      <c r="B48" s="76"/>
      <c r="C48" s="296"/>
      <c r="D48" s="192" t="s">
        <v>3852</v>
      </c>
      <c r="E48" s="248">
        <v>23926392</v>
      </c>
    </row>
    <row r="49" spans="2:5" x14ac:dyDescent="0.25">
      <c r="B49" s="670" t="s">
        <v>321</v>
      </c>
      <c r="C49" s="671"/>
      <c r="D49" s="671"/>
      <c r="E49" s="252">
        <v>555001203</v>
      </c>
    </row>
    <row r="50" spans="2:5" x14ac:dyDescent="0.25">
      <c r="B50" s="76"/>
      <c r="C50" s="675" t="s">
        <v>3374</v>
      </c>
      <c r="D50" s="675"/>
      <c r="E50" s="274">
        <v>555001203</v>
      </c>
    </row>
    <row r="51" spans="2:5" ht="24" x14ac:dyDescent="0.25">
      <c r="B51" s="76"/>
      <c r="C51" s="296"/>
      <c r="D51" s="192" t="s">
        <v>3860</v>
      </c>
      <c r="E51" s="248">
        <v>267992505</v>
      </c>
    </row>
    <row r="52" spans="2:5" ht="24" x14ac:dyDescent="0.25">
      <c r="B52" s="76"/>
      <c r="C52" s="296"/>
      <c r="D52" s="192" t="s">
        <v>3861</v>
      </c>
      <c r="E52" s="248">
        <v>129115570</v>
      </c>
    </row>
    <row r="53" spans="2:5" ht="36" x14ac:dyDescent="0.25">
      <c r="B53" s="76"/>
      <c r="C53" s="296"/>
      <c r="D53" s="192" t="s">
        <v>3862</v>
      </c>
      <c r="E53" s="248">
        <v>157893128</v>
      </c>
    </row>
    <row r="54" spans="2:5" x14ac:dyDescent="0.25">
      <c r="B54" s="670" t="s">
        <v>351</v>
      </c>
      <c r="C54" s="671"/>
      <c r="D54" s="671"/>
      <c r="E54" s="252">
        <v>224373949</v>
      </c>
    </row>
    <row r="55" spans="2:5" x14ac:dyDescent="0.25">
      <c r="B55" s="76"/>
      <c r="C55" s="675" t="s">
        <v>3911</v>
      </c>
      <c r="D55" s="675"/>
      <c r="E55" s="274">
        <v>224373949</v>
      </c>
    </row>
    <row r="56" spans="2:5" ht="24" x14ac:dyDescent="0.25">
      <c r="B56" s="76"/>
      <c r="C56" s="296"/>
      <c r="D56" s="192" t="s">
        <v>353</v>
      </c>
      <c r="E56" s="248">
        <v>51417206</v>
      </c>
    </row>
    <row r="57" spans="2:5" ht="24" x14ac:dyDescent="0.25">
      <c r="B57" s="76"/>
      <c r="C57" s="296"/>
      <c r="D57" s="192" t="s">
        <v>354</v>
      </c>
      <c r="E57" s="248">
        <v>22276567</v>
      </c>
    </row>
    <row r="58" spans="2:5" ht="36" x14ac:dyDescent="0.25">
      <c r="B58" s="76"/>
      <c r="C58" s="296"/>
      <c r="D58" s="192" t="s">
        <v>355</v>
      </c>
      <c r="E58" s="248">
        <v>40412210</v>
      </c>
    </row>
    <row r="59" spans="2:5" ht="24" x14ac:dyDescent="0.25">
      <c r="B59" s="76"/>
      <c r="C59" s="296"/>
      <c r="D59" s="192" t="s">
        <v>3920</v>
      </c>
      <c r="E59" s="248">
        <v>62267966</v>
      </c>
    </row>
    <row r="60" spans="2:5" ht="24" x14ac:dyDescent="0.25">
      <c r="B60" s="76"/>
      <c r="C60" s="296"/>
      <c r="D60" s="192" t="s">
        <v>3922</v>
      </c>
      <c r="E60" s="248">
        <v>48000000</v>
      </c>
    </row>
    <row r="61" spans="2:5" x14ac:dyDescent="0.25">
      <c r="B61" s="670" t="s">
        <v>357</v>
      </c>
      <c r="C61" s="671"/>
      <c r="D61" s="671"/>
      <c r="E61" s="252">
        <v>50261278</v>
      </c>
    </row>
    <row r="62" spans="2:5" x14ac:dyDescent="0.25">
      <c r="B62" s="76"/>
      <c r="C62" s="675" t="s">
        <v>3926</v>
      </c>
      <c r="D62" s="675"/>
      <c r="E62" s="274">
        <v>50261278</v>
      </c>
    </row>
    <row r="63" spans="2:5" ht="24" x14ac:dyDescent="0.25">
      <c r="B63" s="76"/>
      <c r="C63" s="296"/>
      <c r="D63" s="192" t="s">
        <v>358</v>
      </c>
      <c r="E63" s="248">
        <v>43055412</v>
      </c>
    </row>
    <row r="64" spans="2:5" ht="24" x14ac:dyDescent="0.25">
      <c r="B64" s="76"/>
      <c r="C64" s="296"/>
      <c r="D64" s="192" t="s">
        <v>3931</v>
      </c>
      <c r="E64" s="248">
        <v>4361950</v>
      </c>
    </row>
    <row r="65" spans="2:5" ht="48" x14ac:dyDescent="0.25">
      <c r="B65" s="76"/>
      <c r="C65" s="296"/>
      <c r="D65" s="192" t="s">
        <v>3933</v>
      </c>
      <c r="E65" s="248">
        <v>2843916</v>
      </c>
    </row>
    <row r="66" spans="2:5" x14ac:dyDescent="0.25">
      <c r="B66" s="670" t="s">
        <v>408</v>
      </c>
      <c r="C66" s="671"/>
      <c r="D66" s="671"/>
      <c r="E66" s="252">
        <v>66868161</v>
      </c>
    </row>
    <row r="67" spans="2:5" x14ac:dyDescent="0.25">
      <c r="B67" s="76"/>
      <c r="C67" s="669" t="s">
        <v>3702</v>
      </c>
      <c r="D67" s="669"/>
      <c r="E67" s="274">
        <v>66868161</v>
      </c>
    </row>
    <row r="68" spans="2:5" ht="24" x14ac:dyDescent="0.25">
      <c r="B68" s="76"/>
      <c r="C68" s="84"/>
      <c r="D68" s="88" t="s">
        <v>4064</v>
      </c>
      <c r="E68" s="248">
        <v>25377247</v>
      </c>
    </row>
    <row r="69" spans="2:5" ht="24" x14ac:dyDescent="0.25">
      <c r="B69" s="76"/>
      <c r="C69" s="84"/>
      <c r="D69" s="88" t="s">
        <v>4066</v>
      </c>
      <c r="E69" s="248">
        <v>40482160</v>
      </c>
    </row>
    <row r="70" spans="2:5" ht="24" x14ac:dyDescent="0.25">
      <c r="B70" s="76"/>
      <c r="C70" s="84"/>
      <c r="D70" s="88" t="s">
        <v>4068</v>
      </c>
      <c r="E70" s="248">
        <v>1008754</v>
      </c>
    </row>
    <row r="71" spans="2:5" x14ac:dyDescent="0.25">
      <c r="B71" s="670" t="s">
        <v>409</v>
      </c>
      <c r="C71" s="671"/>
      <c r="D71" s="671"/>
      <c r="E71" s="252">
        <v>20004687</v>
      </c>
    </row>
    <row r="72" spans="2:5" x14ac:dyDescent="0.25">
      <c r="B72" s="76"/>
      <c r="C72" s="675" t="s">
        <v>4071</v>
      </c>
      <c r="D72" s="675"/>
      <c r="E72" s="274">
        <v>18773396</v>
      </c>
    </row>
    <row r="73" spans="2:5" ht="72" x14ac:dyDescent="0.25">
      <c r="B73" s="76"/>
      <c r="C73" s="296"/>
      <c r="D73" s="192" t="s">
        <v>411</v>
      </c>
      <c r="E73" s="248">
        <v>2597179</v>
      </c>
    </row>
    <row r="74" spans="2:5" ht="36" x14ac:dyDescent="0.25">
      <c r="B74" s="76"/>
      <c r="C74" s="296"/>
      <c r="D74" s="192" t="s">
        <v>4078</v>
      </c>
      <c r="E74" s="248">
        <v>1838327</v>
      </c>
    </row>
    <row r="75" spans="2:5" ht="24" x14ac:dyDescent="0.25">
      <c r="B75" s="76"/>
      <c r="C75" s="296"/>
      <c r="D75" s="192" t="s">
        <v>4080</v>
      </c>
      <c r="E75" s="248">
        <v>14337890</v>
      </c>
    </row>
    <row r="76" spans="2:5" x14ac:dyDescent="0.25">
      <c r="B76" s="76"/>
      <c r="C76" s="675" t="s">
        <v>4083</v>
      </c>
      <c r="D76" s="675"/>
      <c r="E76" s="274">
        <v>1231291</v>
      </c>
    </row>
    <row r="77" spans="2:5" ht="36" x14ac:dyDescent="0.25">
      <c r="B77" s="76"/>
      <c r="C77" s="296"/>
      <c r="D77" s="192" t="s">
        <v>4089</v>
      </c>
      <c r="E77" s="248">
        <v>678798</v>
      </c>
    </row>
    <row r="78" spans="2:5" ht="24" x14ac:dyDescent="0.25">
      <c r="B78" s="76"/>
      <c r="C78" s="296"/>
      <c r="D78" s="192" t="s">
        <v>413</v>
      </c>
      <c r="E78" s="248">
        <v>552493</v>
      </c>
    </row>
    <row r="79" spans="2:5" x14ac:dyDescent="0.25">
      <c r="B79" s="670" t="s">
        <v>415</v>
      </c>
      <c r="C79" s="671"/>
      <c r="D79" s="671"/>
      <c r="E79" s="252">
        <v>38249467</v>
      </c>
    </row>
    <row r="80" spans="2:5" x14ac:dyDescent="0.25">
      <c r="B80" s="76"/>
      <c r="C80" s="675" t="s">
        <v>3215</v>
      </c>
      <c r="D80" s="675"/>
      <c r="E80" s="274">
        <v>8039397</v>
      </c>
    </row>
    <row r="81" spans="2:5" ht="24" x14ac:dyDescent="0.25">
      <c r="B81" s="76"/>
      <c r="C81" s="296"/>
      <c r="D81" s="192" t="s">
        <v>416</v>
      </c>
      <c r="E81" s="248">
        <v>8039397</v>
      </c>
    </row>
    <row r="82" spans="2:5" x14ac:dyDescent="0.25">
      <c r="B82" s="76"/>
      <c r="C82" s="675" t="s">
        <v>3252</v>
      </c>
      <c r="D82" s="675"/>
      <c r="E82" s="274">
        <v>30210070</v>
      </c>
    </row>
    <row r="83" spans="2:5" ht="24" x14ac:dyDescent="0.25">
      <c r="B83" s="76"/>
      <c r="C83" s="296"/>
      <c r="D83" s="192" t="s">
        <v>417</v>
      </c>
      <c r="E83" s="248">
        <v>30210070</v>
      </c>
    </row>
    <row r="84" spans="2:5" x14ac:dyDescent="0.25">
      <c r="B84" s="670" t="s">
        <v>433</v>
      </c>
      <c r="C84" s="671"/>
      <c r="D84" s="671"/>
      <c r="E84" s="252">
        <v>424099493</v>
      </c>
    </row>
    <row r="85" spans="2:5" x14ac:dyDescent="0.25">
      <c r="B85" s="76"/>
      <c r="C85" s="675" t="s">
        <v>4229</v>
      </c>
      <c r="D85" s="675"/>
      <c r="E85" s="274">
        <v>424099493</v>
      </c>
    </row>
    <row r="86" spans="2:5" ht="36" x14ac:dyDescent="0.25">
      <c r="B86" s="76"/>
      <c r="C86" s="84"/>
      <c r="D86" s="192" t="s">
        <v>4234</v>
      </c>
      <c r="E86" s="248">
        <v>327987331</v>
      </c>
    </row>
    <row r="87" spans="2:5" ht="36" x14ac:dyDescent="0.25">
      <c r="B87" s="76"/>
      <c r="C87" s="84"/>
      <c r="D87" s="192" t="s">
        <v>4236</v>
      </c>
      <c r="E87" s="248">
        <v>39825101</v>
      </c>
    </row>
    <row r="88" spans="2:5" ht="24" x14ac:dyDescent="0.25">
      <c r="B88" s="76"/>
      <c r="C88" s="84"/>
      <c r="D88" s="192" t="s">
        <v>4238</v>
      </c>
      <c r="E88" s="248">
        <v>21184324</v>
      </c>
    </row>
    <row r="89" spans="2:5" ht="24" x14ac:dyDescent="0.25">
      <c r="B89" s="76"/>
      <c r="C89" s="84"/>
      <c r="D89" s="192" t="s">
        <v>4240</v>
      </c>
      <c r="E89" s="248">
        <v>35102737</v>
      </c>
    </row>
    <row r="90" spans="2:5" x14ac:dyDescent="0.25">
      <c r="B90" s="670" t="s">
        <v>441</v>
      </c>
      <c r="C90" s="671"/>
      <c r="D90" s="671"/>
      <c r="E90" s="252">
        <v>13901607</v>
      </c>
    </row>
    <row r="91" spans="2:5" x14ac:dyDescent="0.25">
      <c r="B91" s="76"/>
      <c r="C91" s="669" t="s">
        <v>4250</v>
      </c>
      <c r="D91" s="669"/>
      <c r="E91" s="274">
        <v>12124851</v>
      </c>
    </row>
    <row r="92" spans="2:5" ht="36" x14ac:dyDescent="0.25">
      <c r="B92" s="76"/>
      <c r="C92" s="296"/>
      <c r="D92" s="192" t="s">
        <v>444</v>
      </c>
      <c r="E92" s="248">
        <v>2626890</v>
      </c>
    </row>
    <row r="93" spans="2:5" ht="36" x14ac:dyDescent="0.25">
      <c r="B93" s="76"/>
      <c r="C93" s="296"/>
      <c r="D93" s="192" t="s">
        <v>446</v>
      </c>
      <c r="E93" s="248">
        <v>7848773</v>
      </c>
    </row>
    <row r="94" spans="2:5" ht="36" x14ac:dyDescent="0.25">
      <c r="B94" s="76"/>
      <c r="C94" s="296"/>
      <c r="D94" s="192" t="s">
        <v>4256</v>
      </c>
      <c r="E94" s="248">
        <v>1649188</v>
      </c>
    </row>
    <row r="95" spans="2:5" x14ac:dyDescent="0.25">
      <c r="B95" s="76"/>
      <c r="C95" s="675" t="s">
        <v>4258</v>
      </c>
      <c r="D95" s="675"/>
      <c r="E95" s="274">
        <v>1776756</v>
      </c>
    </row>
    <row r="96" spans="2:5" ht="24" x14ac:dyDescent="0.25">
      <c r="B96" s="76"/>
      <c r="C96" s="296"/>
      <c r="D96" s="192" t="s">
        <v>453</v>
      </c>
      <c r="E96" s="248">
        <v>1776756</v>
      </c>
    </row>
    <row r="97" spans="2:5" ht="24" customHeight="1" x14ac:dyDescent="0.25">
      <c r="B97" s="670" t="s">
        <v>461</v>
      </c>
      <c r="C97" s="671"/>
      <c r="D97" s="671"/>
      <c r="E97" s="252">
        <v>3076698</v>
      </c>
    </row>
    <row r="98" spans="2:5" x14ac:dyDescent="0.25">
      <c r="B98" s="76"/>
      <c r="C98" s="675" t="s">
        <v>4267</v>
      </c>
      <c r="D98" s="675"/>
      <c r="E98" s="274">
        <v>3076698</v>
      </c>
    </row>
    <row r="99" spans="2:5" x14ac:dyDescent="0.25">
      <c r="B99" s="76"/>
      <c r="C99" s="296"/>
      <c r="D99" s="192" t="s">
        <v>4279</v>
      </c>
      <c r="E99" s="248">
        <v>3076698</v>
      </c>
    </row>
    <row r="100" spans="2:5" x14ac:dyDescent="0.25">
      <c r="B100" s="670" t="s">
        <v>463</v>
      </c>
      <c r="C100" s="671"/>
      <c r="D100" s="671"/>
      <c r="E100" s="252">
        <v>15477503</v>
      </c>
    </row>
    <row r="101" spans="2:5" x14ac:dyDescent="0.25">
      <c r="B101" s="76"/>
      <c r="C101" s="675" t="s">
        <v>4283</v>
      </c>
      <c r="D101" s="675"/>
      <c r="E101" s="274">
        <v>15477503</v>
      </c>
    </row>
    <row r="102" spans="2:5" x14ac:dyDescent="0.25">
      <c r="B102" s="76"/>
      <c r="C102" s="296"/>
      <c r="D102" s="192" t="s">
        <v>4286</v>
      </c>
      <c r="E102" s="248">
        <v>1039735</v>
      </c>
    </row>
    <row r="103" spans="2:5" x14ac:dyDescent="0.25">
      <c r="B103" s="76"/>
      <c r="C103" s="296"/>
      <c r="D103" s="192" t="s">
        <v>4288</v>
      </c>
      <c r="E103" s="248">
        <v>1557777</v>
      </c>
    </row>
    <row r="104" spans="2:5" ht="24" x14ac:dyDescent="0.25">
      <c r="B104" s="76"/>
      <c r="C104" s="296"/>
      <c r="D104" s="192" t="s">
        <v>4290</v>
      </c>
      <c r="E104" s="248">
        <v>7309173</v>
      </c>
    </row>
    <row r="105" spans="2:5" x14ac:dyDescent="0.25">
      <c r="B105" s="76"/>
      <c r="C105" s="296"/>
      <c r="D105" s="192" t="s">
        <v>4292</v>
      </c>
      <c r="E105" s="248">
        <v>5570818</v>
      </c>
    </row>
    <row r="106" spans="2:5" x14ac:dyDescent="0.25">
      <c r="B106" s="670" t="s">
        <v>479</v>
      </c>
      <c r="C106" s="671"/>
      <c r="D106" s="671"/>
      <c r="E106" s="252">
        <v>3534338</v>
      </c>
    </row>
    <row r="107" spans="2:5" x14ac:dyDescent="0.25">
      <c r="B107" s="76"/>
      <c r="C107" s="675" t="s">
        <v>4313</v>
      </c>
      <c r="D107" s="675"/>
      <c r="E107" s="274">
        <v>3534338</v>
      </c>
    </row>
    <row r="108" spans="2:5" ht="24.75" thickBot="1" x14ac:dyDescent="0.3">
      <c r="B108" s="297"/>
      <c r="C108" s="298"/>
      <c r="D108" s="1" t="s">
        <v>483</v>
      </c>
      <c r="E108" s="250">
        <v>3534338</v>
      </c>
    </row>
    <row r="109" spans="2:5" x14ac:dyDescent="0.25">
      <c r="B109" s="676" t="s">
        <v>552</v>
      </c>
      <c r="C109" s="676"/>
      <c r="D109" s="676"/>
      <c r="E109" s="676"/>
    </row>
  </sheetData>
  <mergeCells count="47">
    <mergeCell ref="C101:D101"/>
    <mergeCell ref="B106:D106"/>
    <mergeCell ref="C107:D107"/>
    <mergeCell ref="B109:E109"/>
    <mergeCell ref="C91:D91"/>
    <mergeCell ref="C95:D95"/>
    <mergeCell ref="B97:D97"/>
    <mergeCell ref="C98:D98"/>
    <mergeCell ref="B100:D100"/>
    <mergeCell ref="C80:D80"/>
    <mergeCell ref="C82:D82"/>
    <mergeCell ref="B84:D84"/>
    <mergeCell ref="C85:D85"/>
    <mergeCell ref="B90:D90"/>
    <mergeCell ref="C67:D67"/>
    <mergeCell ref="B71:D71"/>
    <mergeCell ref="C72:D72"/>
    <mergeCell ref="C76:D76"/>
    <mergeCell ref="B79:D79"/>
    <mergeCell ref="B54:D54"/>
    <mergeCell ref="C55:D55"/>
    <mergeCell ref="B61:D61"/>
    <mergeCell ref="C62:D62"/>
    <mergeCell ref="B66:D66"/>
    <mergeCell ref="C32:D32"/>
    <mergeCell ref="C40:D40"/>
    <mergeCell ref="C42:D42"/>
    <mergeCell ref="B49:D49"/>
    <mergeCell ref="C50:D50"/>
    <mergeCell ref="B25:D25"/>
    <mergeCell ref="C26:D26"/>
    <mergeCell ref="B28:D28"/>
    <mergeCell ref="C29:D29"/>
    <mergeCell ref="B31:D31"/>
    <mergeCell ref="B2:E2"/>
    <mergeCell ref="B3:E3"/>
    <mergeCell ref="B4:E4"/>
    <mergeCell ref="B5:E5"/>
    <mergeCell ref="B6:E6"/>
    <mergeCell ref="C17:D17"/>
    <mergeCell ref="B22:D22"/>
    <mergeCell ref="C23:D23"/>
    <mergeCell ref="B8:D8"/>
    <mergeCell ref="B9:D9"/>
    <mergeCell ref="C10:D10"/>
    <mergeCell ref="B12:D12"/>
    <mergeCell ref="C13:D1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G57"/>
  <sheetViews>
    <sheetView showGridLines="0" workbookViewId="0"/>
  </sheetViews>
  <sheetFormatPr baseColWidth="10" defaultRowHeight="15" x14ac:dyDescent="0.25"/>
  <cols>
    <col min="1" max="1" width="2.140625" customWidth="1"/>
    <col min="2" max="2" width="24.42578125" style="7" customWidth="1"/>
    <col min="3" max="3" width="13.7109375" customWidth="1"/>
    <col min="7" max="7" width="17" customWidth="1"/>
  </cols>
  <sheetData>
    <row r="1" spans="2:7" ht="11.25" customHeight="1" thickBot="1" x14ac:dyDescent="0.3"/>
    <row r="2" spans="2:7" x14ac:dyDescent="0.25">
      <c r="B2" s="575" t="s">
        <v>0</v>
      </c>
      <c r="C2" s="576"/>
      <c r="D2" s="576"/>
      <c r="E2" s="576"/>
      <c r="F2" s="576"/>
      <c r="G2" s="577"/>
    </row>
    <row r="3" spans="2:7" x14ac:dyDescent="0.25">
      <c r="B3" s="442" t="s">
        <v>1</v>
      </c>
      <c r="C3" s="443"/>
      <c r="D3" s="443"/>
      <c r="E3" s="443"/>
      <c r="F3" s="443"/>
      <c r="G3" s="444"/>
    </row>
    <row r="4" spans="2:7" x14ac:dyDescent="0.25">
      <c r="B4" s="442" t="s">
        <v>2840</v>
      </c>
      <c r="C4" s="443"/>
      <c r="D4" s="443"/>
      <c r="E4" s="443"/>
      <c r="F4" s="443"/>
      <c r="G4" s="444"/>
    </row>
    <row r="5" spans="2:7" ht="15.75" thickBot="1" x14ac:dyDescent="0.3">
      <c r="B5" s="485" t="s">
        <v>1994</v>
      </c>
      <c r="C5" s="486"/>
      <c r="D5" s="486"/>
      <c r="E5" s="486"/>
      <c r="F5" s="486"/>
      <c r="G5" s="487"/>
    </row>
    <row r="6" spans="2:7" ht="24" customHeight="1" thickBot="1" x14ac:dyDescent="0.3">
      <c r="B6" s="120" t="s">
        <v>24</v>
      </c>
      <c r="C6" s="121" t="s">
        <v>1626</v>
      </c>
      <c r="D6" s="121" t="s">
        <v>1355</v>
      </c>
      <c r="E6" s="121" t="s">
        <v>1995</v>
      </c>
      <c r="F6" s="121" t="s">
        <v>1996</v>
      </c>
      <c r="G6" s="121" t="s">
        <v>1997</v>
      </c>
    </row>
    <row r="7" spans="2:7" x14ac:dyDescent="0.25">
      <c r="B7" s="299" t="s">
        <v>1998</v>
      </c>
      <c r="G7" s="29"/>
    </row>
    <row r="8" spans="2:7" ht="33.75" x14ac:dyDescent="0.25">
      <c r="B8" s="300" t="s">
        <v>1999</v>
      </c>
      <c r="G8" s="29"/>
    </row>
    <row r="9" spans="2:7" x14ac:dyDescent="0.25">
      <c r="B9" s="301" t="s">
        <v>2000</v>
      </c>
      <c r="G9" s="29"/>
    </row>
    <row r="10" spans="2:7" x14ac:dyDescent="0.25">
      <c r="B10" s="299" t="s">
        <v>2001</v>
      </c>
      <c r="G10" s="30"/>
    </row>
    <row r="11" spans="2:7" x14ac:dyDescent="0.25">
      <c r="B11" s="301" t="s">
        <v>2002</v>
      </c>
      <c r="G11" s="30"/>
    </row>
    <row r="12" spans="2:7" x14ac:dyDescent="0.25">
      <c r="B12" s="302" t="s">
        <v>2003</v>
      </c>
      <c r="G12" s="30"/>
    </row>
    <row r="13" spans="2:7" x14ac:dyDescent="0.25">
      <c r="B13" s="302" t="s">
        <v>2004</v>
      </c>
      <c r="G13" s="30"/>
    </row>
    <row r="14" spans="2:7" x14ac:dyDescent="0.25">
      <c r="B14" s="302" t="s">
        <v>2005</v>
      </c>
      <c r="G14" s="30"/>
    </row>
    <row r="15" spans="2:7" x14ac:dyDescent="0.25">
      <c r="B15" s="301" t="s">
        <v>2006</v>
      </c>
      <c r="G15" s="30"/>
    </row>
    <row r="16" spans="2:7" x14ac:dyDescent="0.25">
      <c r="B16" s="302" t="s">
        <v>2003</v>
      </c>
      <c r="G16" s="30"/>
    </row>
    <row r="17" spans="2:7" x14ac:dyDescent="0.25">
      <c r="B17" s="302" t="s">
        <v>2003</v>
      </c>
      <c r="G17" s="30"/>
    </row>
    <row r="18" spans="2:7" x14ac:dyDescent="0.25">
      <c r="B18" s="302" t="s">
        <v>2005</v>
      </c>
      <c r="G18" s="30"/>
    </row>
    <row r="19" spans="2:7" x14ac:dyDescent="0.25">
      <c r="B19" s="301" t="s">
        <v>2007</v>
      </c>
      <c r="G19" s="30"/>
    </row>
    <row r="20" spans="2:7" x14ac:dyDescent="0.25">
      <c r="B20" s="301" t="s">
        <v>2008</v>
      </c>
      <c r="G20" s="30"/>
    </row>
    <row r="21" spans="2:7" ht="22.5" x14ac:dyDescent="0.25">
      <c r="B21" s="300" t="s">
        <v>2009</v>
      </c>
      <c r="G21" s="30"/>
    </row>
    <row r="22" spans="2:7" ht="33.75" x14ac:dyDescent="0.25">
      <c r="B22" s="300" t="s">
        <v>2010</v>
      </c>
      <c r="G22" s="30"/>
    </row>
    <row r="23" spans="2:7" ht="24" customHeight="1" x14ac:dyDescent="0.25">
      <c r="B23" s="300" t="s">
        <v>2011</v>
      </c>
      <c r="G23" s="30"/>
    </row>
    <row r="24" spans="2:7" x14ac:dyDescent="0.25">
      <c r="B24" s="301" t="s">
        <v>2012</v>
      </c>
      <c r="G24" s="30"/>
    </row>
    <row r="25" spans="2:7" x14ac:dyDescent="0.25">
      <c r="B25" s="301" t="s">
        <v>2013</v>
      </c>
      <c r="G25" s="30"/>
    </row>
    <row r="26" spans="2:7" x14ac:dyDescent="0.25">
      <c r="B26" s="301" t="s">
        <v>2014</v>
      </c>
      <c r="G26" s="30"/>
    </row>
    <row r="27" spans="2:7" x14ac:dyDescent="0.25">
      <c r="B27" s="299" t="s">
        <v>2015</v>
      </c>
      <c r="G27" s="30"/>
    </row>
    <row r="28" spans="2:7" x14ac:dyDescent="0.25">
      <c r="B28" s="301" t="s">
        <v>2016</v>
      </c>
      <c r="G28" s="30"/>
    </row>
    <row r="29" spans="2:7" x14ac:dyDescent="0.25">
      <c r="B29" s="299" t="s">
        <v>2017</v>
      </c>
      <c r="G29" s="30"/>
    </row>
    <row r="30" spans="2:7" x14ac:dyDescent="0.25">
      <c r="B30" s="301" t="s">
        <v>2002</v>
      </c>
      <c r="G30" s="30"/>
    </row>
    <row r="31" spans="2:7" x14ac:dyDescent="0.25">
      <c r="B31" s="301" t="s">
        <v>2006</v>
      </c>
      <c r="G31" s="30"/>
    </row>
    <row r="32" spans="2:7" x14ac:dyDescent="0.25">
      <c r="B32" s="301" t="s">
        <v>2018</v>
      </c>
      <c r="G32" s="30"/>
    </row>
    <row r="33" spans="2:7" x14ac:dyDescent="0.25">
      <c r="B33" s="299" t="s">
        <v>2019</v>
      </c>
      <c r="G33" s="30"/>
    </row>
    <row r="34" spans="2:7" x14ac:dyDescent="0.25">
      <c r="B34" s="301" t="s">
        <v>2020</v>
      </c>
      <c r="G34" s="30"/>
    </row>
    <row r="35" spans="2:7" x14ac:dyDescent="0.25">
      <c r="B35" s="301" t="s">
        <v>2021</v>
      </c>
      <c r="G35" s="30"/>
    </row>
    <row r="36" spans="2:7" x14ac:dyDescent="0.25">
      <c r="B36" s="301" t="s">
        <v>2022</v>
      </c>
      <c r="G36" s="30"/>
    </row>
    <row r="37" spans="2:7" x14ac:dyDescent="0.25">
      <c r="B37" s="299" t="s">
        <v>2023</v>
      </c>
      <c r="G37" s="30"/>
    </row>
    <row r="38" spans="2:7" x14ac:dyDescent="0.25">
      <c r="B38" s="299" t="s">
        <v>2024</v>
      </c>
      <c r="G38" s="30"/>
    </row>
    <row r="39" spans="2:7" x14ac:dyDescent="0.25">
      <c r="B39" s="301" t="s">
        <v>2025</v>
      </c>
      <c r="G39" s="30"/>
    </row>
    <row r="40" spans="2:7" x14ac:dyDescent="0.25">
      <c r="B40" s="301" t="s">
        <v>2026</v>
      </c>
      <c r="G40" s="30"/>
    </row>
    <row r="41" spans="2:7" x14ac:dyDescent="0.25">
      <c r="B41" s="301" t="s">
        <v>2027</v>
      </c>
      <c r="G41" s="30"/>
    </row>
    <row r="42" spans="2:7" ht="45" x14ac:dyDescent="0.25">
      <c r="B42" s="303" t="s">
        <v>2028</v>
      </c>
      <c r="G42" s="30"/>
    </row>
    <row r="43" spans="2:7" x14ac:dyDescent="0.25">
      <c r="B43" s="301" t="s">
        <v>2026</v>
      </c>
      <c r="G43" s="30"/>
    </row>
    <row r="44" spans="2:7" x14ac:dyDescent="0.25">
      <c r="B44" s="301" t="s">
        <v>2027</v>
      </c>
      <c r="G44" s="30"/>
    </row>
    <row r="45" spans="2:7" x14ac:dyDescent="0.25">
      <c r="B45" s="299" t="s">
        <v>2029</v>
      </c>
      <c r="G45" s="30"/>
    </row>
    <row r="46" spans="2:7" x14ac:dyDescent="0.25">
      <c r="B46" s="301" t="s">
        <v>2026</v>
      </c>
      <c r="G46" s="30"/>
    </row>
    <row r="47" spans="2:7" x14ac:dyDescent="0.25">
      <c r="B47" s="301" t="s">
        <v>2027</v>
      </c>
      <c r="G47" s="30"/>
    </row>
    <row r="48" spans="2:7" x14ac:dyDescent="0.25">
      <c r="B48" s="301" t="s">
        <v>2030</v>
      </c>
      <c r="G48" s="30"/>
    </row>
    <row r="49" spans="2:7" x14ac:dyDescent="0.25">
      <c r="B49" s="299" t="s">
        <v>2031</v>
      </c>
      <c r="G49" s="30"/>
    </row>
    <row r="50" spans="2:7" x14ac:dyDescent="0.25">
      <c r="B50" s="301" t="s">
        <v>2026</v>
      </c>
      <c r="G50" s="30"/>
    </row>
    <row r="51" spans="2:7" x14ac:dyDescent="0.25">
      <c r="B51" s="301" t="s">
        <v>2027</v>
      </c>
      <c r="G51" s="30"/>
    </row>
    <row r="52" spans="2:7" x14ac:dyDescent="0.25">
      <c r="B52" s="299" t="s">
        <v>2032</v>
      </c>
      <c r="G52" s="30"/>
    </row>
    <row r="53" spans="2:7" x14ac:dyDescent="0.25">
      <c r="B53" s="301" t="s">
        <v>2033</v>
      </c>
      <c r="G53" s="30"/>
    </row>
    <row r="54" spans="2:7" x14ac:dyDescent="0.25">
      <c r="B54" s="301" t="s">
        <v>2034</v>
      </c>
      <c r="G54" s="30"/>
    </row>
    <row r="55" spans="2:7" x14ac:dyDescent="0.25">
      <c r="B55" s="299" t="s">
        <v>2035</v>
      </c>
      <c r="G55" s="30"/>
    </row>
    <row r="56" spans="2:7" x14ac:dyDescent="0.25">
      <c r="B56" s="301" t="s">
        <v>2036</v>
      </c>
      <c r="G56" s="30"/>
    </row>
    <row r="57" spans="2:7" ht="15.75" thickBot="1" x14ac:dyDescent="0.3">
      <c r="B57" s="304" t="s">
        <v>2037</v>
      </c>
      <c r="C57" s="25"/>
      <c r="D57" s="25"/>
      <c r="E57" s="25"/>
      <c r="F57" s="31"/>
      <c r="G57" s="32"/>
    </row>
  </sheetData>
  <mergeCells count="4">
    <mergeCell ref="B2:G2"/>
    <mergeCell ref="B3:G3"/>
    <mergeCell ref="B4:G4"/>
    <mergeCell ref="B5:G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H19"/>
  <sheetViews>
    <sheetView showGridLines="0" workbookViewId="0"/>
  </sheetViews>
  <sheetFormatPr baseColWidth="10" defaultRowHeight="15" x14ac:dyDescent="0.25"/>
  <cols>
    <col min="1" max="1" width="2.140625" customWidth="1"/>
    <col min="3" max="3" width="30.42578125" style="7" customWidth="1"/>
    <col min="4" max="4" width="28.28515625" customWidth="1"/>
    <col min="5" max="5" width="15.7109375" customWidth="1"/>
    <col min="6" max="6" width="14.85546875" customWidth="1"/>
    <col min="7" max="7" width="16.28515625" customWidth="1"/>
    <col min="8" max="8" width="15.85546875" bestFit="1" customWidth="1"/>
    <col min="11" max="11" width="16.85546875" bestFit="1" customWidth="1"/>
    <col min="12" max="12" width="12.28515625" bestFit="1" customWidth="1"/>
  </cols>
  <sheetData>
    <row r="1" spans="2:8" ht="11.25" customHeight="1" thickBot="1" x14ac:dyDescent="0.3"/>
    <row r="2" spans="2:8" x14ac:dyDescent="0.25">
      <c r="B2" s="677" t="s">
        <v>4714</v>
      </c>
      <c r="C2" s="678"/>
      <c r="D2" s="678"/>
      <c r="E2" s="678"/>
      <c r="F2" s="678"/>
      <c r="G2" s="678"/>
      <c r="H2" s="679"/>
    </row>
    <row r="3" spans="2:8" ht="15" customHeight="1" x14ac:dyDescent="0.25">
      <c r="B3" s="429" t="s">
        <v>1</v>
      </c>
      <c r="C3" s="430"/>
      <c r="D3" s="430"/>
      <c r="E3" s="430"/>
      <c r="F3" s="430"/>
      <c r="G3" s="430"/>
      <c r="H3" s="431"/>
    </row>
    <row r="4" spans="2:8" ht="15" customHeight="1" x14ac:dyDescent="0.25">
      <c r="B4" s="429" t="s">
        <v>2840</v>
      </c>
      <c r="C4" s="430"/>
      <c r="D4" s="430"/>
      <c r="E4" s="430"/>
      <c r="F4" s="430"/>
      <c r="G4" s="430"/>
      <c r="H4" s="431"/>
    </row>
    <row r="5" spans="2:8" ht="15" customHeight="1" x14ac:dyDescent="0.25">
      <c r="B5" s="429" t="s">
        <v>4715</v>
      </c>
      <c r="C5" s="430"/>
      <c r="D5" s="430"/>
      <c r="E5" s="430"/>
      <c r="F5" s="430"/>
      <c r="G5" s="430"/>
      <c r="H5" s="431"/>
    </row>
    <row r="6" spans="2:8" ht="15" customHeight="1" thickBot="1" x14ac:dyDescent="0.3">
      <c r="B6" s="456" t="s">
        <v>2958</v>
      </c>
      <c r="C6" s="457"/>
      <c r="D6" s="457"/>
      <c r="E6" s="457"/>
      <c r="F6" s="457"/>
      <c r="G6" s="457"/>
      <c r="H6" s="458"/>
    </row>
    <row r="7" spans="2:8" ht="24.75" thickBot="1" x14ac:dyDescent="0.3">
      <c r="B7" s="128" t="s">
        <v>2038</v>
      </c>
      <c r="C7" s="129" t="s">
        <v>2039</v>
      </c>
      <c r="D7" s="129" t="s">
        <v>2040</v>
      </c>
      <c r="E7" s="129" t="s">
        <v>2041</v>
      </c>
      <c r="F7" s="129" t="s">
        <v>2042</v>
      </c>
      <c r="G7" s="121" t="s">
        <v>4716</v>
      </c>
      <c r="H7" s="129" t="s">
        <v>4717</v>
      </c>
    </row>
    <row r="8" spans="2:8" ht="36.75" thickBot="1" x14ac:dyDescent="0.3">
      <c r="B8" s="725">
        <v>1</v>
      </c>
      <c r="C8" s="726" t="s">
        <v>4718</v>
      </c>
      <c r="D8" s="22">
        <v>2003859</v>
      </c>
      <c r="E8" s="5" t="s">
        <v>561</v>
      </c>
      <c r="F8" s="5" t="s">
        <v>2044</v>
      </c>
      <c r="G8" s="20">
        <v>19573227.16</v>
      </c>
      <c r="H8" s="21">
        <v>11621481.58</v>
      </c>
    </row>
    <row r="9" spans="2:8" ht="60.75" thickBot="1" x14ac:dyDescent="0.3">
      <c r="B9" s="727">
        <v>2</v>
      </c>
      <c r="C9" s="728" t="s">
        <v>4719</v>
      </c>
      <c r="D9" s="22">
        <v>2004216</v>
      </c>
      <c r="E9" s="5" t="s">
        <v>571</v>
      </c>
      <c r="F9" s="5" t="s">
        <v>2044</v>
      </c>
      <c r="G9" s="20">
        <v>778964.62</v>
      </c>
      <c r="H9" s="21">
        <v>5154519.43</v>
      </c>
    </row>
    <row r="10" spans="2:8" ht="48.75" thickBot="1" x14ac:dyDescent="0.3">
      <c r="B10" s="24">
        <v>3</v>
      </c>
      <c r="C10" s="1" t="s">
        <v>4720</v>
      </c>
      <c r="D10" s="25">
        <v>2230</v>
      </c>
      <c r="E10" s="25" t="s">
        <v>559</v>
      </c>
      <c r="F10" s="25" t="s">
        <v>2043</v>
      </c>
      <c r="G10" s="34">
        <v>11889043.51</v>
      </c>
      <c r="H10" s="18">
        <v>1251455.6599999999</v>
      </c>
    </row>
    <row r="11" spans="2:8" x14ac:dyDescent="0.25">
      <c r="B11" s="74"/>
      <c r="C11" s="74"/>
      <c r="D11" s="74"/>
      <c r="E11" s="74"/>
      <c r="F11" s="74"/>
      <c r="G11" s="74"/>
      <c r="H11" s="74"/>
    </row>
    <row r="12" spans="2:8" x14ac:dyDescent="0.25">
      <c r="C12"/>
    </row>
    <row r="13" spans="2:8" x14ac:dyDescent="0.25">
      <c r="C13"/>
    </row>
    <row r="14" spans="2:8" x14ac:dyDescent="0.25">
      <c r="C14"/>
    </row>
    <row r="15" spans="2:8" x14ac:dyDescent="0.25">
      <c r="C15"/>
    </row>
    <row r="16" spans="2:8" x14ac:dyDescent="0.25">
      <c r="C16"/>
    </row>
    <row r="17" spans="3:3" x14ac:dyDescent="0.25">
      <c r="C17"/>
    </row>
    <row r="18" spans="3:3" x14ac:dyDescent="0.25">
      <c r="C18"/>
    </row>
    <row r="19" spans="3:3" x14ac:dyDescent="0.25">
      <c r="C19"/>
    </row>
  </sheetData>
  <mergeCells count="5">
    <mergeCell ref="B2:H2"/>
    <mergeCell ref="B3:H3"/>
    <mergeCell ref="B4:H4"/>
    <mergeCell ref="B5:H5"/>
    <mergeCell ref="B6:H6"/>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K26"/>
  <sheetViews>
    <sheetView showGridLines="0" workbookViewId="0"/>
  </sheetViews>
  <sheetFormatPr baseColWidth="10" defaultRowHeight="15" x14ac:dyDescent="0.25"/>
  <cols>
    <col min="1" max="1" width="2.140625" customWidth="1"/>
    <col min="2" max="2" width="14" style="7" customWidth="1"/>
    <col min="4" max="4" width="19.140625" customWidth="1"/>
    <col min="5" max="8" width="12.28515625" bestFit="1" customWidth="1"/>
    <col min="9" max="9" width="13.28515625" bestFit="1" customWidth="1"/>
    <col min="11" max="11" width="12.28515625" bestFit="1" customWidth="1"/>
  </cols>
  <sheetData>
    <row r="1" spans="2:11" ht="11.25" customHeight="1" thickBot="1" x14ac:dyDescent="0.3"/>
    <row r="2" spans="2:11" x14ac:dyDescent="0.25">
      <c r="B2" s="426" t="s">
        <v>0</v>
      </c>
      <c r="C2" s="427"/>
      <c r="D2" s="427"/>
      <c r="E2" s="427"/>
      <c r="F2" s="427"/>
      <c r="G2" s="427"/>
      <c r="H2" s="427"/>
      <c r="I2" s="427"/>
      <c r="J2" s="427"/>
      <c r="K2" s="428"/>
    </row>
    <row r="3" spans="2:11" x14ac:dyDescent="0.25">
      <c r="B3" s="429" t="s">
        <v>4721</v>
      </c>
      <c r="C3" s="430"/>
      <c r="D3" s="430"/>
      <c r="E3" s="430"/>
      <c r="F3" s="430"/>
      <c r="G3" s="430"/>
      <c r="H3" s="430"/>
      <c r="I3" s="430"/>
      <c r="J3" s="430"/>
      <c r="K3" s="431"/>
    </row>
    <row r="4" spans="2:11" ht="25.5" customHeight="1" x14ac:dyDescent="0.25">
      <c r="B4" s="429" t="s">
        <v>2840</v>
      </c>
      <c r="C4" s="430"/>
      <c r="D4" s="430"/>
      <c r="E4" s="430"/>
      <c r="F4" s="430"/>
      <c r="G4" s="430"/>
      <c r="H4" s="430"/>
      <c r="I4" s="430"/>
      <c r="J4" s="430"/>
      <c r="K4" s="431"/>
    </row>
    <row r="5" spans="2:11" x14ac:dyDescent="0.25">
      <c r="B5" s="429" t="s">
        <v>4722</v>
      </c>
      <c r="C5" s="430"/>
      <c r="D5" s="430"/>
      <c r="E5" s="430"/>
      <c r="F5" s="430"/>
      <c r="G5" s="430"/>
      <c r="H5" s="430"/>
      <c r="I5" s="430"/>
      <c r="J5" s="430"/>
      <c r="K5" s="431"/>
    </row>
    <row r="6" spans="2:11" ht="15" customHeight="1" thickBot="1" x14ac:dyDescent="0.3">
      <c r="B6" s="456" t="s">
        <v>2958</v>
      </c>
      <c r="C6" s="457"/>
      <c r="D6" s="457"/>
      <c r="E6" s="457"/>
      <c r="F6" s="457"/>
      <c r="G6" s="457"/>
      <c r="H6" s="457"/>
      <c r="I6" s="457"/>
      <c r="J6" s="457"/>
      <c r="K6" s="458"/>
    </row>
    <row r="7" spans="2:11" ht="15.75" thickBot="1" x14ac:dyDescent="0.3">
      <c r="B7" s="681" t="s">
        <v>2045</v>
      </c>
      <c r="C7" s="681" t="s">
        <v>2046</v>
      </c>
      <c r="D7" s="695" t="s">
        <v>2047</v>
      </c>
      <c r="E7" s="681" t="s">
        <v>4723</v>
      </c>
      <c r="F7" s="683" t="s">
        <v>2048</v>
      </c>
      <c r="G7" s="684"/>
      <c r="H7" s="684"/>
      <c r="I7" s="685"/>
      <c r="J7" s="686" t="s">
        <v>4724</v>
      </c>
      <c r="K7" s="687"/>
    </row>
    <row r="8" spans="2:11" ht="15.75" thickBot="1" x14ac:dyDescent="0.3">
      <c r="B8" s="682"/>
      <c r="C8" s="682"/>
      <c r="D8" s="696"/>
      <c r="E8" s="682"/>
      <c r="F8" s="305" t="s">
        <v>2049</v>
      </c>
      <c r="G8" s="306" t="s">
        <v>2050</v>
      </c>
      <c r="H8" s="306" t="s">
        <v>2051</v>
      </c>
      <c r="I8" s="306" t="s">
        <v>2052</v>
      </c>
      <c r="J8" s="688"/>
      <c r="K8" s="689"/>
    </row>
    <row r="9" spans="2:11" ht="15.75" thickBot="1" x14ac:dyDescent="0.3">
      <c r="B9" s="690" t="s">
        <v>4725</v>
      </c>
      <c r="C9" s="691"/>
      <c r="D9" s="691"/>
      <c r="E9" s="691"/>
      <c r="F9" s="691"/>
      <c r="G9" s="691"/>
      <c r="H9" s="691"/>
      <c r="I9" s="691"/>
      <c r="J9" s="691"/>
      <c r="K9" s="692"/>
    </row>
    <row r="10" spans="2:11" ht="24" x14ac:dyDescent="0.25">
      <c r="B10" s="693" t="s">
        <v>2053</v>
      </c>
      <c r="C10" s="730" t="s">
        <v>4726</v>
      </c>
      <c r="D10" s="731" t="s">
        <v>4727</v>
      </c>
      <c r="E10" s="732">
        <v>58901</v>
      </c>
      <c r="F10" s="733">
        <v>326250</v>
      </c>
      <c r="G10" s="398">
        <v>326250</v>
      </c>
      <c r="H10" s="398">
        <v>1413750</v>
      </c>
      <c r="I10" s="694">
        <v>1413750</v>
      </c>
      <c r="J10" s="694"/>
      <c r="K10" s="734">
        <v>3480000</v>
      </c>
    </row>
    <row r="11" spans="2:11" ht="24.75" thickBot="1" x14ac:dyDescent="0.3">
      <c r="B11" s="735"/>
      <c r="C11" s="736" t="s">
        <v>4726</v>
      </c>
      <c r="D11" s="737" t="s">
        <v>4728</v>
      </c>
      <c r="E11" s="736">
        <v>36101</v>
      </c>
      <c r="F11" s="738">
        <v>543750</v>
      </c>
      <c r="G11" s="738">
        <v>543750</v>
      </c>
      <c r="H11" s="738">
        <v>2356250</v>
      </c>
      <c r="I11" s="739">
        <v>2356250</v>
      </c>
      <c r="J11" s="739"/>
      <c r="K11" s="740">
        <v>5800000</v>
      </c>
    </row>
    <row r="12" spans="2:11" ht="24" x14ac:dyDescent="0.25">
      <c r="B12" s="741" t="s">
        <v>4729</v>
      </c>
      <c r="C12" s="742" t="s">
        <v>4726</v>
      </c>
      <c r="D12" s="743" t="s">
        <v>4730</v>
      </c>
      <c r="E12" s="744">
        <v>61601</v>
      </c>
      <c r="F12" s="745">
        <v>25000000</v>
      </c>
      <c r="G12" s="746"/>
      <c r="H12" s="746"/>
      <c r="I12" s="747"/>
      <c r="J12" s="747"/>
      <c r="K12" s="748">
        <v>25000000</v>
      </c>
    </row>
    <row r="13" spans="2:11" ht="24" x14ac:dyDescent="0.25">
      <c r="B13" s="680"/>
      <c r="C13" s="749" t="s">
        <v>4726</v>
      </c>
      <c r="D13" s="750" t="s">
        <v>4731</v>
      </c>
      <c r="E13" s="751">
        <v>61601</v>
      </c>
      <c r="F13" s="752"/>
      <c r="G13" s="753">
        <v>10000000</v>
      </c>
      <c r="H13" s="752"/>
      <c r="I13" s="729"/>
      <c r="J13" s="729"/>
      <c r="K13" s="309">
        <v>10000000</v>
      </c>
    </row>
    <row r="14" spans="2:11" ht="24" x14ac:dyDescent="0.25">
      <c r="B14" s="680"/>
      <c r="C14" s="749" t="s">
        <v>4726</v>
      </c>
      <c r="D14" s="750" t="s">
        <v>4732</v>
      </c>
      <c r="E14" s="751">
        <v>61601</v>
      </c>
      <c r="F14" s="752"/>
      <c r="G14" s="753">
        <v>10000000</v>
      </c>
      <c r="H14" s="752"/>
      <c r="I14" s="729"/>
      <c r="J14" s="729"/>
      <c r="K14" s="309">
        <v>10000000</v>
      </c>
    </row>
    <row r="15" spans="2:11" ht="36" x14ac:dyDescent="0.25">
      <c r="B15" s="680"/>
      <c r="C15" s="749" t="s">
        <v>4726</v>
      </c>
      <c r="D15" s="750" t="s">
        <v>2054</v>
      </c>
      <c r="E15" s="751">
        <v>61601</v>
      </c>
      <c r="F15" s="410"/>
      <c r="G15" s="753">
        <v>25000000</v>
      </c>
      <c r="H15" s="410"/>
      <c r="I15" s="754"/>
      <c r="J15" s="754"/>
      <c r="K15" s="159">
        <v>25000000</v>
      </c>
    </row>
    <row r="16" spans="2:11" ht="36.75" thickBot="1" x14ac:dyDescent="0.3">
      <c r="B16" s="735"/>
      <c r="C16" s="755" t="s">
        <v>4733</v>
      </c>
      <c r="D16" s="737" t="s">
        <v>4734</v>
      </c>
      <c r="E16" s="736">
        <v>61601</v>
      </c>
      <c r="F16" s="756"/>
      <c r="G16" s="756"/>
      <c r="H16" s="757">
        <v>30000000</v>
      </c>
      <c r="I16" s="758"/>
      <c r="J16" s="758"/>
      <c r="K16" s="759">
        <v>30000000</v>
      </c>
    </row>
    <row r="17" spans="2:11" ht="84.75" thickBot="1" x14ac:dyDescent="0.3">
      <c r="B17" s="311" t="s">
        <v>4735</v>
      </c>
      <c r="C17" s="190" t="s">
        <v>4726</v>
      </c>
      <c r="D17" s="184" t="s">
        <v>4735</v>
      </c>
      <c r="E17" s="190">
        <v>61501</v>
      </c>
      <c r="F17" s="312">
        <v>15000000</v>
      </c>
      <c r="G17" s="313"/>
      <c r="H17" s="312">
        <v>15000000</v>
      </c>
      <c r="I17" s="710"/>
      <c r="J17" s="710"/>
      <c r="K17" s="16">
        <v>30000000</v>
      </c>
    </row>
    <row r="18" spans="2:11" ht="15.75" thickBot="1" x14ac:dyDescent="0.3">
      <c r="B18" s="698" t="s">
        <v>4736</v>
      </c>
      <c r="C18" s="699"/>
      <c r="D18" s="699"/>
      <c r="E18" s="700"/>
      <c r="F18" s="314">
        <v>40870000</v>
      </c>
      <c r="G18" s="314">
        <v>45870000</v>
      </c>
      <c r="H18" s="314">
        <v>48770000</v>
      </c>
      <c r="I18" s="703">
        <v>3770000</v>
      </c>
      <c r="J18" s="704"/>
      <c r="K18" s="314">
        <v>139280000</v>
      </c>
    </row>
    <row r="19" spans="2:11" ht="15.75" thickBot="1" x14ac:dyDescent="0.3">
      <c r="B19" s="307" t="s">
        <v>4737</v>
      </c>
      <c r="C19" s="195"/>
      <c r="D19" s="315"/>
      <c r="E19" s="315"/>
      <c r="F19" s="315"/>
      <c r="G19" s="315"/>
      <c r="H19" s="315"/>
      <c r="I19" s="705"/>
      <c r="J19" s="705"/>
      <c r="K19" s="316"/>
    </row>
    <row r="20" spans="2:11" ht="24" x14ac:dyDescent="0.25">
      <c r="B20" s="706" t="s">
        <v>2057</v>
      </c>
      <c r="C20" s="60" t="s">
        <v>4733</v>
      </c>
      <c r="D20" s="180" t="s">
        <v>4738</v>
      </c>
      <c r="E20" s="181">
        <v>62401</v>
      </c>
      <c r="F20" s="50">
        <v>3500000</v>
      </c>
      <c r="G20" s="310"/>
      <c r="H20" s="310"/>
      <c r="I20" s="709"/>
      <c r="J20" s="709"/>
      <c r="K20" s="309">
        <v>3500000</v>
      </c>
    </row>
    <row r="21" spans="2:11" ht="24" x14ac:dyDescent="0.25">
      <c r="B21" s="707"/>
      <c r="C21" s="60" t="s">
        <v>4733</v>
      </c>
      <c r="D21" s="180" t="s">
        <v>4739</v>
      </c>
      <c r="E21" s="181">
        <v>62401</v>
      </c>
      <c r="F21" s="50">
        <v>2000000</v>
      </c>
      <c r="G21" s="310"/>
      <c r="H21" s="310"/>
      <c r="I21" s="697"/>
      <c r="J21" s="697"/>
      <c r="K21" s="309">
        <v>2000000</v>
      </c>
    </row>
    <row r="22" spans="2:11" ht="24" x14ac:dyDescent="0.25">
      <c r="B22" s="707"/>
      <c r="C22" s="60" t="s">
        <v>4733</v>
      </c>
      <c r="D22" s="180" t="s">
        <v>4740</v>
      </c>
      <c r="E22" s="181">
        <v>62401</v>
      </c>
      <c r="F22" s="50">
        <v>2000000</v>
      </c>
      <c r="G22" s="310"/>
      <c r="H22" s="310"/>
      <c r="I22" s="697"/>
      <c r="J22" s="697"/>
      <c r="K22" s="309">
        <v>2000000</v>
      </c>
    </row>
    <row r="23" spans="2:11" ht="36" x14ac:dyDescent="0.25">
      <c r="B23" s="707"/>
      <c r="C23" s="60" t="s">
        <v>4726</v>
      </c>
      <c r="D23" s="180" t="s">
        <v>4741</v>
      </c>
      <c r="E23" s="181">
        <v>62401</v>
      </c>
      <c r="F23" s="92"/>
      <c r="G23" s="310"/>
      <c r="H23" s="308">
        <v>7000000</v>
      </c>
      <c r="I23" s="697"/>
      <c r="J23" s="697"/>
      <c r="K23" s="309">
        <v>7000000</v>
      </c>
    </row>
    <row r="24" spans="2:11" ht="24.75" thickBot="1" x14ac:dyDescent="0.3">
      <c r="B24" s="708"/>
      <c r="C24" s="317" t="s">
        <v>4726</v>
      </c>
      <c r="D24" s="184" t="s">
        <v>4742</v>
      </c>
      <c r="E24" s="190">
        <v>62401</v>
      </c>
      <c r="F24" s="165"/>
      <c r="G24" s="312">
        <v>500000</v>
      </c>
      <c r="H24" s="313"/>
      <c r="I24" s="710"/>
      <c r="J24" s="710"/>
      <c r="K24" s="16">
        <v>500000</v>
      </c>
    </row>
    <row r="25" spans="2:11" ht="15.75" thickBot="1" x14ac:dyDescent="0.3">
      <c r="B25" s="698" t="s">
        <v>4743</v>
      </c>
      <c r="C25" s="699"/>
      <c r="D25" s="699"/>
      <c r="E25" s="700"/>
      <c r="F25" s="156">
        <v>7500000</v>
      </c>
      <c r="G25" s="156">
        <v>500000</v>
      </c>
      <c r="H25" s="156">
        <v>7000000</v>
      </c>
      <c r="I25" s="701" t="s">
        <v>4744</v>
      </c>
      <c r="J25" s="702"/>
      <c r="K25" s="156">
        <v>5000000</v>
      </c>
    </row>
    <row r="26" spans="2:11" ht="15.75" thickBot="1" x14ac:dyDescent="0.3">
      <c r="B26" s="698" t="s">
        <v>4745</v>
      </c>
      <c r="C26" s="699"/>
      <c r="D26" s="699"/>
      <c r="E26" s="700"/>
      <c r="F26" s="314">
        <v>48370000</v>
      </c>
      <c r="G26" s="314">
        <v>46370000</v>
      </c>
      <c r="H26" s="314">
        <v>55770000</v>
      </c>
      <c r="I26" s="703">
        <v>3770000</v>
      </c>
      <c r="J26" s="704"/>
      <c r="K26" s="314">
        <v>154280000</v>
      </c>
    </row>
  </sheetData>
  <mergeCells count="35">
    <mergeCell ref="B25:E25"/>
    <mergeCell ref="I25:J25"/>
    <mergeCell ref="B26:E26"/>
    <mergeCell ref="I26:J26"/>
    <mergeCell ref="I17:J17"/>
    <mergeCell ref="B18:E18"/>
    <mergeCell ref="I18:J18"/>
    <mergeCell ref="I19:J19"/>
    <mergeCell ref="B20:B24"/>
    <mergeCell ref="I20:J20"/>
    <mergeCell ref="I21:J21"/>
    <mergeCell ref="I22:J22"/>
    <mergeCell ref="I23:J23"/>
    <mergeCell ref="I24:J24"/>
    <mergeCell ref="I12:J12"/>
    <mergeCell ref="I13:J13"/>
    <mergeCell ref="I14:J14"/>
    <mergeCell ref="I15:J15"/>
    <mergeCell ref="I16:J16"/>
    <mergeCell ref="B12:B16"/>
    <mergeCell ref="B2:K2"/>
    <mergeCell ref="B3:K3"/>
    <mergeCell ref="B4:K4"/>
    <mergeCell ref="B5:K5"/>
    <mergeCell ref="B6:K6"/>
    <mergeCell ref="E7:E8"/>
    <mergeCell ref="F7:I7"/>
    <mergeCell ref="J7:K8"/>
    <mergeCell ref="B9:K9"/>
    <mergeCell ref="B10:B11"/>
    <mergeCell ref="I10:J10"/>
    <mergeCell ref="I11:J11"/>
    <mergeCell ref="B7:B8"/>
    <mergeCell ref="C7:C8"/>
    <mergeCell ref="D7:D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E88"/>
  <sheetViews>
    <sheetView showGridLines="0" workbookViewId="0"/>
  </sheetViews>
  <sheetFormatPr baseColWidth="10" defaultRowHeight="15" x14ac:dyDescent="0.25"/>
  <cols>
    <col min="1" max="1" width="2.140625" customWidth="1"/>
    <col min="2" max="2" width="50.28515625" style="7" customWidth="1"/>
    <col min="3" max="3" width="11.42578125" style="7"/>
    <col min="4" max="4" width="23.42578125" style="7" customWidth="1"/>
    <col min="5" max="5" width="21.85546875" style="7" bestFit="1" customWidth="1"/>
  </cols>
  <sheetData>
    <row r="1" spans="2:5" ht="11.25" customHeight="1" thickBot="1" x14ac:dyDescent="0.3"/>
    <row r="2" spans="2:5" x14ac:dyDescent="0.25">
      <c r="B2" s="677" t="s">
        <v>0</v>
      </c>
      <c r="C2" s="678"/>
      <c r="D2" s="678"/>
      <c r="E2" s="679"/>
    </row>
    <row r="3" spans="2:5" x14ac:dyDescent="0.25">
      <c r="B3" s="429" t="s">
        <v>1</v>
      </c>
      <c r="C3" s="430"/>
      <c r="D3" s="430"/>
      <c r="E3" s="431"/>
    </row>
    <row r="4" spans="2:5" ht="15" customHeight="1" x14ac:dyDescent="0.25">
      <c r="B4" s="429" t="s">
        <v>2840</v>
      </c>
      <c r="C4" s="430"/>
      <c r="D4" s="430"/>
      <c r="E4" s="431"/>
    </row>
    <row r="5" spans="2:5" ht="15.75" thickBot="1" x14ac:dyDescent="0.3">
      <c r="B5" s="432" t="s">
        <v>2058</v>
      </c>
      <c r="C5" s="433"/>
      <c r="D5" s="433"/>
      <c r="E5" s="434"/>
    </row>
    <row r="6" spans="2:5" ht="24.75" thickBot="1" x14ac:dyDescent="0.3">
      <c r="B6" s="120" t="s">
        <v>1993</v>
      </c>
      <c r="C6" s="121" t="s">
        <v>2059</v>
      </c>
      <c r="D6" s="121" t="s">
        <v>2060</v>
      </c>
      <c r="E6" s="129" t="s">
        <v>2061</v>
      </c>
    </row>
    <row r="7" spans="2:5" x14ac:dyDescent="0.25">
      <c r="B7" s="673" t="s">
        <v>1278</v>
      </c>
      <c r="C7" s="674"/>
      <c r="D7" s="674"/>
      <c r="E7" s="712"/>
    </row>
    <row r="8" spans="2:5" ht="24" x14ac:dyDescent="0.25">
      <c r="B8" s="168" t="s">
        <v>435</v>
      </c>
      <c r="C8" s="22">
        <v>2019</v>
      </c>
      <c r="D8" s="22" t="s">
        <v>4746</v>
      </c>
      <c r="E8" s="90">
        <v>2020</v>
      </c>
    </row>
    <row r="9" spans="2:5" x14ac:dyDescent="0.25">
      <c r="B9" s="168" t="s">
        <v>439</v>
      </c>
      <c r="C9" s="22">
        <v>2019</v>
      </c>
      <c r="D9" s="22" t="s">
        <v>4746</v>
      </c>
      <c r="E9" s="90">
        <v>2020</v>
      </c>
    </row>
    <row r="10" spans="2:5" x14ac:dyDescent="0.25">
      <c r="B10" s="168" t="s">
        <v>434</v>
      </c>
      <c r="C10" s="22">
        <v>2019</v>
      </c>
      <c r="D10" s="22" t="s">
        <v>4746</v>
      </c>
      <c r="E10" s="90">
        <v>2020</v>
      </c>
    </row>
    <row r="11" spans="2:5" x14ac:dyDescent="0.25">
      <c r="B11" s="168" t="s">
        <v>438</v>
      </c>
      <c r="C11" s="22">
        <v>2019</v>
      </c>
      <c r="D11" s="22" t="s">
        <v>4746</v>
      </c>
      <c r="E11" s="90">
        <v>2020</v>
      </c>
    </row>
    <row r="12" spans="2:5" x14ac:dyDescent="0.25">
      <c r="B12" s="168" t="s">
        <v>437</v>
      </c>
      <c r="C12" s="22">
        <v>2019</v>
      </c>
      <c r="D12" s="22" t="s">
        <v>4746</v>
      </c>
      <c r="E12" s="90">
        <v>2020</v>
      </c>
    </row>
    <row r="13" spans="2:5" x14ac:dyDescent="0.25">
      <c r="B13" s="670" t="s">
        <v>4747</v>
      </c>
      <c r="C13" s="671"/>
      <c r="D13" s="671"/>
      <c r="E13" s="711"/>
    </row>
    <row r="14" spans="2:5" ht="24" x14ac:dyDescent="0.25">
      <c r="B14" s="168" t="s">
        <v>4748</v>
      </c>
      <c r="C14" s="22">
        <v>2019</v>
      </c>
      <c r="D14" s="22" t="s">
        <v>4746</v>
      </c>
      <c r="E14" s="90">
        <v>2020</v>
      </c>
    </row>
    <row r="15" spans="2:5" x14ac:dyDescent="0.25">
      <c r="B15" s="168" t="s">
        <v>4749</v>
      </c>
      <c r="C15" s="22">
        <v>2019</v>
      </c>
      <c r="D15" s="22" t="s">
        <v>4746</v>
      </c>
      <c r="E15" s="90">
        <v>2020</v>
      </c>
    </row>
    <row r="16" spans="2:5" x14ac:dyDescent="0.25">
      <c r="B16" s="168" t="s">
        <v>394</v>
      </c>
      <c r="C16" s="22">
        <v>2019</v>
      </c>
      <c r="D16" s="22" t="s">
        <v>4746</v>
      </c>
      <c r="E16" s="90">
        <v>2020</v>
      </c>
    </row>
    <row r="17" spans="2:5" x14ac:dyDescent="0.25">
      <c r="B17" s="168" t="s">
        <v>296</v>
      </c>
      <c r="C17" s="22">
        <v>2019</v>
      </c>
      <c r="D17" s="22" t="s">
        <v>4746</v>
      </c>
      <c r="E17" s="90">
        <v>2020</v>
      </c>
    </row>
    <row r="18" spans="2:5" x14ac:dyDescent="0.25">
      <c r="B18" s="168" t="s">
        <v>400</v>
      </c>
      <c r="C18" s="22">
        <v>2019</v>
      </c>
      <c r="D18" s="22" t="s">
        <v>4746</v>
      </c>
      <c r="E18" s="90">
        <v>2020</v>
      </c>
    </row>
    <row r="19" spans="2:5" x14ac:dyDescent="0.25">
      <c r="B19" s="168" t="s">
        <v>402</v>
      </c>
      <c r="C19" s="22">
        <v>2019</v>
      </c>
      <c r="D19" s="22" t="s">
        <v>4746</v>
      </c>
      <c r="E19" s="90">
        <v>2020</v>
      </c>
    </row>
    <row r="20" spans="2:5" x14ac:dyDescent="0.25">
      <c r="B20" s="168" t="s">
        <v>4750</v>
      </c>
      <c r="C20" s="22">
        <v>2019</v>
      </c>
      <c r="D20" s="22" t="s">
        <v>4746</v>
      </c>
      <c r="E20" s="90">
        <v>2020</v>
      </c>
    </row>
    <row r="21" spans="2:5" ht="24" x14ac:dyDescent="0.25">
      <c r="B21" s="168" t="s">
        <v>4751</v>
      </c>
      <c r="C21" s="22">
        <v>2019</v>
      </c>
      <c r="D21" s="22" t="s">
        <v>4746</v>
      </c>
      <c r="E21" s="90">
        <v>2020</v>
      </c>
    </row>
    <row r="22" spans="2:5" x14ac:dyDescent="0.25">
      <c r="B22" s="168" t="s">
        <v>4752</v>
      </c>
      <c r="C22" s="22">
        <v>2019</v>
      </c>
      <c r="D22" s="22" t="s">
        <v>4746</v>
      </c>
      <c r="E22" s="90">
        <v>2020</v>
      </c>
    </row>
    <row r="23" spans="2:5" x14ac:dyDescent="0.25">
      <c r="B23" s="168" t="s">
        <v>4753</v>
      </c>
      <c r="C23" s="22">
        <v>2019</v>
      </c>
      <c r="D23" s="22" t="s">
        <v>4746</v>
      </c>
      <c r="E23" s="90">
        <v>2020</v>
      </c>
    </row>
    <row r="24" spans="2:5" x14ac:dyDescent="0.25">
      <c r="B24" s="168" t="s">
        <v>404</v>
      </c>
      <c r="C24" s="22">
        <v>2019</v>
      </c>
      <c r="D24" s="22" t="s">
        <v>4746</v>
      </c>
      <c r="E24" s="90">
        <v>2020</v>
      </c>
    </row>
    <row r="25" spans="2:5" x14ac:dyDescent="0.25">
      <c r="B25" s="168" t="s">
        <v>397</v>
      </c>
      <c r="C25" s="22">
        <v>2019</v>
      </c>
      <c r="D25" s="22" t="s">
        <v>4746</v>
      </c>
      <c r="E25" s="90">
        <v>2020</v>
      </c>
    </row>
    <row r="26" spans="2:5" ht="24" x14ac:dyDescent="0.25">
      <c r="B26" s="168" t="s">
        <v>4754</v>
      </c>
      <c r="C26" s="22">
        <v>2019</v>
      </c>
      <c r="D26" s="22" t="s">
        <v>4746</v>
      </c>
      <c r="E26" s="90">
        <v>2020</v>
      </c>
    </row>
    <row r="27" spans="2:5" x14ac:dyDescent="0.25">
      <c r="B27" s="670" t="s">
        <v>577</v>
      </c>
      <c r="C27" s="671"/>
      <c r="D27" s="671"/>
      <c r="E27" s="711"/>
    </row>
    <row r="28" spans="2:5" x14ac:dyDescent="0.25">
      <c r="B28" s="168" t="s">
        <v>320</v>
      </c>
      <c r="C28" s="22">
        <v>2019</v>
      </c>
      <c r="D28" s="22" t="s">
        <v>4746</v>
      </c>
      <c r="E28" s="90">
        <v>2020</v>
      </c>
    </row>
    <row r="29" spans="2:5" x14ac:dyDescent="0.25">
      <c r="B29" s="168" t="s">
        <v>313</v>
      </c>
      <c r="C29" s="22">
        <v>2019</v>
      </c>
      <c r="D29" s="22" t="s">
        <v>4746</v>
      </c>
      <c r="E29" s="90">
        <v>2020</v>
      </c>
    </row>
    <row r="30" spans="2:5" x14ac:dyDescent="0.25">
      <c r="B30" s="168" t="s">
        <v>318</v>
      </c>
      <c r="C30" s="22">
        <v>2019</v>
      </c>
      <c r="D30" s="22" t="s">
        <v>4746</v>
      </c>
      <c r="E30" s="90">
        <v>2020</v>
      </c>
    </row>
    <row r="31" spans="2:5" x14ac:dyDescent="0.25">
      <c r="B31" s="168" t="s">
        <v>319</v>
      </c>
      <c r="C31" s="22">
        <v>2019</v>
      </c>
      <c r="D31" s="22" t="s">
        <v>4746</v>
      </c>
      <c r="E31" s="90">
        <v>2020</v>
      </c>
    </row>
    <row r="32" spans="2:5" ht="24" x14ac:dyDescent="0.25">
      <c r="B32" s="168" t="s">
        <v>1587</v>
      </c>
      <c r="C32" s="22">
        <v>2019</v>
      </c>
      <c r="D32" s="22" t="s">
        <v>4746</v>
      </c>
      <c r="E32" s="90">
        <v>2020</v>
      </c>
    </row>
    <row r="33" spans="2:5" x14ac:dyDescent="0.25">
      <c r="B33" s="670" t="s">
        <v>569</v>
      </c>
      <c r="C33" s="671"/>
      <c r="D33" s="671"/>
      <c r="E33" s="711"/>
    </row>
    <row r="34" spans="2:5" x14ac:dyDescent="0.25">
      <c r="B34" s="168" t="s">
        <v>239</v>
      </c>
      <c r="C34" s="22">
        <v>2019</v>
      </c>
      <c r="D34" s="22" t="s">
        <v>4746</v>
      </c>
      <c r="E34" s="90">
        <v>2020</v>
      </c>
    </row>
    <row r="35" spans="2:5" x14ac:dyDescent="0.25">
      <c r="B35" s="168" t="s">
        <v>4755</v>
      </c>
      <c r="C35" s="22">
        <v>2019</v>
      </c>
      <c r="D35" s="22" t="s">
        <v>4746</v>
      </c>
      <c r="E35" s="90">
        <v>2020</v>
      </c>
    </row>
    <row r="36" spans="2:5" x14ac:dyDescent="0.25">
      <c r="B36" s="168" t="s">
        <v>242</v>
      </c>
      <c r="C36" s="22">
        <v>2019</v>
      </c>
      <c r="D36" s="22" t="s">
        <v>4746</v>
      </c>
      <c r="E36" s="90">
        <v>2020</v>
      </c>
    </row>
    <row r="37" spans="2:5" x14ac:dyDescent="0.25">
      <c r="B37" s="168" t="s">
        <v>241</v>
      </c>
      <c r="C37" s="22">
        <v>2019</v>
      </c>
      <c r="D37" s="22" t="s">
        <v>4746</v>
      </c>
      <c r="E37" s="90">
        <v>2020</v>
      </c>
    </row>
    <row r="38" spans="2:5" x14ac:dyDescent="0.25">
      <c r="B38" s="168" t="s">
        <v>4756</v>
      </c>
      <c r="C38" s="22">
        <v>2019</v>
      </c>
      <c r="D38" s="22" t="s">
        <v>4746</v>
      </c>
      <c r="E38" s="90">
        <v>2020</v>
      </c>
    </row>
    <row r="39" spans="2:5" x14ac:dyDescent="0.25">
      <c r="B39" s="168" t="s">
        <v>4757</v>
      </c>
      <c r="C39" s="22">
        <v>2019</v>
      </c>
      <c r="D39" s="22" t="s">
        <v>4746</v>
      </c>
      <c r="E39" s="90">
        <v>2020</v>
      </c>
    </row>
    <row r="40" spans="2:5" x14ac:dyDescent="0.25">
      <c r="B40" s="670" t="s">
        <v>571</v>
      </c>
      <c r="C40" s="671"/>
      <c r="D40" s="671"/>
      <c r="E40" s="711"/>
    </row>
    <row r="41" spans="2:5" x14ac:dyDescent="0.25">
      <c r="B41" s="168" t="s">
        <v>259</v>
      </c>
      <c r="C41" s="22">
        <v>2019</v>
      </c>
      <c r="D41" s="22" t="s">
        <v>4746</v>
      </c>
      <c r="E41" s="90">
        <v>2020</v>
      </c>
    </row>
    <row r="42" spans="2:5" x14ac:dyDescent="0.25">
      <c r="B42" s="168" t="s">
        <v>264</v>
      </c>
      <c r="C42" s="22">
        <v>2019</v>
      </c>
      <c r="D42" s="22" t="s">
        <v>4746</v>
      </c>
      <c r="E42" s="90">
        <v>2020</v>
      </c>
    </row>
    <row r="43" spans="2:5" x14ac:dyDescent="0.25">
      <c r="B43" s="168" t="s">
        <v>262</v>
      </c>
      <c r="C43" s="22">
        <v>2019</v>
      </c>
      <c r="D43" s="22" t="s">
        <v>4746</v>
      </c>
      <c r="E43" s="90">
        <v>2020</v>
      </c>
    </row>
    <row r="44" spans="2:5" x14ac:dyDescent="0.25">
      <c r="B44" s="168" t="s">
        <v>265</v>
      </c>
      <c r="C44" s="22">
        <v>2019</v>
      </c>
      <c r="D44" s="22" t="s">
        <v>4746</v>
      </c>
      <c r="E44" s="90">
        <v>2020</v>
      </c>
    </row>
    <row r="45" spans="2:5" x14ac:dyDescent="0.25">
      <c r="B45" s="168" t="s">
        <v>261</v>
      </c>
      <c r="C45" s="22">
        <v>2019</v>
      </c>
      <c r="D45" s="22" t="s">
        <v>4746</v>
      </c>
      <c r="E45" s="90">
        <v>2020</v>
      </c>
    </row>
    <row r="46" spans="2:5" x14ac:dyDescent="0.25">
      <c r="B46" s="670" t="s">
        <v>572</v>
      </c>
      <c r="C46" s="671"/>
      <c r="D46" s="671"/>
      <c r="E46" s="711"/>
    </row>
    <row r="47" spans="2:5" x14ac:dyDescent="0.25">
      <c r="B47" s="168" t="s">
        <v>274</v>
      </c>
      <c r="C47" s="22">
        <v>2019</v>
      </c>
      <c r="D47" s="22" t="s">
        <v>4746</v>
      </c>
      <c r="E47" s="90">
        <v>2020</v>
      </c>
    </row>
    <row r="48" spans="2:5" x14ac:dyDescent="0.25">
      <c r="B48" s="168" t="s">
        <v>268</v>
      </c>
      <c r="C48" s="22">
        <v>2019</v>
      </c>
      <c r="D48" s="22" t="s">
        <v>4746</v>
      </c>
      <c r="E48" s="90">
        <v>2020</v>
      </c>
    </row>
    <row r="49" spans="2:5" x14ac:dyDescent="0.25">
      <c r="B49" s="168" t="s">
        <v>276</v>
      </c>
      <c r="C49" s="22">
        <v>2019</v>
      </c>
      <c r="D49" s="22" t="s">
        <v>4746</v>
      </c>
      <c r="E49" s="90">
        <v>2020</v>
      </c>
    </row>
    <row r="50" spans="2:5" x14ac:dyDescent="0.25">
      <c r="B50" s="168" t="s">
        <v>4758</v>
      </c>
      <c r="C50" s="22">
        <v>2019</v>
      </c>
      <c r="D50" s="22" t="s">
        <v>4746</v>
      </c>
      <c r="E50" s="90">
        <v>2020</v>
      </c>
    </row>
    <row r="51" spans="2:5" x14ac:dyDescent="0.25">
      <c r="B51" s="670" t="s">
        <v>607</v>
      </c>
      <c r="C51" s="671"/>
      <c r="D51" s="671"/>
      <c r="E51" s="711"/>
    </row>
    <row r="52" spans="2:5" x14ac:dyDescent="0.25">
      <c r="B52" s="168" t="s">
        <v>4759</v>
      </c>
      <c r="C52" s="22">
        <v>2019</v>
      </c>
      <c r="D52" s="22" t="s">
        <v>4746</v>
      </c>
      <c r="E52" s="90">
        <v>2020</v>
      </c>
    </row>
    <row r="53" spans="2:5" ht="24" x14ac:dyDescent="0.25">
      <c r="B53" s="168" t="s">
        <v>4760</v>
      </c>
      <c r="C53" s="22">
        <v>2019</v>
      </c>
      <c r="D53" s="22" t="s">
        <v>4746</v>
      </c>
      <c r="E53" s="90">
        <v>2020</v>
      </c>
    </row>
    <row r="54" spans="2:5" x14ac:dyDescent="0.25">
      <c r="B54" s="670" t="s">
        <v>581</v>
      </c>
      <c r="C54" s="671"/>
      <c r="D54" s="671"/>
      <c r="E54" s="711"/>
    </row>
    <row r="55" spans="2:5" ht="24" x14ac:dyDescent="0.25">
      <c r="B55" s="168" t="s">
        <v>4761</v>
      </c>
      <c r="C55" s="22">
        <v>2019</v>
      </c>
      <c r="D55" s="22" t="s">
        <v>4746</v>
      </c>
      <c r="E55" s="90">
        <v>2020</v>
      </c>
    </row>
    <row r="56" spans="2:5" x14ac:dyDescent="0.25">
      <c r="B56" s="168" t="s">
        <v>4762</v>
      </c>
      <c r="C56" s="22">
        <v>2019</v>
      </c>
      <c r="D56" s="22" t="s">
        <v>4746</v>
      </c>
      <c r="E56" s="90">
        <v>220</v>
      </c>
    </row>
    <row r="57" spans="2:5" x14ac:dyDescent="0.25">
      <c r="B57" s="670" t="s">
        <v>604</v>
      </c>
      <c r="C57" s="671"/>
      <c r="D57" s="671"/>
      <c r="E57" s="711"/>
    </row>
    <row r="58" spans="2:5" x14ac:dyDescent="0.25">
      <c r="B58" s="168" t="s">
        <v>464</v>
      </c>
      <c r="C58" s="22">
        <v>2019</v>
      </c>
      <c r="D58" s="22" t="s">
        <v>4763</v>
      </c>
      <c r="E58" s="90">
        <v>2020</v>
      </c>
    </row>
    <row r="59" spans="2:5" x14ac:dyDescent="0.25">
      <c r="B59" s="168" t="s">
        <v>4764</v>
      </c>
      <c r="C59" s="22">
        <v>2019</v>
      </c>
      <c r="D59" s="22" t="s">
        <v>4763</v>
      </c>
      <c r="E59" s="90">
        <v>2020</v>
      </c>
    </row>
    <row r="60" spans="2:5" x14ac:dyDescent="0.25">
      <c r="B60" s="168" t="s">
        <v>4765</v>
      </c>
      <c r="C60" s="22">
        <v>2019</v>
      </c>
      <c r="D60" s="22" t="s">
        <v>4763</v>
      </c>
      <c r="E60" s="90">
        <v>2020</v>
      </c>
    </row>
    <row r="61" spans="2:5" x14ac:dyDescent="0.25">
      <c r="B61" s="670" t="s">
        <v>4766</v>
      </c>
      <c r="C61" s="671"/>
      <c r="D61" s="671"/>
      <c r="E61" s="711"/>
    </row>
    <row r="62" spans="2:5" x14ac:dyDescent="0.25">
      <c r="B62" s="93" t="s">
        <v>4767</v>
      </c>
      <c r="C62" s="22">
        <v>2019</v>
      </c>
      <c r="D62" s="22" t="s">
        <v>4763</v>
      </c>
      <c r="E62" s="90">
        <v>2020</v>
      </c>
    </row>
    <row r="63" spans="2:5" x14ac:dyDescent="0.25">
      <c r="B63" s="93" t="s">
        <v>471</v>
      </c>
      <c r="C63" s="22">
        <v>2019</v>
      </c>
      <c r="D63" s="22" t="s">
        <v>4763</v>
      </c>
      <c r="E63" s="90">
        <v>2020</v>
      </c>
    </row>
    <row r="64" spans="2:5" x14ac:dyDescent="0.25">
      <c r="B64" s="670" t="s">
        <v>4768</v>
      </c>
      <c r="C64" s="671"/>
      <c r="D64" s="671"/>
      <c r="E64" s="711"/>
    </row>
    <row r="65" spans="2:5" x14ac:dyDescent="0.25">
      <c r="B65" s="168" t="s">
        <v>4769</v>
      </c>
      <c r="C65" s="22">
        <v>2019</v>
      </c>
      <c r="D65" s="22" t="s">
        <v>4763</v>
      </c>
      <c r="E65" s="90">
        <v>2020</v>
      </c>
    </row>
    <row r="66" spans="2:5" x14ac:dyDescent="0.25">
      <c r="B66" s="670" t="s">
        <v>602</v>
      </c>
      <c r="C66" s="671"/>
      <c r="D66" s="671"/>
      <c r="E66" s="711"/>
    </row>
    <row r="67" spans="2:5" x14ac:dyDescent="0.25">
      <c r="B67" s="168" t="s">
        <v>443</v>
      </c>
      <c r="C67" s="22">
        <v>2019</v>
      </c>
      <c r="D67" s="22" t="s">
        <v>4763</v>
      </c>
      <c r="E67" s="90">
        <v>2020</v>
      </c>
    </row>
    <row r="68" spans="2:5" x14ac:dyDescent="0.25">
      <c r="B68" s="168" t="s">
        <v>450</v>
      </c>
      <c r="C68" s="22">
        <v>2019</v>
      </c>
      <c r="D68" s="22" t="s">
        <v>4763</v>
      </c>
      <c r="E68" s="90">
        <v>2020</v>
      </c>
    </row>
    <row r="69" spans="2:5" x14ac:dyDescent="0.25">
      <c r="B69" s="168" t="s">
        <v>451</v>
      </c>
      <c r="C69" s="22">
        <v>2019</v>
      </c>
      <c r="D69" s="22" t="s">
        <v>4763</v>
      </c>
      <c r="E69" s="90">
        <v>2020</v>
      </c>
    </row>
    <row r="70" spans="2:5" x14ac:dyDescent="0.25">
      <c r="B70" s="670" t="s">
        <v>559</v>
      </c>
      <c r="C70" s="671"/>
      <c r="D70" s="671"/>
      <c r="E70" s="711"/>
    </row>
    <row r="71" spans="2:5" x14ac:dyDescent="0.25">
      <c r="B71" s="318" t="s">
        <v>153</v>
      </c>
      <c r="C71" s="22">
        <v>2019</v>
      </c>
      <c r="D71" s="22" t="s">
        <v>4770</v>
      </c>
      <c r="E71" s="90">
        <v>2020</v>
      </c>
    </row>
    <row r="72" spans="2:5" x14ac:dyDescent="0.25">
      <c r="B72" s="318" t="s">
        <v>151</v>
      </c>
      <c r="C72" s="22">
        <v>2019</v>
      </c>
      <c r="D72" s="22" t="s">
        <v>4770</v>
      </c>
      <c r="E72" s="90">
        <v>2020</v>
      </c>
    </row>
    <row r="73" spans="2:5" x14ac:dyDescent="0.25">
      <c r="B73" s="670" t="s">
        <v>565</v>
      </c>
      <c r="C73" s="671"/>
      <c r="D73" s="671"/>
      <c r="E73" s="711"/>
    </row>
    <row r="74" spans="2:5" ht="24" x14ac:dyDescent="0.25">
      <c r="B74" s="168" t="s">
        <v>4771</v>
      </c>
      <c r="C74" s="22">
        <v>2019</v>
      </c>
      <c r="D74" s="22" t="s">
        <v>4770</v>
      </c>
      <c r="E74" s="90">
        <v>2020</v>
      </c>
    </row>
    <row r="75" spans="2:5" ht="36" x14ac:dyDescent="0.25">
      <c r="B75" s="168" t="s">
        <v>4772</v>
      </c>
      <c r="C75" s="22">
        <v>2019</v>
      </c>
      <c r="D75" s="22" t="s">
        <v>4770</v>
      </c>
      <c r="E75" s="90">
        <v>2020</v>
      </c>
    </row>
    <row r="76" spans="2:5" x14ac:dyDescent="0.25">
      <c r="B76" s="670" t="s">
        <v>562</v>
      </c>
      <c r="C76" s="671"/>
      <c r="D76" s="671"/>
      <c r="E76" s="711"/>
    </row>
    <row r="77" spans="2:5" ht="24" x14ac:dyDescent="0.25">
      <c r="B77" s="168" t="s">
        <v>4773</v>
      </c>
      <c r="C77" s="22">
        <v>2019</v>
      </c>
      <c r="D77" s="22" t="s">
        <v>4770</v>
      </c>
      <c r="E77" s="90">
        <v>2020</v>
      </c>
    </row>
    <row r="78" spans="2:5" ht="24" x14ac:dyDescent="0.25">
      <c r="B78" s="168" t="s">
        <v>4774</v>
      </c>
      <c r="C78" s="22">
        <v>2019</v>
      </c>
      <c r="D78" s="22" t="s">
        <v>4770</v>
      </c>
      <c r="E78" s="90">
        <v>2020</v>
      </c>
    </row>
    <row r="79" spans="2:5" x14ac:dyDescent="0.25">
      <c r="B79" s="670" t="s">
        <v>603</v>
      </c>
      <c r="C79" s="671"/>
      <c r="D79" s="671"/>
      <c r="E79" s="711"/>
    </row>
    <row r="80" spans="2:5" x14ac:dyDescent="0.25">
      <c r="B80" s="168" t="s">
        <v>462</v>
      </c>
      <c r="C80" s="22">
        <v>2019</v>
      </c>
      <c r="D80" s="22" t="s">
        <v>4770</v>
      </c>
      <c r="E80" s="90">
        <v>2020</v>
      </c>
    </row>
    <row r="81" spans="2:5" x14ac:dyDescent="0.25">
      <c r="B81" s="168" t="s">
        <v>4775</v>
      </c>
      <c r="C81" s="22">
        <v>2019</v>
      </c>
      <c r="D81" s="22" t="s">
        <v>4770</v>
      </c>
      <c r="E81" s="90">
        <v>2020</v>
      </c>
    </row>
    <row r="82" spans="2:5" x14ac:dyDescent="0.25">
      <c r="B82" s="168" t="s">
        <v>4776</v>
      </c>
      <c r="C82" s="22">
        <v>2019</v>
      </c>
      <c r="D82" s="22" t="s">
        <v>4770</v>
      </c>
      <c r="E82" s="90">
        <v>2020</v>
      </c>
    </row>
    <row r="83" spans="2:5" x14ac:dyDescent="0.25">
      <c r="B83" s="670" t="s">
        <v>4777</v>
      </c>
      <c r="C83" s="671"/>
      <c r="D83" s="671"/>
      <c r="E83" s="711"/>
    </row>
    <row r="84" spans="2:5" x14ac:dyDescent="0.25">
      <c r="B84" s="168" t="s">
        <v>4778</v>
      </c>
      <c r="C84" s="22">
        <v>2019</v>
      </c>
      <c r="D84" s="22" t="s">
        <v>4770</v>
      </c>
      <c r="E84" s="90">
        <v>2020</v>
      </c>
    </row>
    <row r="85" spans="2:5" ht="24" x14ac:dyDescent="0.25">
      <c r="B85" s="168" t="s">
        <v>4779</v>
      </c>
      <c r="C85" s="22">
        <v>2019</v>
      </c>
      <c r="D85" s="22" t="s">
        <v>4770</v>
      </c>
      <c r="E85" s="90">
        <v>2020</v>
      </c>
    </row>
    <row r="86" spans="2:5" x14ac:dyDescent="0.25">
      <c r="B86" s="670" t="s">
        <v>561</v>
      </c>
      <c r="C86" s="671"/>
      <c r="D86" s="671"/>
      <c r="E86" s="711"/>
    </row>
    <row r="87" spans="2:5" ht="24.75" thickBot="1" x14ac:dyDescent="0.3">
      <c r="B87" s="173" t="s">
        <v>4780</v>
      </c>
      <c r="C87" s="85">
        <v>2019</v>
      </c>
      <c r="D87" s="85" t="s">
        <v>4770</v>
      </c>
      <c r="E87" s="6">
        <v>2020</v>
      </c>
    </row>
    <row r="88" spans="2:5" x14ac:dyDescent="0.25">
      <c r="B88" s="676" t="s">
        <v>552</v>
      </c>
      <c r="C88" s="676"/>
      <c r="D88" s="676"/>
      <c r="E88" s="676"/>
    </row>
  </sheetData>
  <mergeCells count="23">
    <mergeCell ref="B79:E79"/>
    <mergeCell ref="B83:E83"/>
    <mergeCell ref="B86:E86"/>
    <mergeCell ref="B88:E88"/>
    <mergeCell ref="B64:E64"/>
    <mergeCell ref="B66:E66"/>
    <mergeCell ref="B70:E70"/>
    <mergeCell ref="B73:E73"/>
    <mergeCell ref="B76:E76"/>
    <mergeCell ref="B57:E57"/>
    <mergeCell ref="B61:E61"/>
    <mergeCell ref="B2:E2"/>
    <mergeCell ref="B3:E3"/>
    <mergeCell ref="B4:E4"/>
    <mergeCell ref="B5:E5"/>
    <mergeCell ref="B7:E7"/>
    <mergeCell ref="B27:E27"/>
    <mergeCell ref="B13:E13"/>
    <mergeCell ref="B33:E33"/>
    <mergeCell ref="B40:E40"/>
    <mergeCell ref="B46:E46"/>
    <mergeCell ref="B51:E51"/>
    <mergeCell ref="B54:E5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C144"/>
  <sheetViews>
    <sheetView showGridLines="0" workbookViewId="0"/>
  </sheetViews>
  <sheetFormatPr baseColWidth="10" defaultRowHeight="15" x14ac:dyDescent="0.25"/>
  <cols>
    <col min="1" max="1" width="2.140625" customWidth="1"/>
    <col min="2" max="2" width="66.5703125" style="7" customWidth="1"/>
    <col min="3" max="3" width="21.42578125" customWidth="1"/>
  </cols>
  <sheetData>
    <row r="1" spans="2:3" ht="11.25" customHeight="1" thickBot="1" x14ac:dyDescent="0.3"/>
    <row r="2" spans="2:3" x14ac:dyDescent="0.25">
      <c r="B2" s="686" t="s">
        <v>0</v>
      </c>
      <c r="C2" s="687"/>
    </row>
    <row r="3" spans="2:3" x14ac:dyDescent="0.25">
      <c r="B3" s="713" t="s">
        <v>1</v>
      </c>
      <c r="C3" s="714"/>
    </row>
    <row r="4" spans="2:3" x14ac:dyDescent="0.25">
      <c r="B4" s="713" t="s">
        <v>2840</v>
      </c>
      <c r="C4" s="714"/>
    </row>
    <row r="5" spans="2:3" x14ac:dyDescent="0.25">
      <c r="B5" s="713" t="s">
        <v>2063</v>
      </c>
      <c r="C5" s="714"/>
    </row>
    <row r="6" spans="2:3" ht="15.75" thickBot="1" x14ac:dyDescent="0.3">
      <c r="B6" s="715" t="s">
        <v>2958</v>
      </c>
      <c r="C6" s="716"/>
    </row>
    <row r="7" spans="2:3" ht="15.75" thickBot="1" x14ac:dyDescent="0.3">
      <c r="B7" s="120" t="s">
        <v>2064</v>
      </c>
      <c r="C7" s="121" t="s">
        <v>4781</v>
      </c>
    </row>
    <row r="8" spans="2:3" ht="15.75" thickBot="1" x14ac:dyDescent="0.3">
      <c r="B8" s="166" t="s">
        <v>37</v>
      </c>
      <c r="C8" s="247">
        <v>2352637665</v>
      </c>
    </row>
    <row r="9" spans="2:3" x14ac:dyDescent="0.25">
      <c r="B9" s="130" t="s">
        <v>577</v>
      </c>
      <c r="C9" s="252">
        <v>24390815</v>
      </c>
    </row>
    <row r="10" spans="2:3" x14ac:dyDescent="0.25">
      <c r="B10" s="134" t="s">
        <v>26</v>
      </c>
      <c r="C10" s="248">
        <v>1080000</v>
      </c>
    </row>
    <row r="11" spans="2:3" x14ac:dyDescent="0.25">
      <c r="B11" s="134" t="s">
        <v>27</v>
      </c>
      <c r="C11" s="248">
        <v>4467847</v>
      </c>
    </row>
    <row r="12" spans="2:3" x14ac:dyDescent="0.25">
      <c r="B12" s="134" t="s">
        <v>28</v>
      </c>
      <c r="C12" s="248">
        <v>14024494</v>
      </c>
    </row>
    <row r="13" spans="2:3" x14ac:dyDescent="0.25">
      <c r="B13" s="134" t="s">
        <v>29</v>
      </c>
      <c r="C13" s="248">
        <v>2027750</v>
      </c>
    </row>
    <row r="14" spans="2:3" x14ac:dyDescent="0.25">
      <c r="B14" s="134" t="s">
        <v>30</v>
      </c>
      <c r="C14" s="248">
        <v>2790724</v>
      </c>
    </row>
    <row r="15" spans="2:3" x14ac:dyDescent="0.25">
      <c r="B15" s="130" t="s">
        <v>1108</v>
      </c>
      <c r="C15" s="252">
        <v>37200000</v>
      </c>
    </row>
    <row r="16" spans="2:3" x14ac:dyDescent="0.25">
      <c r="B16" s="134" t="s">
        <v>27</v>
      </c>
      <c r="C16" s="248">
        <v>7065000</v>
      </c>
    </row>
    <row r="17" spans="2:3" x14ac:dyDescent="0.25">
      <c r="B17" s="134" t="s">
        <v>28</v>
      </c>
      <c r="C17" s="248">
        <v>30135000</v>
      </c>
    </row>
    <row r="18" spans="2:3" x14ac:dyDescent="0.25">
      <c r="B18" s="130" t="s">
        <v>579</v>
      </c>
      <c r="C18" s="252">
        <v>1595022</v>
      </c>
    </row>
    <row r="19" spans="2:3" x14ac:dyDescent="0.25">
      <c r="B19" s="134" t="s">
        <v>27</v>
      </c>
      <c r="C19" s="248">
        <v>723286</v>
      </c>
    </row>
    <row r="20" spans="2:3" x14ac:dyDescent="0.25">
      <c r="B20" s="134" t="s">
        <v>28</v>
      </c>
      <c r="C20" s="248">
        <v>769912</v>
      </c>
    </row>
    <row r="21" spans="2:3" x14ac:dyDescent="0.25">
      <c r="B21" s="134" t="s">
        <v>30</v>
      </c>
      <c r="C21" s="248">
        <v>60000</v>
      </c>
    </row>
    <row r="22" spans="2:3" x14ac:dyDescent="0.25">
      <c r="B22" s="134" t="s">
        <v>36</v>
      </c>
      <c r="C22" s="248">
        <v>41824</v>
      </c>
    </row>
    <row r="23" spans="2:3" x14ac:dyDescent="0.25">
      <c r="B23" s="130" t="s">
        <v>1118</v>
      </c>
      <c r="C23" s="252">
        <v>29528891</v>
      </c>
    </row>
    <row r="24" spans="2:3" x14ac:dyDescent="0.25">
      <c r="B24" s="134" t="s">
        <v>27</v>
      </c>
      <c r="C24" s="248">
        <v>17193940</v>
      </c>
    </row>
    <row r="25" spans="2:3" x14ac:dyDescent="0.25">
      <c r="B25" s="134" t="s">
        <v>28</v>
      </c>
      <c r="C25" s="248">
        <v>12034951</v>
      </c>
    </row>
    <row r="26" spans="2:3" x14ac:dyDescent="0.25">
      <c r="B26" s="134" t="s">
        <v>30</v>
      </c>
      <c r="C26" s="248">
        <v>300000</v>
      </c>
    </row>
    <row r="27" spans="2:3" x14ac:dyDescent="0.25">
      <c r="B27" s="130" t="s">
        <v>581</v>
      </c>
      <c r="C27" s="252">
        <v>24000000</v>
      </c>
    </row>
    <row r="28" spans="2:3" x14ac:dyDescent="0.25">
      <c r="B28" s="134" t="s">
        <v>26</v>
      </c>
      <c r="C28" s="248">
        <v>9000000</v>
      </c>
    </row>
    <row r="29" spans="2:3" x14ac:dyDescent="0.25">
      <c r="B29" s="134" t="s">
        <v>27</v>
      </c>
      <c r="C29" s="248">
        <v>2773748</v>
      </c>
    </row>
    <row r="30" spans="2:3" x14ac:dyDescent="0.25">
      <c r="B30" s="134" t="s">
        <v>28</v>
      </c>
      <c r="C30" s="248">
        <v>11948150</v>
      </c>
    </row>
    <row r="31" spans="2:3" x14ac:dyDescent="0.25">
      <c r="B31" s="134" t="s">
        <v>29</v>
      </c>
      <c r="C31" s="248">
        <v>204102</v>
      </c>
    </row>
    <row r="32" spans="2:3" x14ac:dyDescent="0.25">
      <c r="B32" s="134" t="s">
        <v>30</v>
      </c>
      <c r="C32" s="248">
        <v>74000</v>
      </c>
    </row>
    <row r="33" spans="2:3" x14ac:dyDescent="0.25">
      <c r="B33" s="130" t="s">
        <v>1139</v>
      </c>
      <c r="C33" s="252">
        <v>4255746</v>
      </c>
    </row>
    <row r="34" spans="2:3" x14ac:dyDescent="0.25">
      <c r="B34" s="134" t="s">
        <v>27</v>
      </c>
      <c r="C34" s="248">
        <v>2000195</v>
      </c>
    </row>
    <row r="35" spans="2:3" x14ac:dyDescent="0.25">
      <c r="B35" s="134" t="s">
        <v>28</v>
      </c>
      <c r="C35" s="248">
        <v>2255551</v>
      </c>
    </row>
    <row r="36" spans="2:3" x14ac:dyDescent="0.25">
      <c r="B36" s="130" t="s">
        <v>584</v>
      </c>
      <c r="C36" s="252">
        <v>2377400</v>
      </c>
    </row>
    <row r="37" spans="2:3" x14ac:dyDescent="0.25">
      <c r="B37" s="134" t="s">
        <v>27</v>
      </c>
      <c r="C37" s="248">
        <v>902400</v>
      </c>
    </row>
    <row r="38" spans="2:3" x14ac:dyDescent="0.25">
      <c r="B38" s="134" t="s">
        <v>28</v>
      </c>
      <c r="C38" s="248">
        <v>850000</v>
      </c>
    </row>
    <row r="39" spans="2:3" x14ac:dyDescent="0.25">
      <c r="B39" s="134" t="s">
        <v>29</v>
      </c>
      <c r="C39" s="248">
        <v>325000</v>
      </c>
    </row>
    <row r="40" spans="2:3" x14ac:dyDescent="0.25">
      <c r="B40" s="134" t="s">
        <v>30</v>
      </c>
      <c r="C40" s="248">
        <v>300000</v>
      </c>
    </row>
    <row r="41" spans="2:3" x14ac:dyDescent="0.25">
      <c r="B41" s="130" t="s">
        <v>585</v>
      </c>
      <c r="C41" s="252">
        <v>24054436</v>
      </c>
    </row>
    <row r="42" spans="2:3" x14ac:dyDescent="0.25">
      <c r="B42" s="134" t="s">
        <v>27</v>
      </c>
      <c r="C42" s="248">
        <v>3601909</v>
      </c>
    </row>
    <row r="43" spans="2:3" x14ac:dyDescent="0.25">
      <c r="B43" s="134" t="s">
        <v>28</v>
      </c>
      <c r="C43" s="248">
        <v>15515964</v>
      </c>
    </row>
    <row r="44" spans="2:3" x14ac:dyDescent="0.25">
      <c r="B44" s="134" t="s">
        <v>29</v>
      </c>
      <c r="C44" s="248">
        <v>396000</v>
      </c>
    </row>
    <row r="45" spans="2:3" x14ac:dyDescent="0.25">
      <c r="B45" s="134" t="s">
        <v>30</v>
      </c>
      <c r="C45" s="248">
        <v>4540563</v>
      </c>
    </row>
    <row r="46" spans="2:3" x14ac:dyDescent="0.25">
      <c r="B46" s="130" t="s">
        <v>586</v>
      </c>
      <c r="C46" s="252">
        <v>3476899</v>
      </c>
    </row>
    <row r="47" spans="2:3" x14ac:dyDescent="0.25">
      <c r="B47" s="134" t="s">
        <v>27</v>
      </c>
      <c r="C47" s="248">
        <v>690000</v>
      </c>
    </row>
    <row r="48" spans="2:3" x14ac:dyDescent="0.25">
      <c r="B48" s="134" t="s">
        <v>28</v>
      </c>
      <c r="C48" s="248">
        <v>2556899</v>
      </c>
    </row>
    <row r="49" spans="2:3" x14ac:dyDescent="0.25">
      <c r="B49" s="134" t="s">
        <v>30</v>
      </c>
      <c r="C49" s="248">
        <v>230000</v>
      </c>
    </row>
    <row r="50" spans="2:3" x14ac:dyDescent="0.25">
      <c r="B50" s="130" t="s">
        <v>587</v>
      </c>
      <c r="C50" s="252">
        <v>31740570</v>
      </c>
    </row>
    <row r="51" spans="2:3" x14ac:dyDescent="0.25">
      <c r="B51" s="134" t="s">
        <v>27</v>
      </c>
      <c r="C51" s="248">
        <v>7223059</v>
      </c>
    </row>
    <row r="52" spans="2:3" x14ac:dyDescent="0.25">
      <c r="B52" s="134" t="s">
        <v>28</v>
      </c>
      <c r="C52" s="248">
        <v>18938206</v>
      </c>
    </row>
    <row r="53" spans="2:3" x14ac:dyDescent="0.25">
      <c r="B53" s="134" t="s">
        <v>29</v>
      </c>
      <c r="C53" s="248">
        <v>2726505</v>
      </c>
    </row>
    <row r="54" spans="2:3" x14ac:dyDescent="0.25">
      <c r="B54" s="134" t="s">
        <v>30</v>
      </c>
      <c r="C54" s="248">
        <v>2852800</v>
      </c>
    </row>
    <row r="55" spans="2:3" x14ac:dyDescent="0.25">
      <c r="B55" s="130" t="s">
        <v>588</v>
      </c>
      <c r="C55" s="252">
        <v>21733261</v>
      </c>
    </row>
    <row r="56" spans="2:3" x14ac:dyDescent="0.25">
      <c r="B56" s="134" t="s">
        <v>26</v>
      </c>
      <c r="C56" s="248">
        <v>15260152</v>
      </c>
    </row>
    <row r="57" spans="2:3" x14ac:dyDescent="0.25">
      <c r="B57" s="134" t="s">
        <v>27</v>
      </c>
      <c r="C57" s="248">
        <v>226926</v>
      </c>
    </row>
    <row r="58" spans="2:3" x14ac:dyDescent="0.25">
      <c r="B58" s="134" t="s">
        <v>28</v>
      </c>
      <c r="C58" s="248">
        <v>2821573</v>
      </c>
    </row>
    <row r="59" spans="2:3" x14ac:dyDescent="0.25">
      <c r="B59" s="134" t="s">
        <v>29</v>
      </c>
      <c r="C59" s="248">
        <v>1725620</v>
      </c>
    </row>
    <row r="60" spans="2:3" x14ac:dyDescent="0.25">
      <c r="B60" s="134" t="s">
        <v>30</v>
      </c>
      <c r="C60" s="248">
        <v>1698990</v>
      </c>
    </row>
    <row r="61" spans="2:3" x14ac:dyDescent="0.25">
      <c r="B61" s="130" t="s">
        <v>589</v>
      </c>
      <c r="C61" s="252">
        <v>1731250</v>
      </c>
    </row>
    <row r="62" spans="2:3" x14ac:dyDescent="0.25">
      <c r="B62" s="134" t="s">
        <v>28</v>
      </c>
      <c r="C62" s="248">
        <v>178603</v>
      </c>
    </row>
    <row r="63" spans="2:3" x14ac:dyDescent="0.25">
      <c r="B63" s="134" t="s">
        <v>30</v>
      </c>
      <c r="C63" s="248">
        <v>1552647</v>
      </c>
    </row>
    <row r="64" spans="2:3" x14ac:dyDescent="0.25">
      <c r="B64" s="130" t="s">
        <v>590</v>
      </c>
      <c r="C64" s="252">
        <v>1653651</v>
      </c>
    </row>
    <row r="65" spans="2:3" x14ac:dyDescent="0.25">
      <c r="B65" s="134" t="s">
        <v>30</v>
      </c>
      <c r="C65" s="248">
        <v>701797</v>
      </c>
    </row>
    <row r="66" spans="2:3" x14ac:dyDescent="0.25">
      <c r="B66" s="134" t="s">
        <v>31</v>
      </c>
      <c r="C66" s="248">
        <v>951854</v>
      </c>
    </row>
    <row r="67" spans="2:3" x14ac:dyDescent="0.25">
      <c r="B67" s="130" t="s">
        <v>591</v>
      </c>
      <c r="C67" s="252">
        <v>2930646</v>
      </c>
    </row>
    <row r="68" spans="2:3" x14ac:dyDescent="0.25">
      <c r="B68" s="134" t="s">
        <v>26</v>
      </c>
      <c r="C68" s="248">
        <v>636896</v>
      </c>
    </row>
    <row r="69" spans="2:3" x14ac:dyDescent="0.25">
      <c r="B69" s="134" t="s">
        <v>27</v>
      </c>
      <c r="C69" s="248">
        <v>278250</v>
      </c>
    </row>
    <row r="70" spans="2:3" x14ac:dyDescent="0.25">
      <c r="B70" s="134" t="s">
        <v>28</v>
      </c>
      <c r="C70" s="248">
        <v>1972500</v>
      </c>
    </row>
    <row r="71" spans="2:3" x14ac:dyDescent="0.25">
      <c r="B71" s="134" t="s">
        <v>30</v>
      </c>
      <c r="C71" s="248">
        <v>43000</v>
      </c>
    </row>
    <row r="72" spans="2:3" x14ac:dyDescent="0.25">
      <c r="B72" s="130" t="s">
        <v>592</v>
      </c>
      <c r="C72" s="252">
        <v>1401764</v>
      </c>
    </row>
    <row r="73" spans="2:3" x14ac:dyDescent="0.25">
      <c r="B73" s="134" t="s">
        <v>27</v>
      </c>
      <c r="C73" s="248">
        <v>561112</v>
      </c>
    </row>
    <row r="74" spans="2:3" x14ac:dyDescent="0.25">
      <c r="B74" s="134" t="s">
        <v>28</v>
      </c>
      <c r="C74" s="248">
        <v>709112</v>
      </c>
    </row>
    <row r="75" spans="2:3" x14ac:dyDescent="0.25">
      <c r="B75" s="134" t="s">
        <v>29</v>
      </c>
      <c r="C75" s="248">
        <v>131540</v>
      </c>
    </row>
    <row r="76" spans="2:3" x14ac:dyDescent="0.25">
      <c r="B76" s="130" t="s">
        <v>1216</v>
      </c>
      <c r="C76" s="252">
        <v>6937498</v>
      </c>
    </row>
    <row r="77" spans="2:3" x14ac:dyDescent="0.25">
      <c r="B77" s="134" t="s">
        <v>27</v>
      </c>
      <c r="C77" s="248">
        <v>506411</v>
      </c>
    </row>
    <row r="78" spans="2:3" x14ac:dyDescent="0.25">
      <c r="B78" s="134" t="s">
        <v>28</v>
      </c>
      <c r="C78" s="248">
        <v>6411087</v>
      </c>
    </row>
    <row r="79" spans="2:3" x14ac:dyDescent="0.25">
      <c r="B79" s="134" t="s">
        <v>30</v>
      </c>
      <c r="C79" s="248">
        <v>20000</v>
      </c>
    </row>
    <row r="80" spans="2:3" x14ac:dyDescent="0.25">
      <c r="B80" s="130" t="s">
        <v>594</v>
      </c>
      <c r="C80" s="252">
        <v>2363831</v>
      </c>
    </row>
    <row r="81" spans="2:3" x14ac:dyDescent="0.25">
      <c r="B81" s="134" t="s">
        <v>27</v>
      </c>
      <c r="C81" s="248">
        <v>245000</v>
      </c>
    </row>
    <row r="82" spans="2:3" x14ac:dyDescent="0.25">
      <c r="B82" s="134" t="s">
        <v>28</v>
      </c>
      <c r="C82" s="248">
        <v>1968831</v>
      </c>
    </row>
    <row r="83" spans="2:3" x14ac:dyDescent="0.25">
      <c r="B83" s="134" t="s">
        <v>30</v>
      </c>
      <c r="C83" s="248">
        <v>150000</v>
      </c>
    </row>
    <row r="84" spans="2:3" x14ac:dyDescent="0.25">
      <c r="B84" s="130" t="s">
        <v>595</v>
      </c>
      <c r="C84" s="252">
        <v>2123480</v>
      </c>
    </row>
    <row r="85" spans="2:3" x14ac:dyDescent="0.25">
      <c r="B85" s="134" t="s">
        <v>27</v>
      </c>
      <c r="C85" s="248">
        <v>833990</v>
      </c>
    </row>
    <row r="86" spans="2:3" x14ac:dyDescent="0.25">
      <c r="B86" s="134" t="s">
        <v>28</v>
      </c>
      <c r="C86" s="248">
        <v>1200786</v>
      </c>
    </row>
    <row r="87" spans="2:3" x14ac:dyDescent="0.25">
      <c r="B87" s="134" t="s">
        <v>29</v>
      </c>
      <c r="C87" s="248">
        <v>25000</v>
      </c>
    </row>
    <row r="88" spans="2:3" x14ac:dyDescent="0.25">
      <c r="B88" s="134" t="s">
        <v>36</v>
      </c>
      <c r="C88" s="248">
        <v>63704</v>
      </c>
    </row>
    <row r="89" spans="2:3" x14ac:dyDescent="0.25">
      <c r="B89" s="130" t="s">
        <v>596</v>
      </c>
      <c r="C89" s="252">
        <v>56000000</v>
      </c>
    </row>
    <row r="90" spans="2:3" x14ac:dyDescent="0.25">
      <c r="B90" s="134" t="s">
        <v>27</v>
      </c>
      <c r="C90" s="248">
        <v>25755200</v>
      </c>
    </row>
    <row r="91" spans="2:3" x14ac:dyDescent="0.25">
      <c r="B91" s="134" t="s">
        <v>28</v>
      </c>
      <c r="C91" s="248">
        <v>27724800</v>
      </c>
    </row>
    <row r="92" spans="2:3" x14ac:dyDescent="0.25">
      <c r="B92" s="134" t="s">
        <v>30</v>
      </c>
      <c r="C92" s="248">
        <v>2520000</v>
      </c>
    </row>
    <row r="93" spans="2:3" x14ac:dyDescent="0.25">
      <c r="B93" s="130" t="s">
        <v>597</v>
      </c>
      <c r="C93" s="252">
        <v>2067437</v>
      </c>
    </row>
    <row r="94" spans="2:3" x14ac:dyDescent="0.25">
      <c r="B94" s="134" t="s">
        <v>27</v>
      </c>
      <c r="C94" s="248">
        <v>1119878</v>
      </c>
    </row>
    <row r="95" spans="2:3" x14ac:dyDescent="0.25">
      <c r="B95" s="134" t="s">
        <v>28</v>
      </c>
      <c r="C95" s="248">
        <v>947559</v>
      </c>
    </row>
    <row r="96" spans="2:3" x14ac:dyDescent="0.25">
      <c r="B96" s="130" t="s">
        <v>2065</v>
      </c>
      <c r="C96" s="252">
        <v>76523241</v>
      </c>
    </row>
    <row r="97" spans="2:3" x14ac:dyDescent="0.25">
      <c r="B97" s="134" t="s">
        <v>26</v>
      </c>
      <c r="C97" s="248">
        <v>44758943</v>
      </c>
    </row>
    <row r="98" spans="2:3" x14ac:dyDescent="0.25">
      <c r="B98" s="134" t="s">
        <v>27</v>
      </c>
      <c r="C98" s="248">
        <v>8677494</v>
      </c>
    </row>
    <row r="99" spans="2:3" x14ac:dyDescent="0.25">
      <c r="B99" s="134" t="s">
        <v>28</v>
      </c>
      <c r="C99" s="248">
        <v>15823795</v>
      </c>
    </row>
    <row r="100" spans="2:3" x14ac:dyDescent="0.25">
      <c r="B100" s="134" t="s">
        <v>29</v>
      </c>
      <c r="C100" s="248">
        <v>6554283</v>
      </c>
    </row>
    <row r="101" spans="2:3" x14ac:dyDescent="0.25">
      <c r="B101" s="134" t="s">
        <v>30</v>
      </c>
      <c r="C101" s="248">
        <v>708726</v>
      </c>
    </row>
    <row r="102" spans="2:3" x14ac:dyDescent="0.25">
      <c r="B102" s="130" t="s">
        <v>2066</v>
      </c>
      <c r="C102" s="252">
        <v>792028072</v>
      </c>
    </row>
    <row r="103" spans="2:3" x14ac:dyDescent="0.25">
      <c r="B103" s="134" t="s">
        <v>26</v>
      </c>
      <c r="C103" s="248">
        <v>99725832</v>
      </c>
    </row>
    <row r="104" spans="2:3" x14ac:dyDescent="0.25">
      <c r="B104" s="134" t="s">
        <v>27</v>
      </c>
      <c r="C104" s="248">
        <v>15277755</v>
      </c>
    </row>
    <row r="105" spans="2:3" x14ac:dyDescent="0.25">
      <c r="B105" s="134" t="s">
        <v>28</v>
      </c>
      <c r="C105" s="248">
        <v>114147890</v>
      </c>
    </row>
    <row r="106" spans="2:3" x14ac:dyDescent="0.25">
      <c r="B106" s="134" t="s">
        <v>29</v>
      </c>
      <c r="C106" s="248">
        <v>322536461</v>
      </c>
    </row>
    <row r="107" spans="2:3" x14ac:dyDescent="0.25">
      <c r="B107" s="134" t="s">
        <v>30</v>
      </c>
      <c r="C107" s="248">
        <v>94748570</v>
      </c>
    </row>
    <row r="108" spans="2:3" x14ac:dyDescent="0.25">
      <c r="B108" s="134" t="s">
        <v>31</v>
      </c>
      <c r="C108" s="248">
        <v>145591564</v>
      </c>
    </row>
    <row r="109" spans="2:3" x14ac:dyDescent="0.25">
      <c r="B109" s="130" t="s">
        <v>2067</v>
      </c>
      <c r="C109" s="252">
        <v>203360289</v>
      </c>
    </row>
    <row r="110" spans="2:3" x14ac:dyDescent="0.25">
      <c r="B110" s="134" t="s">
        <v>26</v>
      </c>
      <c r="C110" s="248">
        <v>99264126</v>
      </c>
    </row>
    <row r="111" spans="2:3" x14ac:dyDescent="0.25">
      <c r="B111" s="134" t="s">
        <v>27</v>
      </c>
      <c r="C111" s="248">
        <v>13427552</v>
      </c>
    </row>
    <row r="112" spans="2:3" x14ac:dyDescent="0.25">
      <c r="B112" s="134" t="s">
        <v>28</v>
      </c>
      <c r="C112" s="248">
        <v>71467127</v>
      </c>
    </row>
    <row r="113" spans="2:3" x14ac:dyDescent="0.25">
      <c r="B113" s="134" t="s">
        <v>30</v>
      </c>
      <c r="C113" s="248">
        <v>3201484</v>
      </c>
    </row>
    <row r="114" spans="2:3" x14ac:dyDescent="0.25">
      <c r="B114" s="134" t="s">
        <v>31</v>
      </c>
      <c r="C114" s="248">
        <v>16000000</v>
      </c>
    </row>
    <row r="115" spans="2:3" x14ac:dyDescent="0.25">
      <c r="B115" s="130" t="s">
        <v>2068</v>
      </c>
      <c r="C115" s="252">
        <v>35375784</v>
      </c>
    </row>
    <row r="116" spans="2:3" x14ac:dyDescent="0.25">
      <c r="B116" s="134" t="s">
        <v>26</v>
      </c>
      <c r="C116" s="248">
        <v>17357289</v>
      </c>
    </row>
    <row r="117" spans="2:3" x14ac:dyDescent="0.25">
      <c r="B117" s="134" t="s">
        <v>27</v>
      </c>
      <c r="C117" s="248">
        <v>4238300</v>
      </c>
    </row>
    <row r="118" spans="2:3" x14ac:dyDescent="0.25">
      <c r="B118" s="134" t="s">
        <v>28</v>
      </c>
      <c r="C118" s="248">
        <v>13780195</v>
      </c>
    </row>
    <row r="119" spans="2:3" x14ac:dyDescent="0.25">
      <c r="B119" s="130" t="s">
        <v>2069</v>
      </c>
      <c r="C119" s="252">
        <v>778893077</v>
      </c>
    </row>
    <row r="120" spans="2:3" x14ac:dyDescent="0.25">
      <c r="B120" s="134" t="s">
        <v>26</v>
      </c>
      <c r="C120" s="248">
        <v>381858221</v>
      </c>
    </row>
    <row r="121" spans="2:3" x14ac:dyDescent="0.25">
      <c r="B121" s="134" t="s">
        <v>27</v>
      </c>
      <c r="C121" s="248">
        <v>96647436</v>
      </c>
    </row>
    <row r="122" spans="2:3" x14ac:dyDescent="0.25">
      <c r="B122" s="134" t="s">
        <v>28</v>
      </c>
      <c r="C122" s="248">
        <v>185863974</v>
      </c>
    </row>
    <row r="123" spans="2:3" x14ac:dyDescent="0.25">
      <c r="B123" s="134" t="s">
        <v>30</v>
      </c>
      <c r="C123" s="248">
        <v>10745880</v>
      </c>
    </row>
    <row r="124" spans="2:3" x14ac:dyDescent="0.25">
      <c r="B124" s="134" t="s">
        <v>36</v>
      </c>
      <c r="C124" s="248">
        <v>103777566</v>
      </c>
    </row>
    <row r="125" spans="2:3" x14ac:dyDescent="0.25">
      <c r="B125" s="130" t="s">
        <v>600</v>
      </c>
      <c r="C125" s="252">
        <v>35006000</v>
      </c>
    </row>
    <row r="126" spans="2:3" x14ac:dyDescent="0.25">
      <c r="B126" s="134" t="s">
        <v>26</v>
      </c>
      <c r="C126" s="248">
        <v>31114604</v>
      </c>
    </row>
    <row r="127" spans="2:3" x14ac:dyDescent="0.25">
      <c r="B127" s="134" t="s">
        <v>27</v>
      </c>
      <c r="C127" s="248">
        <v>1000000</v>
      </c>
    </row>
    <row r="128" spans="2:3" x14ac:dyDescent="0.25">
      <c r="B128" s="134" t="s">
        <v>28</v>
      </c>
      <c r="C128" s="248">
        <v>2891396</v>
      </c>
    </row>
    <row r="129" spans="2:3" x14ac:dyDescent="0.25">
      <c r="B129" s="130" t="s">
        <v>1278</v>
      </c>
      <c r="C129" s="252">
        <v>132371279</v>
      </c>
    </row>
    <row r="130" spans="2:3" x14ac:dyDescent="0.25">
      <c r="B130" s="134" t="s">
        <v>26</v>
      </c>
      <c r="C130" s="248">
        <v>13394374</v>
      </c>
    </row>
    <row r="131" spans="2:3" x14ac:dyDescent="0.25">
      <c r="B131" s="134" t="s">
        <v>27</v>
      </c>
      <c r="C131" s="248">
        <v>88635193</v>
      </c>
    </row>
    <row r="132" spans="2:3" x14ac:dyDescent="0.25">
      <c r="B132" s="134" t="s">
        <v>28</v>
      </c>
      <c r="C132" s="248">
        <v>5334638</v>
      </c>
    </row>
    <row r="133" spans="2:3" x14ac:dyDescent="0.25">
      <c r="B133" s="134" t="s">
        <v>29</v>
      </c>
      <c r="C133" s="248">
        <v>23807074</v>
      </c>
    </row>
    <row r="134" spans="2:3" x14ac:dyDescent="0.25">
      <c r="B134" s="134" t="s">
        <v>30</v>
      </c>
      <c r="C134" s="248">
        <v>1200000</v>
      </c>
    </row>
    <row r="135" spans="2:3" x14ac:dyDescent="0.25">
      <c r="B135" s="130" t="s">
        <v>605</v>
      </c>
      <c r="C135" s="252">
        <v>1993601</v>
      </c>
    </row>
    <row r="136" spans="2:3" x14ac:dyDescent="0.25">
      <c r="B136" s="134" t="s">
        <v>26</v>
      </c>
      <c r="C136" s="248">
        <v>642000</v>
      </c>
    </row>
    <row r="137" spans="2:3" x14ac:dyDescent="0.25">
      <c r="B137" s="134" t="s">
        <v>27</v>
      </c>
      <c r="C137" s="248">
        <v>453078</v>
      </c>
    </row>
    <row r="138" spans="2:3" x14ac:dyDescent="0.25">
      <c r="B138" s="134" t="s">
        <v>28</v>
      </c>
      <c r="C138" s="248">
        <v>789423</v>
      </c>
    </row>
    <row r="139" spans="2:3" x14ac:dyDescent="0.25">
      <c r="B139" s="134" t="s">
        <v>29</v>
      </c>
      <c r="C139" s="248">
        <v>59100</v>
      </c>
    </row>
    <row r="140" spans="2:3" x14ac:dyDescent="0.25">
      <c r="B140" s="134" t="s">
        <v>30</v>
      </c>
      <c r="C140" s="248">
        <v>50000</v>
      </c>
    </row>
    <row r="141" spans="2:3" x14ac:dyDescent="0.25">
      <c r="B141" s="130" t="s">
        <v>609</v>
      </c>
      <c r="C141" s="252">
        <v>15523725</v>
      </c>
    </row>
    <row r="142" spans="2:3" ht="15.75" thickBot="1" x14ac:dyDescent="0.3">
      <c r="B142" s="270" t="s">
        <v>36</v>
      </c>
      <c r="C142" s="250">
        <v>15523725</v>
      </c>
    </row>
    <row r="143" spans="2:3" x14ac:dyDescent="0.25">
      <c r="B143" s="175" t="s">
        <v>552</v>
      </c>
      <c r="C143" s="251"/>
    </row>
    <row r="144" spans="2:3" x14ac:dyDescent="0.25">
      <c r="B144"/>
    </row>
  </sheetData>
  <mergeCells count="5">
    <mergeCell ref="B2:C2"/>
    <mergeCell ref="B3:C3"/>
    <mergeCell ref="B4:C4"/>
    <mergeCell ref="B5:C5"/>
    <mergeCell ref="B6:C6"/>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3A89-0926-41D0-9A53-45B07FEF771B}">
  <dimension ref="B1:F14"/>
  <sheetViews>
    <sheetView showGridLines="0" workbookViewId="0"/>
  </sheetViews>
  <sheetFormatPr baseColWidth="10" defaultRowHeight="15" x14ac:dyDescent="0.25"/>
  <cols>
    <col min="1" max="1" width="2.140625" customWidth="1"/>
    <col min="2" max="2" width="43.42578125" customWidth="1"/>
    <col min="3" max="4" width="12.28515625" bestFit="1" customWidth="1"/>
    <col min="6" max="6" width="13.28515625" bestFit="1" customWidth="1"/>
  </cols>
  <sheetData>
    <row r="1" spans="2:6" ht="11.25" customHeight="1" thickBot="1" x14ac:dyDescent="0.3"/>
    <row r="2" spans="2:6" x14ac:dyDescent="0.25">
      <c r="B2" s="643" t="s">
        <v>0</v>
      </c>
      <c r="C2" s="644"/>
      <c r="D2" s="644"/>
      <c r="E2" s="644"/>
      <c r="F2" s="645"/>
    </row>
    <row r="3" spans="2:6" x14ac:dyDescent="0.25">
      <c r="B3" s="640" t="s">
        <v>1</v>
      </c>
      <c r="C3" s="430"/>
      <c r="D3" s="430"/>
      <c r="E3" s="430"/>
      <c r="F3" s="463"/>
    </row>
    <row r="4" spans="2:6" x14ac:dyDescent="0.25">
      <c r="B4" s="640" t="s">
        <v>2840</v>
      </c>
      <c r="C4" s="430"/>
      <c r="D4" s="430"/>
      <c r="E4" s="430"/>
      <c r="F4" s="463"/>
    </row>
    <row r="5" spans="2:6" x14ac:dyDescent="0.25">
      <c r="B5" s="640" t="s">
        <v>4782</v>
      </c>
      <c r="C5" s="430"/>
      <c r="D5" s="430"/>
      <c r="E5" s="430"/>
      <c r="F5" s="463"/>
    </row>
    <row r="6" spans="2:6" ht="15.75" thickBot="1" x14ac:dyDescent="0.3">
      <c r="B6" s="647" t="s">
        <v>2958</v>
      </c>
      <c r="C6" s="648"/>
      <c r="D6" s="648"/>
      <c r="E6" s="648"/>
      <c r="F6" s="649"/>
    </row>
    <row r="7" spans="2:6" ht="24.75" thickBot="1" x14ac:dyDescent="0.3">
      <c r="B7" s="319" t="s">
        <v>24</v>
      </c>
      <c r="C7" s="320" t="s">
        <v>4783</v>
      </c>
      <c r="D7" s="320" t="s">
        <v>4784</v>
      </c>
      <c r="E7" s="320" t="s">
        <v>1973</v>
      </c>
      <c r="F7" s="320" t="s">
        <v>37</v>
      </c>
    </row>
    <row r="8" spans="2:6" ht="15.75" thickBot="1" x14ac:dyDescent="0.3">
      <c r="B8" s="321" t="s">
        <v>37</v>
      </c>
      <c r="C8" s="322">
        <v>7543534890</v>
      </c>
      <c r="D8" s="322">
        <v>2268766041</v>
      </c>
      <c r="E8" s="322">
        <v>218833264</v>
      </c>
      <c r="F8" s="322">
        <v>10031134195</v>
      </c>
    </row>
    <row r="9" spans="2:6" x14ac:dyDescent="0.25">
      <c r="B9" s="9" t="s">
        <v>1460</v>
      </c>
      <c r="C9" s="323">
        <v>6006559254</v>
      </c>
      <c r="D9" s="323">
        <v>795150296</v>
      </c>
      <c r="E9" s="232">
        <v>0</v>
      </c>
      <c r="F9" s="248">
        <v>6801709550</v>
      </c>
    </row>
    <row r="10" spans="2:6" x14ac:dyDescent="0.25">
      <c r="B10" s="9" t="s">
        <v>1479</v>
      </c>
      <c r="C10" s="323">
        <v>627118946</v>
      </c>
      <c r="D10" s="323">
        <v>821635789</v>
      </c>
      <c r="E10" s="323">
        <v>96579659</v>
      </c>
      <c r="F10" s="248">
        <v>1545334394</v>
      </c>
    </row>
    <row r="11" spans="2:6" x14ac:dyDescent="0.25">
      <c r="B11" s="9" t="s">
        <v>1474</v>
      </c>
      <c r="C11" s="323">
        <v>426950034</v>
      </c>
      <c r="D11" s="323">
        <v>476058211</v>
      </c>
      <c r="E11" s="323">
        <v>96209139</v>
      </c>
      <c r="F11" s="248">
        <v>999217384</v>
      </c>
    </row>
    <row r="12" spans="2:6" x14ac:dyDescent="0.25">
      <c r="B12" s="9" t="s">
        <v>4513</v>
      </c>
      <c r="C12" s="323">
        <v>52913321</v>
      </c>
      <c r="D12" s="323">
        <v>17588169</v>
      </c>
      <c r="E12" s="232">
        <v>0</v>
      </c>
      <c r="F12" s="248">
        <v>70501490</v>
      </c>
    </row>
    <row r="13" spans="2:6" ht="15.75" thickBot="1" x14ac:dyDescent="0.3">
      <c r="B13" s="155" t="s">
        <v>4514</v>
      </c>
      <c r="C13" s="324">
        <v>429993335</v>
      </c>
      <c r="D13" s="324">
        <v>158333576</v>
      </c>
      <c r="E13" s="324">
        <v>26044466</v>
      </c>
      <c r="F13" s="250">
        <v>614371377</v>
      </c>
    </row>
    <row r="14" spans="2:6" x14ac:dyDescent="0.25">
      <c r="B14" s="676" t="s">
        <v>552</v>
      </c>
      <c r="C14" s="676"/>
      <c r="D14" s="676"/>
      <c r="E14" s="676"/>
      <c r="F14" s="676"/>
    </row>
  </sheetData>
  <mergeCells count="6">
    <mergeCell ref="B14:F14"/>
    <mergeCell ref="B2:F2"/>
    <mergeCell ref="B3:F3"/>
    <mergeCell ref="B4:F4"/>
    <mergeCell ref="B5:F5"/>
    <mergeCell ref="B6:F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0A44-A5CA-40B9-A541-1BA2A7C71D32}">
  <dimension ref="B1:E43"/>
  <sheetViews>
    <sheetView showGridLines="0" workbookViewId="0"/>
  </sheetViews>
  <sheetFormatPr baseColWidth="10" defaultRowHeight="15" x14ac:dyDescent="0.25"/>
  <cols>
    <col min="1" max="1" width="2.140625" customWidth="1"/>
    <col min="4" max="4" width="54.7109375" customWidth="1"/>
    <col min="5" max="5" width="12.28515625" bestFit="1" customWidth="1"/>
  </cols>
  <sheetData>
    <row r="1" spans="2:5" ht="11.25" customHeight="1" thickBot="1" x14ac:dyDescent="0.3"/>
    <row r="2" spans="2:5" x14ac:dyDescent="0.25">
      <c r="B2" s="426" t="s">
        <v>0</v>
      </c>
      <c r="C2" s="427"/>
      <c r="D2" s="427"/>
      <c r="E2" s="428"/>
    </row>
    <row r="3" spans="2:5" x14ac:dyDescent="0.25">
      <c r="B3" s="429" t="s">
        <v>4785</v>
      </c>
      <c r="C3" s="430"/>
      <c r="D3" s="430"/>
      <c r="E3" s="431"/>
    </row>
    <row r="4" spans="2:5" x14ac:dyDescent="0.25">
      <c r="B4" s="429" t="s">
        <v>2840</v>
      </c>
      <c r="C4" s="430"/>
      <c r="D4" s="430"/>
      <c r="E4" s="431"/>
    </row>
    <row r="5" spans="2:5" ht="25.5" customHeight="1" x14ac:dyDescent="0.25">
      <c r="B5" s="429" t="s">
        <v>4786</v>
      </c>
      <c r="C5" s="430"/>
      <c r="D5" s="430"/>
      <c r="E5" s="431"/>
    </row>
    <row r="6" spans="2:5" ht="15.75" thickBot="1" x14ac:dyDescent="0.3">
      <c r="B6" s="456" t="s">
        <v>2958</v>
      </c>
      <c r="C6" s="457"/>
      <c r="D6" s="457"/>
      <c r="E6" s="458"/>
    </row>
    <row r="7" spans="2:5" ht="36.75" thickBot="1" x14ac:dyDescent="0.3">
      <c r="B7" s="120" t="s">
        <v>125</v>
      </c>
      <c r="C7" s="121" t="s">
        <v>126</v>
      </c>
      <c r="D7" s="121" t="s">
        <v>2074</v>
      </c>
      <c r="E7" s="121" t="s">
        <v>553</v>
      </c>
    </row>
    <row r="8" spans="2:5" ht="15.75" thickBot="1" x14ac:dyDescent="0.3">
      <c r="B8" s="666" t="s">
        <v>37</v>
      </c>
      <c r="C8" s="672"/>
      <c r="D8" s="667"/>
      <c r="E8" s="247">
        <v>1207208899</v>
      </c>
    </row>
    <row r="9" spans="2:5" x14ac:dyDescent="0.25">
      <c r="B9" s="719" t="s">
        <v>228</v>
      </c>
      <c r="C9" s="720"/>
      <c r="D9" s="720"/>
      <c r="E9" s="132">
        <v>188299634</v>
      </c>
    </row>
    <row r="10" spans="2:5" x14ac:dyDescent="0.25">
      <c r="B10" s="325"/>
      <c r="C10" s="655" t="s">
        <v>3484</v>
      </c>
      <c r="D10" s="655"/>
      <c r="E10" s="326">
        <v>3816420</v>
      </c>
    </row>
    <row r="11" spans="2:5" ht="24" x14ac:dyDescent="0.25">
      <c r="B11" s="325"/>
      <c r="C11" s="83"/>
      <c r="D11" s="3" t="s">
        <v>3489</v>
      </c>
      <c r="E11" s="11">
        <v>1935914</v>
      </c>
    </row>
    <row r="12" spans="2:5" ht="36" x14ac:dyDescent="0.25">
      <c r="B12" s="325"/>
      <c r="C12" s="83"/>
      <c r="D12" s="3" t="s">
        <v>3490</v>
      </c>
      <c r="E12" s="11">
        <v>815020</v>
      </c>
    </row>
    <row r="13" spans="2:5" ht="48" x14ac:dyDescent="0.25">
      <c r="B13" s="325"/>
      <c r="C13" s="83"/>
      <c r="D13" s="3" t="s">
        <v>3492</v>
      </c>
      <c r="E13" s="11">
        <v>829517</v>
      </c>
    </row>
    <row r="14" spans="2:5" ht="24" x14ac:dyDescent="0.25">
      <c r="B14" s="325"/>
      <c r="C14" s="83"/>
      <c r="D14" s="3" t="s">
        <v>3494</v>
      </c>
      <c r="E14" s="11">
        <v>235969</v>
      </c>
    </row>
    <row r="15" spans="2:5" x14ac:dyDescent="0.25">
      <c r="B15" s="325"/>
      <c r="C15" s="655" t="s">
        <v>3495</v>
      </c>
      <c r="D15" s="655"/>
      <c r="E15" s="326">
        <v>184483214</v>
      </c>
    </row>
    <row r="16" spans="2:5" ht="24" x14ac:dyDescent="0.25">
      <c r="B16" s="325"/>
      <c r="C16" s="83"/>
      <c r="D16" s="3" t="s">
        <v>230</v>
      </c>
      <c r="E16" s="11">
        <v>151154428</v>
      </c>
    </row>
    <row r="17" spans="2:5" ht="48" x14ac:dyDescent="0.25">
      <c r="B17" s="325"/>
      <c r="C17" s="83"/>
      <c r="D17" s="3" t="s">
        <v>3499</v>
      </c>
      <c r="E17" s="11">
        <v>6089873</v>
      </c>
    </row>
    <row r="18" spans="2:5" ht="24" x14ac:dyDescent="0.25">
      <c r="B18" s="325"/>
      <c r="C18" s="83"/>
      <c r="D18" s="3" t="s">
        <v>3504</v>
      </c>
      <c r="E18" s="11">
        <v>12396505</v>
      </c>
    </row>
    <row r="19" spans="2:5" ht="48" x14ac:dyDescent="0.25">
      <c r="B19" s="325"/>
      <c r="C19" s="83"/>
      <c r="D19" s="3" t="s">
        <v>3507</v>
      </c>
      <c r="E19" s="11">
        <v>8668006</v>
      </c>
    </row>
    <row r="20" spans="2:5" ht="60" x14ac:dyDescent="0.25">
      <c r="B20" s="325"/>
      <c r="C20" s="83"/>
      <c r="D20" s="3" t="s">
        <v>3510</v>
      </c>
      <c r="E20" s="11">
        <v>6174402</v>
      </c>
    </row>
    <row r="21" spans="2:5" x14ac:dyDescent="0.25">
      <c r="B21" s="717" t="s">
        <v>391</v>
      </c>
      <c r="C21" s="718"/>
      <c r="D21" s="718"/>
      <c r="E21" s="132">
        <v>204883899</v>
      </c>
    </row>
    <row r="22" spans="2:5" x14ac:dyDescent="0.25">
      <c r="B22" s="325"/>
      <c r="C22" s="655" t="s">
        <v>3958</v>
      </c>
      <c r="D22" s="655"/>
      <c r="E22" s="326">
        <v>204883899</v>
      </c>
    </row>
    <row r="23" spans="2:5" x14ac:dyDescent="0.25">
      <c r="B23" s="325"/>
      <c r="C23" s="83"/>
      <c r="D23" s="3" t="s">
        <v>3963</v>
      </c>
      <c r="E23" s="11">
        <v>204883899</v>
      </c>
    </row>
    <row r="24" spans="2:5" x14ac:dyDescent="0.25">
      <c r="B24" s="717" t="s">
        <v>406</v>
      </c>
      <c r="C24" s="718"/>
      <c r="D24" s="718"/>
      <c r="E24" s="132">
        <v>700047234</v>
      </c>
    </row>
    <row r="25" spans="2:5" x14ac:dyDescent="0.25">
      <c r="B25" s="325"/>
      <c r="C25" s="655" t="s">
        <v>4635</v>
      </c>
      <c r="D25" s="655"/>
      <c r="E25" s="326">
        <v>700047234</v>
      </c>
    </row>
    <row r="26" spans="2:5" x14ac:dyDescent="0.25">
      <c r="B26" s="325"/>
      <c r="C26" s="83"/>
      <c r="D26" s="3" t="s">
        <v>407</v>
      </c>
      <c r="E26" s="11">
        <v>700047234</v>
      </c>
    </row>
    <row r="27" spans="2:5" x14ac:dyDescent="0.25">
      <c r="B27" s="717" t="s">
        <v>419</v>
      </c>
      <c r="C27" s="718"/>
      <c r="D27" s="718"/>
      <c r="E27" s="132">
        <v>27908701</v>
      </c>
    </row>
    <row r="28" spans="2:5" ht="24" customHeight="1" x14ac:dyDescent="0.25">
      <c r="B28" s="325"/>
      <c r="C28" s="655" t="s">
        <v>4106</v>
      </c>
      <c r="D28" s="655"/>
      <c r="E28" s="326">
        <v>27908701</v>
      </c>
    </row>
    <row r="29" spans="2:5" x14ac:dyDescent="0.25">
      <c r="B29" s="325"/>
      <c r="C29" s="83"/>
      <c r="D29" s="3" t="s">
        <v>420</v>
      </c>
      <c r="E29" s="11">
        <v>27908701</v>
      </c>
    </row>
    <row r="30" spans="2:5" x14ac:dyDescent="0.25">
      <c r="B30" s="717" t="s">
        <v>4653</v>
      </c>
      <c r="C30" s="718"/>
      <c r="D30" s="718"/>
      <c r="E30" s="132">
        <v>44502135</v>
      </c>
    </row>
    <row r="31" spans="2:5" x14ac:dyDescent="0.25">
      <c r="B31" s="325"/>
      <c r="C31" s="655" t="s">
        <v>4636</v>
      </c>
      <c r="D31" s="655"/>
      <c r="E31" s="326">
        <v>44502135</v>
      </c>
    </row>
    <row r="32" spans="2:5" ht="24" x14ac:dyDescent="0.25">
      <c r="B32" s="325"/>
      <c r="C32" s="83"/>
      <c r="D32" s="3" t="s">
        <v>4787</v>
      </c>
      <c r="E32" s="11">
        <v>44502135</v>
      </c>
    </row>
    <row r="33" spans="2:5" x14ac:dyDescent="0.25">
      <c r="B33" s="717" t="s">
        <v>423</v>
      </c>
      <c r="C33" s="718"/>
      <c r="D33" s="718"/>
      <c r="E33" s="132">
        <v>27466298</v>
      </c>
    </row>
    <row r="34" spans="2:5" x14ac:dyDescent="0.25">
      <c r="B34" s="325"/>
      <c r="C34" s="655" t="s">
        <v>4111</v>
      </c>
      <c r="D34" s="655"/>
      <c r="E34" s="326">
        <v>27466298</v>
      </c>
    </row>
    <row r="35" spans="2:5" ht="24" x14ac:dyDescent="0.25">
      <c r="B35" s="325"/>
      <c r="C35" s="83"/>
      <c r="D35" s="3" t="s">
        <v>4115</v>
      </c>
      <c r="E35" s="11">
        <v>27466298</v>
      </c>
    </row>
    <row r="36" spans="2:5" x14ac:dyDescent="0.25">
      <c r="B36" s="717" t="s">
        <v>476</v>
      </c>
      <c r="C36" s="718"/>
      <c r="D36" s="718"/>
      <c r="E36" s="132">
        <v>14100998</v>
      </c>
    </row>
    <row r="37" spans="2:5" x14ac:dyDescent="0.25">
      <c r="B37" s="325"/>
      <c r="C37" s="655" t="s">
        <v>4639</v>
      </c>
      <c r="D37" s="655"/>
      <c r="E37" s="326">
        <v>9283512</v>
      </c>
    </row>
    <row r="38" spans="2:5" ht="24" x14ac:dyDescent="0.25">
      <c r="B38" s="325"/>
      <c r="C38" s="83"/>
      <c r="D38" s="3" t="s">
        <v>4788</v>
      </c>
      <c r="E38" s="11">
        <v>9283512</v>
      </c>
    </row>
    <row r="39" spans="2:5" x14ac:dyDescent="0.25">
      <c r="B39" s="325"/>
      <c r="C39" s="655" t="s">
        <v>4640</v>
      </c>
      <c r="D39" s="655"/>
      <c r="E39" s="326">
        <v>1691638</v>
      </c>
    </row>
    <row r="40" spans="2:5" x14ac:dyDescent="0.25">
      <c r="B40" s="325"/>
      <c r="C40" s="83"/>
      <c r="D40" s="3" t="s">
        <v>4789</v>
      </c>
      <c r="E40" s="11">
        <v>1691638</v>
      </c>
    </row>
    <row r="41" spans="2:5" ht="24" customHeight="1" x14ac:dyDescent="0.25">
      <c r="B41" s="325"/>
      <c r="C41" s="655" t="s">
        <v>477</v>
      </c>
      <c r="D41" s="655"/>
      <c r="E41" s="326">
        <v>3125848</v>
      </c>
    </row>
    <row r="42" spans="2:5" ht="24.75" thickBot="1" x14ac:dyDescent="0.3">
      <c r="B42" s="327"/>
      <c r="C42" s="328"/>
      <c r="D42" s="242" t="s">
        <v>478</v>
      </c>
      <c r="E42" s="38">
        <v>3125848</v>
      </c>
    </row>
    <row r="43" spans="2:5" x14ac:dyDescent="0.25">
      <c r="B43" s="676" t="s">
        <v>552</v>
      </c>
      <c r="C43" s="676"/>
      <c r="D43" s="676"/>
      <c r="E43" s="676"/>
    </row>
  </sheetData>
  <mergeCells count="24">
    <mergeCell ref="B43:E43"/>
    <mergeCell ref="C25:D25"/>
    <mergeCell ref="B27:D27"/>
    <mergeCell ref="C28:D28"/>
    <mergeCell ref="B30:D30"/>
    <mergeCell ref="C31:D31"/>
    <mergeCell ref="B33:D33"/>
    <mergeCell ref="C34:D34"/>
    <mergeCell ref="B36:D36"/>
    <mergeCell ref="C37:D37"/>
    <mergeCell ref="C39:D39"/>
    <mergeCell ref="C41:D41"/>
    <mergeCell ref="B24:D24"/>
    <mergeCell ref="B2:E2"/>
    <mergeCell ref="B3:E3"/>
    <mergeCell ref="B4:E4"/>
    <mergeCell ref="B5:E5"/>
    <mergeCell ref="B6:E6"/>
    <mergeCell ref="B8:D8"/>
    <mergeCell ref="B9:D9"/>
    <mergeCell ref="C10:D10"/>
    <mergeCell ref="C15:D15"/>
    <mergeCell ref="B21:D21"/>
    <mergeCell ref="C22:D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1</vt:i4>
      </vt:variant>
    </vt:vector>
  </HeadingPairs>
  <TitlesOfParts>
    <vt:vector size="60" baseType="lpstr">
      <vt:lpstr>Metadatos</vt:lpstr>
      <vt:lpstr>Diccionario</vt:lpstr>
      <vt:lpstr>Índice</vt:lpstr>
      <vt:lpstr>Anexo 1</vt:lpstr>
      <vt:lpstr>Anexo 2.1</vt:lpstr>
      <vt:lpstr>Anexo 2.2</vt:lpstr>
      <vt:lpstr>Anexo 2.3</vt:lpstr>
      <vt:lpstr>Anexo 2.4</vt:lpstr>
      <vt:lpstr>Anexo 2.5</vt:lpstr>
      <vt:lpstr>Anexo 2.6</vt:lpstr>
      <vt:lpstr>Anexo 2.7</vt:lpstr>
      <vt:lpstr>Anexo 2.8</vt:lpstr>
      <vt:lpstr>Anexo 2.9</vt:lpstr>
      <vt:lpstr>Anexo 2.10</vt:lpstr>
      <vt:lpstr>Anexo 2.11</vt:lpstr>
      <vt:lpstr>Anexo 2.12</vt:lpstr>
      <vt:lpstr>Anexo 3</vt:lpstr>
      <vt:lpstr>Anexo 4</vt:lpstr>
      <vt:lpstr>Anexo 5</vt:lpstr>
      <vt:lpstr>Anexo 6</vt:lpstr>
      <vt:lpstr>Anexo 7 SQCS</vt:lpstr>
      <vt:lpstr>Anexo 7 CEAVEQROO</vt:lpstr>
      <vt:lpstr>Anexo 7 COJUDEQ</vt:lpstr>
      <vt:lpstr>Anexo 7 COQCYT</vt:lpstr>
      <vt:lpstr>Anexo 7 DIF</vt:lpstr>
      <vt:lpstr>Anexo 7 IDEFIN</vt:lpstr>
      <vt:lpstr>Anexo 7 IMOVEQROO</vt:lpstr>
      <vt:lpstr>Anexo 7 IFEQROO</vt:lpstr>
      <vt:lpstr>Anexo 7 IQM</vt:lpstr>
      <vt:lpstr>Anexo 7 INMAYA</vt:lpstr>
      <vt:lpstr>ANEXO 7 IQJ</vt:lpstr>
      <vt:lpstr>Anexo 7 ICA</vt:lpstr>
      <vt:lpstr>Anexo 7 SESAEQROO</vt:lpstr>
      <vt:lpstr>Anexo 7 SESESP</vt:lpstr>
      <vt:lpstr>Anexo 7 EVA</vt:lpstr>
      <vt:lpstr>Anexo 7 CONALEP</vt:lpstr>
      <vt:lpstr>Anexo 7 UPB</vt:lpstr>
      <vt:lpstr>Anexo 7 UQROO</vt:lpstr>
      <vt:lpstr>Anexo 7 IEEA</vt:lpstr>
      <vt:lpstr>Anexo 8</vt:lpstr>
      <vt:lpstr>Anexo 9</vt:lpstr>
      <vt:lpstr>Anexo 10.1</vt:lpstr>
      <vt:lpstr>Anexo 10.2</vt:lpstr>
      <vt:lpstr>Anexo 10.3</vt:lpstr>
      <vt:lpstr>Anexo 10.4</vt:lpstr>
      <vt:lpstr>Anexo 10.5</vt:lpstr>
      <vt:lpstr>Anexo 10.6</vt:lpstr>
      <vt:lpstr>Anexo 10.7</vt:lpstr>
      <vt:lpstr>Anexo 10.8</vt:lpstr>
      <vt:lpstr>Anexo 10.9</vt:lpstr>
      <vt:lpstr>Anexo 10.10</vt:lpstr>
      <vt:lpstr>Anexo 10.11</vt:lpstr>
      <vt:lpstr>Anexo 10.12</vt:lpstr>
      <vt:lpstr>Anexo 10.13</vt:lpstr>
      <vt:lpstr>Anexo 10.14</vt:lpstr>
      <vt:lpstr>Anexo 10.15</vt:lpstr>
      <vt:lpstr>Anexo 10.16</vt:lpstr>
      <vt:lpstr>Anexo 10.17</vt:lpstr>
      <vt:lpstr>Anexo 10.18</vt:lpstr>
      <vt:lpstr>'Anexo 10.8'!_Hlk60489382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dcterms:created xsi:type="dcterms:W3CDTF">2019-11-19T17:45:10Z</dcterms:created>
  <dcterms:modified xsi:type="dcterms:W3CDTF">2021-02-26T16:55:43Z</dcterms:modified>
</cp:coreProperties>
</file>