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12"/>
  <workbookPr defaultThemeVersion="124226"/>
  <mc:AlternateContent xmlns:mc="http://schemas.openxmlformats.org/markup-compatibility/2006">
    <mc:Choice Requires="x15">
      <x15ac:absPath xmlns:x15ac="http://schemas.microsoft.com/office/spreadsheetml/2010/11/ac" url="https://d.docs.live.net/bbd43a652ba2364d/APES 2022/EXCEL/"/>
    </mc:Choice>
  </mc:AlternateContent>
  <xr:revisionPtr revIDLastSave="1" documentId="8_{DB97D58C-BBF4-4B3C-8FA9-11F4F674CB0F}" xr6:coauthVersionLast="47" xr6:coauthVersionMax="47" xr10:uidLastSave="{FC98C68A-4144-48B2-9D4A-EF933776EF51}"/>
  <bookViews>
    <workbookView xWindow="-108" yWindow="-108" windowWidth="23256" windowHeight="12456" firstSheet="5" activeTab="11" xr2:uid="{00000000-000D-0000-FFFF-FFFF00000000}"/>
  </bookViews>
  <sheets>
    <sheet name="Anexo 10.1" sheetId="1" r:id="rId1"/>
    <sheet name="Anexo 10.2" sheetId="2" r:id="rId2"/>
    <sheet name="Anexo 10.3" sheetId="3" r:id="rId3"/>
    <sheet name="Anexo 10.4" sheetId="4" r:id="rId4"/>
    <sheet name="Anexo 10.5" sheetId="5" r:id="rId5"/>
    <sheet name="Anexo 10.6" sheetId="6" r:id="rId6"/>
    <sheet name="Anexo 10.7" sheetId="7" r:id="rId7"/>
    <sheet name="Anexo 10.8" sheetId="8" r:id="rId8"/>
    <sheet name="Anexo 10.9" sheetId="9" r:id="rId9"/>
    <sheet name="Anexo 10.10" sheetId="10" r:id="rId10"/>
    <sheet name="Anexo 10.11" sheetId="11" r:id="rId11"/>
    <sheet name="Anexo 10.12" sheetId="18" r:id="rId12"/>
    <sheet name="Anexo 10.13" sheetId="12" r:id="rId13"/>
    <sheet name="Anexo 10.14" sheetId="13" r:id="rId14"/>
    <sheet name="Anexo 10.15" sheetId="14" r:id="rId15"/>
    <sheet name="Anexo 10.16" sheetId="15" r:id="rId16"/>
    <sheet name="Anexo 10.17" sheetId="16" r:id="rId17"/>
    <sheet name="Anexo 10.18" sheetId="17" r:id="rId18"/>
  </sheets>
  <definedNames>
    <definedName name="_xlnm._FilterDatabase" localSheetId="13" hidden="1">'Anexo 10.14'!$A$7:$T$20</definedName>
    <definedName name="_xlnm.Print_Area" localSheetId="13">'Anexo 10.14'!$E$5:$T$27</definedName>
    <definedName name="pp" localSheetId="13">#REF!</definedName>
    <definedName name="pp">#REF!</definedName>
    <definedName name="Q" localSheetId="13">#REF!</definedName>
    <definedName name="Q">#REF!</definedName>
    <definedName name="_xlnm.Print_Titles" localSheetId="0">'Anexo 10.1'!#REF!</definedName>
    <definedName name="_xlnm.Print_Titles" localSheetId="15">'Anexo 10.16'!$2:$7</definedName>
    <definedName name="_xlnm.Print_Titles" localSheetId="16">'Anexo 10.17'!#REF!</definedName>
    <definedName name="_xlnm.Print_Titles" localSheetId="17">'Anexo 10.18'!$1:$6</definedName>
    <definedName name="_xlnm.Print_Titles" localSheetId="4">'Anexo 10.5'!$3:$8</definedName>
    <definedName name="_xlnm.Print_Titles" localSheetId="5">'Anexo 10.6'!$1:$1</definedName>
    <definedName name="_xlnm.Print_Titles" localSheetId="6">'Anexo 10.7'!#REF!</definedName>
    <definedName name="_xlnm.Print_Titles" localSheetId="7">'Anexo 10.8'!#REF!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S20" i="13" l="1"/>
  <c r="T20" i="13" s="1"/>
  <c r="S19" i="13"/>
  <c r="T19" i="13" s="1"/>
  <c r="S18" i="13"/>
  <c r="S17" i="13"/>
  <c r="S16" i="13"/>
  <c r="L15" i="13"/>
  <c r="S15" i="13" s="1"/>
  <c r="T15" i="13" s="1"/>
  <c r="S14" i="13"/>
  <c r="S13" i="13"/>
  <c r="S12" i="13"/>
  <c r="S11" i="13"/>
  <c r="S10" i="13"/>
  <c r="S9" i="13"/>
  <c r="R8" i="13"/>
  <c r="Q8" i="13"/>
  <c r="P8" i="13"/>
  <c r="O8" i="13"/>
  <c r="N8" i="13"/>
  <c r="M8" i="13"/>
  <c r="L8" i="13"/>
  <c r="K8" i="13"/>
  <c r="J8" i="13"/>
  <c r="I8" i="13"/>
  <c r="H8" i="13"/>
  <c r="G8" i="13"/>
  <c r="S8" i="13" l="1"/>
  <c r="T9" i="13"/>
  <c r="T8" i="13" s="1"/>
  <c r="F30" i="3" l="1"/>
  <c r="F27" i="3"/>
  <c r="F23" i="3"/>
  <c r="F13" i="3"/>
  <c r="F10" i="3"/>
  <c r="E8" i="3" s="1"/>
</calcChain>
</file>

<file path=xl/sharedStrings.xml><?xml version="1.0" encoding="utf-8"?>
<sst xmlns="http://schemas.openxmlformats.org/spreadsheetml/2006/main" count="5554" uniqueCount="2321">
  <si>
    <t/>
  </si>
  <si>
    <t>GOBIERNO DEL ESTADO DE QUINTANA ROO</t>
  </si>
  <si>
    <t>PRESUPUESTO DE EGRESOS 2022</t>
  </si>
  <si>
    <t>Clasificación Administrativa</t>
  </si>
  <si>
    <t>Concepto</t>
  </si>
  <si>
    <t>Importe</t>
  </si>
  <si>
    <t>Total General</t>
  </si>
  <si>
    <t>Las cifras pueden presentar diferencias por redondeo.</t>
  </si>
  <si>
    <t>Poder Ejecutivo</t>
  </si>
  <si>
    <t>Despacho del Gobernador del Estado</t>
  </si>
  <si>
    <t>Secretaría de Obras Públicas</t>
  </si>
  <si>
    <t>Secretaría de Gobierno</t>
  </si>
  <si>
    <t>Consejería Jurídica del Poder Ejecutivo</t>
  </si>
  <si>
    <t>Secretaría de Finanzas y Planeación</t>
  </si>
  <si>
    <t>Secretaría de Desarrollo Territorial Urbano Sustentable</t>
  </si>
  <si>
    <t>Secretaría de Turísmo</t>
  </si>
  <si>
    <t>Secretaría de Educación</t>
  </si>
  <si>
    <t>Secretaría de Desarrollo Económico</t>
  </si>
  <si>
    <t>Secretaría de la Contraloría</t>
  </si>
  <si>
    <t>Secretaría de Salud</t>
  </si>
  <si>
    <t>Secretaría de Desarrollo Agropecuario, Rural y Pesca</t>
  </si>
  <si>
    <t>Secretaría de Seguridad Pública</t>
  </si>
  <si>
    <t>Secretaría de Ecología y Medio Ambiente</t>
  </si>
  <si>
    <t>Secretaría de Desarrollo Social</t>
  </si>
  <si>
    <t>Secretaría del Trabajo y Previsión Social</t>
  </si>
  <si>
    <t>Ramos Generales</t>
  </si>
  <si>
    <t>Inversión Pública</t>
  </si>
  <si>
    <t>Provisiones Financieras</t>
  </si>
  <si>
    <t>Poder Legislativo</t>
  </si>
  <si>
    <t>Poder Judicial</t>
  </si>
  <si>
    <t>Instituto Electoral de Quintana Roo</t>
  </si>
  <si>
    <t>Comisión de Derechos Humanos del Estado de Quintana Roo</t>
  </si>
  <si>
    <t>Tribunal Electoral de Quintana Roo</t>
  </si>
  <si>
    <t>Instituto de Acceso a la Información y Protección de Datos Personales de Quintana Roo</t>
  </si>
  <si>
    <t>Fiscalía General del Estado de Quintana Roo</t>
  </si>
  <si>
    <t>Tribunal de Justicia Administrativa del Estado de Quintana Roo</t>
  </si>
  <si>
    <t>Subsector Educación</t>
  </si>
  <si>
    <t>Servicios Educativos de Quintana Roo</t>
  </si>
  <si>
    <t>Colegio de Bachilleres</t>
  </si>
  <si>
    <t>Centro de Estudios de Bachillerato Técnico “Eva Sámano de López Mateos”</t>
  </si>
  <si>
    <t>Colegio de Estudios Científicos y Tecnológicos de Quintana Roo</t>
  </si>
  <si>
    <t>Colegio de Educación Profesional Técnica del Estado de Quintana Roo</t>
  </si>
  <si>
    <t>Instituto de Capacitación para el Trabajo</t>
  </si>
  <si>
    <t>Instituto Estatal para la Educación de los Jóvenes y Adultos</t>
  </si>
  <si>
    <t>Instituto Tecnológico Superior de Felipe Carrillo Puerto</t>
  </si>
  <si>
    <t>Universidad Tecnológica de Cancún</t>
  </si>
  <si>
    <t>Universidad Tecnológica de la Riviera Maya</t>
  </si>
  <si>
    <t>Universidad  de Quintana Roo</t>
  </si>
  <si>
    <t>Universidad del Caribe</t>
  </si>
  <si>
    <t>Comisión para la Juventud y el Deporte de Quintana Roo</t>
  </si>
  <si>
    <t>Instituto de Infraestructura Física Educativa del Estado de Quintana Roo</t>
  </si>
  <si>
    <t>Consejo Quintanarroense de Ciencia y Tecnología</t>
  </si>
  <si>
    <t>Universidad Intercultural  Maya de Quintana Roo</t>
  </si>
  <si>
    <t>Universidad Politécnica</t>
  </si>
  <si>
    <t>Universidad Tecnológica Chetumal</t>
  </si>
  <si>
    <t>Universidad Politécnica de Bacalar</t>
  </si>
  <si>
    <t>Subsector Salud</t>
  </si>
  <si>
    <t>Servicios Estatales de Salud</t>
  </si>
  <si>
    <t>Subsector Gobierno</t>
  </si>
  <si>
    <t>Sistema Quintanarroense de Comunicación Social</t>
  </si>
  <si>
    <t>Comisión Ejecutiva de Atención a Víctimas del Estado de Quintana Roo</t>
  </si>
  <si>
    <t>Subsector Económico</t>
  </si>
  <si>
    <t>Consejo de Promoción Turística de Quintana Roo</t>
  </si>
  <si>
    <t>Centro de Conciliación Laboral del Estado de Quintana Roo</t>
  </si>
  <si>
    <t>Subsector Desarrollo Urbano</t>
  </si>
  <si>
    <t>Instituto de Movilidad del Estado de Quintana Roo</t>
  </si>
  <si>
    <t>Subsector Social</t>
  </si>
  <si>
    <t>Sistema para el Desarrollo Integral de la Familia</t>
  </si>
  <si>
    <t>Instituto Quintanarroense de la Mujer</t>
  </si>
  <si>
    <t>Instituto para el Desarrollo del Pueblo Maya y las Comunidades Indígenas del Estado de Quintana Roo</t>
  </si>
  <si>
    <t>Instituto Quintanarroense de la Juventud</t>
  </si>
  <si>
    <t>Instituto de la Cultura y las Artes de Quintana Roo</t>
  </si>
  <si>
    <t>Secretaría Ejecutiva del Sistema Anticorrupción del Estado de Quintana Roo</t>
  </si>
  <si>
    <t>Secretariado Ejecutivo del Sistema Estatal de Seguridad Pública</t>
  </si>
  <si>
    <t>Instituto para el Desarrollo y Financiamiento del Estado de Quintana Roo</t>
  </si>
  <si>
    <t>Municipios del Estado</t>
  </si>
  <si>
    <t>Municipio de Cozumel</t>
  </si>
  <si>
    <t>Municipio de Felipe Carrillo Puerto</t>
  </si>
  <si>
    <t>Municipio de Isla Mujeres</t>
  </si>
  <si>
    <t>Municipio de Othón P. Blanco</t>
  </si>
  <si>
    <t>Municipio de Benito Juárez</t>
  </si>
  <si>
    <t>Municipio de José María Morelos</t>
  </si>
  <si>
    <t>Municipio de Lázaro Cárdenas</t>
  </si>
  <si>
    <t>Municipio de Solidaridad</t>
  </si>
  <si>
    <t>Municipio de Tulum</t>
  </si>
  <si>
    <t>Municipio de Bacalar</t>
  </si>
  <si>
    <t>Municipio de Puerto Morelos</t>
  </si>
  <si>
    <t>Deuda Pública</t>
  </si>
  <si>
    <t>SECRETARÍA DE FINANZAS Y PLANEACIÓN</t>
  </si>
  <si>
    <t>Institución/ Unidad Responsable</t>
  </si>
  <si>
    <t>Despacho del Gobernador</t>
  </si>
  <si>
    <t>Unidad de Transparencia, Acceso a la Información Pública y Protección de Datos Personales</t>
  </si>
  <si>
    <t>Coordinación del Gabinete de Seguridad y Justicia</t>
  </si>
  <si>
    <t>Coordinación General de Asesores</t>
  </si>
  <si>
    <t>Oficina del Gobernador</t>
  </si>
  <si>
    <t>Secretaría Particular del Gobernador</t>
  </si>
  <si>
    <t>Coordinación Administrativa del Gobernador</t>
  </si>
  <si>
    <t>Coordinación de Análisis y Sistematización de Información</t>
  </si>
  <si>
    <t>Coordinación de Opinión Pública</t>
  </si>
  <si>
    <t>Coordinación de Discurso Político y Análisis de Coyuntura</t>
  </si>
  <si>
    <t>Secretaría Particular de la Oficina del Gobernador</t>
  </si>
  <si>
    <t>Coordinación Jurídica</t>
  </si>
  <si>
    <t>Coordinación de Sistemas</t>
  </si>
  <si>
    <t>Coordinación de Vinculación y Enlace</t>
  </si>
  <si>
    <t>Coordinación de Relaciones Públicas Zona Sur</t>
  </si>
  <si>
    <t>Coordinación de Relaciones Públicas Zona Norte</t>
  </si>
  <si>
    <t>Coordinación de Agenda del Gobernador</t>
  </si>
  <si>
    <t>Coordinación de Asuntos Interinstitucionales</t>
  </si>
  <si>
    <t>Coordinación de Imagén Gubernamental</t>
  </si>
  <si>
    <t>Coordinación de Control y Archivo Documental</t>
  </si>
  <si>
    <t>Coordinación de Planeación y Control Presupuestal</t>
  </si>
  <si>
    <t>Coordinación de Recursos Humanos</t>
  </si>
  <si>
    <t>Coordinación de Proveduría, Servicios y Recursos Materiales</t>
  </si>
  <si>
    <t>Coordinación Técnica</t>
  </si>
  <si>
    <t>Secretaría Técnica Eje 1 Desarrollo y Diversificación Económica con Oportunidades para Todos</t>
  </si>
  <si>
    <t>Secretaría Técnica Eje 2 Gobernabilidad, Seguridad y Estado de Derecho</t>
  </si>
  <si>
    <t>Secretaría Técnica Eje 3 Gobierno Moderno, Confiable y Cercano a la Gente</t>
  </si>
  <si>
    <t>Secretaría Técnica Eje 4 Desarrollo Social y Combate a la Desigualdad</t>
  </si>
  <si>
    <t>Secretaría Técnica Eje 5 Crecimiento Ordenado con Sustentabilidad Ambiental</t>
  </si>
  <si>
    <t>Coordinación General de Comunicación del Gobierno del Estado de Quintana Roo</t>
  </si>
  <si>
    <t>Despacho de la Coordinación General de Comunicación del Estado de Quintana Roo</t>
  </si>
  <si>
    <t>Dirección de Difusión</t>
  </si>
  <si>
    <t>Dirección de Diseño</t>
  </si>
  <si>
    <t>Dirección de Administración</t>
  </si>
  <si>
    <t>Dirección Zona Norte</t>
  </si>
  <si>
    <t>Dirección de Evaluación</t>
  </si>
  <si>
    <t>Secretaría Particular</t>
  </si>
  <si>
    <t>Dirección Jurídica y Unidad de Transparencia, Acceso a la Información Pública y Protección de Datos Personales</t>
  </si>
  <si>
    <t>Dirección de Redes Sociales</t>
  </si>
  <si>
    <t>Dirección Técnica</t>
  </si>
  <si>
    <t>Coordinación de Vinculación de Medios Nacionales e Internacionales</t>
  </si>
  <si>
    <t>Dirección General de Vinculación</t>
  </si>
  <si>
    <t>Despacho de la Secretaría de Obras Públicas</t>
  </si>
  <si>
    <t>Dirección de Asuntos Jurídicos y Unidad de Transparencia, Acceso a la Información Pública y Protección de Datos Personales</t>
  </si>
  <si>
    <t>Secretaría Técnica</t>
  </si>
  <si>
    <t>Coordinación de Obra Pública Zona Norte</t>
  </si>
  <si>
    <t>Subsecretaría de Obras</t>
  </si>
  <si>
    <t>Subsecretaría de Licitaciones y Control Documental</t>
  </si>
  <si>
    <t>Subsecretaría de Planeación, Gestión y Programación</t>
  </si>
  <si>
    <t>Subsecretaría de Vinculación Institucional</t>
  </si>
  <si>
    <t>Subsecretaría de Estudios y Proyectos</t>
  </si>
  <si>
    <t>Dirección de Edificaciones e Infraestructura</t>
  </si>
  <si>
    <t>Dirección de Vinculación y Participación Social</t>
  </si>
  <si>
    <t>Dirección de Caminos y Vialidades</t>
  </si>
  <si>
    <t>Dirección de Estudios y Proyectos</t>
  </si>
  <si>
    <t>Dirección de Comunicación Social</t>
  </si>
  <si>
    <t>Dirección de Costos</t>
  </si>
  <si>
    <t>Dirección de Licitaciones</t>
  </si>
  <si>
    <t>Dirección de Control Documental de Obra Pública y Auditorías</t>
  </si>
  <si>
    <t>Dirección de Medio Ambiente</t>
  </si>
  <si>
    <t>Dirección de Planeación</t>
  </si>
  <si>
    <t>Dirección de Programación y Estadísiticas</t>
  </si>
  <si>
    <t>Subdirección de Administración</t>
  </si>
  <si>
    <t>Subdirección de Proveeduría y Servicios Generales</t>
  </si>
  <si>
    <t>Despacho de la Secretaría de Gobierno</t>
  </si>
  <si>
    <t>Dirección de Evaluación, Seguimiento y Archivo</t>
  </si>
  <si>
    <t>Subsecretaría de Gobierno</t>
  </si>
  <si>
    <t>Subsecretaría Social e Interinstitucional en la Zona Norte</t>
  </si>
  <si>
    <t>Subsecretaría de Enlace Interinstitucional</t>
  </si>
  <si>
    <t>Subsecretaría de Asuntos Jurídicos</t>
  </si>
  <si>
    <t>Subsecretaría Técnica</t>
  </si>
  <si>
    <t>Subsecretaría de Derechos Humanos</t>
  </si>
  <si>
    <t>Dirección General y Oficialía Central del Registro Civil</t>
  </si>
  <si>
    <t>Dirección General de Notarías</t>
  </si>
  <si>
    <t>Dirección de Asuntos Agrarios</t>
  </si>
  <si>
    <t>Dirección de Asuntos Sociales en la Zona Norte</t>
  </si>
  <si>
    <t>Dirección de Gestión de Trámites en la Zona Norte</t>
  </si>
  <si>
    <t>Dirección Jurídica</t>
  </si>
  <si>
    <t>Dirección de Enlace con Organizaciones Sociales</t>
  </si>
  <si>
    <t>Dirección del Periódico Oficial del Estado de Quintana Roo</t>
  </si>
  <si>
    <t>Dirección de Programas de Población</t>
  </si>
  <si>
    <t>Dirección de Estudios Sociodemográficos</t>
  </si>
  <si>
    <t>Dirección de Gobierno</t>
  </si>
  <si>
    <t>Dirección de Asuntos Obrero Patronales</t>
  </si>
  <si>
    <t>Dirección de lo Contencioso Administrativo</t>
  </si>
  <si>
    <t>Dirección de Derechos Humanos</t>
  </si>
  <si>
    <t>Dirección de Proyectos y Análisis de Indicadores</t>
  </si>
  <si>
    <t>Dirección de Asuntos Económicos en la Zona Norte</t>
  </si>
  <si>
    <t>Dirección de Medios en la Zona Norte</t>
  </si>
  <si>
    <t>Dirección de Información Sociopolítica</t>
  </si>
  <si>
    <t>Dirección General de Atención a la Violencia de Género</t>
  </si>
  <si>
    <t>Dirección de Seguimiento a la Violencia de Género</t>
  </si>
  <si>
    <t>Dirección Jurídica para Asuntos Sobre Violencia de Género</t>
  </si>
  <si>
    <t>Secretaría Ejecutiva del Sistema Estatal de Protección de los Derechos de Niñas, Niños y Adolescentes</t>
  </si>
  <si>
    <t>Despacho de la Secretaría Ejecutiva del Sistema Estatal de Protección de Niñas, Niños y Adolescentes.</t>
  </si>
  <si>
    <t>Dirección Operativa y Unidad de Transparencia y Acceso a la Información Pública y Protección de Datos Personales.</t>
  </si>
  <si>
    <t>Coordinación Estatal de Protección Civil de Quintana Roo</t>
  </si>
  <si>
    <t>Despacho de la Coordinación Estatal de Protección Civil</t>
  </si>
  <si>
    <t>Dirección Operativa y de Emergencias</t>
  </si>
  <si>
    <t>Dirección de Meteorología</t>
  </si>
  <si>
    <t>Dirección de Informática</t>
  </si>
  <si>
    <t>Dirección para la Gestión Integral de Riesgo</t>
  </si>
  <si>
    <t>Dirección Jurídica, Administrativa y Unidad de Transparencia, Acceso a la Información Pública y Protección de Datos Personales</t>
  </si>
  <si>
    <t>Representación del Gobierno del Estado en la Ciudad de México, Distrito Federal</t>
  </si>
  <si>
    <t>Despacho de la Representación</t>
  </si>
  <si>
    <t>Dirección de Administración y Finanzas</t>
  </si>
  <si>
    <t>Dirección de Inversión Económica y Turística</t>
  </si>
  <si>
    <t>Dirección de Información, Cultura y Relaciones Públicas</t>
  </si>
  <si>
    <t>Archivo General del Estado de Quintana Roo</t>
  </si>
  <si>
    <t>Despacho de la Dirección General del Archivo General del Estado de Quintana Roo</t>
  </si>
  <si>
    <t>Dirección de Archivo del Ejecutivo</t>
  </si>
  <si>
    <t>Registro Público de la Propiedad y del Comercio del Estado de Quintana Roo</t>
  </si>
  <si>
    <t>Despacho de la Dirección General del Registro Público de la Propiedad y del Comercio del Estado de Quintana Roo</t>
  </si>
  <si>
    <t>Dirección de Innovación e Informática</t>
  </si>
  <si>
    <t>Delegación del Registro Público de la Propiedad y del Comercio en Othón P. Blanco</t>
  </si>
  <si>
    <t>Delegación del Registro Público de la Propiedad y del Comercio en Solidaridad</t>
  </si>
  <si>
    <t>Delegación del Registro Público de la Propiedad y del Comercio en Cozumel</t>
  </si>
  <si>
    <t>Delegación del Registro Público de la Propiedad y del Comercio en Benito Juárez</t>
  </si>
  <si>
    <t>Comisión de Búsqueda de Personas del Estado de Quintana Roo</t>
  </si>
  <si>
    <t>Despacho de la Dirección General de la Comisión de Búsqueda de Personas del Estado de Quintana Roo</t>
  </si>
  <si>
    <t>Despacho de la Consejería Jurídica del Poder Ejecutivo</t>
  </si>
  <si>
    <t>Coordinación de Asuntos Jurídicos</t>
  </si>
  <si>
    <t>Dirección de Controversias Constitucionales y Acciones de Inconstitucionalidad</t>
  </si>
  <si>
    <t>Secretaría Técnica de la Comisión de Estudios Jurídicos</t>
  </si>
  <si>
    <t>Dirección de Amparos</t>
  </si>
  <si>
    <t>Dirección de Asuntos Contenciosos</t>
  </si>
  <si>
    <t>Secretaría Técnica del Sector Gobierno</t>
  </si>
  <si>
    <t>Dirección de Enlace Interinstitucional</t>
  </si>
  <si>
    <t>Secretaría Técnica del Sector Económico</t>
  </si>
  <si>
    <t>Secretaría Técnica del Sector Social</t>
  </si>
  <si>
    <t>Secretaría Técnica del Sector Agropecuario, Medio Ambiente e infraestructura</t>
  </si>
  <si>
    <t>Despacho de la Secretaría de Finanzas y Planeación</t>
  </si>
  <si>
    <t>Dirección Administrativa</t>
  </si>
  <si>
    <t>Dirección de Archivo</t>
  </si>
  <si>
    <t>Dirección de Comunicación</t>
  </si>
  <si>
    <t>Subsecretaría Técnica Hacendaria</t>
  </si>
  <si>
    <t>SubSecretaría de Ingresos</t>
  </si>
  <si>
    <t>Tesorería General</t>
  </si>
  <si>
    <t>Subsecretaría de Política Hacendaria y Control Presupuestal</t>
  </si>
  <si>
    <t>SubSecretaría de Crédito y Finanzas</t>
  </si>
  <si>
    <t>SubSecretaría de Planeación</t>
  </si>
  <si>
    <t>Subsecretaría de Oficialia Mayor</t>
  </si>
  <si>
    <t>Dirección de Egresos</t>
  </si>
  <si>
    <t>Dirección General de Capital Humano</t>
  </si>
  <si>
    <t>Dirección General de Normatividad y Contrataciones</t>
  </si>
  <si>
    <t>Dirección General de Administración de Bienes y Servicios</t>
  </si>
  <si>
    <t>Dirección General de Giras</t>
  </si>
  <si>
    <t>Dirección de Caja</t>
  </si>
  <si>
    <t>Dirección de Contabilidad Gubernamental</t>
  </si>
  <si>
    <t>Dirección de Control Presupuestal</t>
  </si>
  <si>
    <t>Dirección de Política y Programación Presupuestal</t>
  </si>
  <si>
    <t>Dirección de Fideicomisos y Organismos</t>
  </si>
  <si>
    <t>Dirección de Crédito y Desarrollo</t>
  </si>
  <si>
    <t>Dirección de Entidades Paraestatales</t>
  </si>
  <si>
    <t>Dirección de la Zona Federal Marítimo Terrestre en Benito Juárez</t>
  </si>
  <si>
    <t>Dirección de Egresos Zona Norte</t>
  </si>
  <si>
    <t>Dirección de Control y Seguimiento de Inversión Pública</t>
  </si>
  <si>
    <t>Dirección de Vinculación para la Planeación</t>
  </si>
  <si>
    <t>Unidad de Inversiones</t>
  </si>
  <si>
    <t>Dirección Operativa del COPLADE</t>
  </si>
  <si>
    <t>Dirección de Control Presupuestal de los Servicios Personales.</t>
  </si>
  <si>
    <t>Dirección Técnica de Ingresos</t>
  </si>
  <si>
    <t>Dirección de Información Estadística y Geográfica</t>
  </si>
  <si>
    <t>Dirección  General de Licencias de Bebidas Alcohólicas</t>
  </si>
  <si>
    <t>Dirección General de Tecnologías de la Información y Comunicaciones</t>
  </si>
  <si>
    <t>Dirección General de Ingresos</t>
  </si>
  <si>
    <t>Dirección General Jurídica</t>
  </si>
  <si>
    <t>Dirección Técnica de Informática</t>
  </si>
  <si>
    <t>Dirección de Servicio Profesional de Carrera</t>
  </si>
  <si>
    <t>Dirección de Administración de Recursos Humanos</t>
  </si>
  <si>
    <t>Dirección Normativa y de Planeación de Contrataciones</t>
  </si>
  <si>
    <t>Dirección de Procedimientos de Contratación</t>
  </si>
  <si>
    <t>Dirección  de Administración de Bienes y Servicios</t>
  </si>
  <si>
    <t>Dirección de Atención a Centro de Gobierno</t>
  </si>
  <si>
    <t>Dirección de Servicios y Apoyo Logístico</t>
  </si>
  <si>
    <t>Dirección de Sistema de Información</t>
  </si>
  <si>
    <t>Dirección Jurídica Hacendaria</t>
  </si>
  <si>
    <t>Dirección Jurídica de Asuntos Administrativos</t>
  </si>
  <si>
    <t>Instituto Geográfico y Catastral del Estado de Quintana Roo</t>
  </si>
  <si>
    <t>Despacho de la Dirección General</t>
  </si>
  <si>
    <t>Dirección de Planeación y Valuación</t>
  </si>
  <si>
    <t>Procuraduría Fiscal del Estado de Quintana Roo</t>
  </si>
  <si>
    <t>Despacho de la Procuraduría Fiscal del Estado de Quintana Roo</t>
  </si>
  <si>
    <t>Dirección Administrativa y Unidad de Transparencia, Acceso a la información Pública y Protección de Datos Personales</t>
  </si>
  <si>
    <t>Centro de Evaluación del Desempeño del Estado de Quintana Roo</t>
  </si>
  <si>
    <t>Despacho de la Dirección General del Centro de Evaluación del Desempeño del Estado de Quintana Roo</t>
  </si>
  <si>
    <t>Servicio de Administración Tributaria del Estado de Quintana Roo</t>
  </si>
  <si>
    <t>Despacho de la Dirección General del Servicio de Administración Tributaria del Estado de Quintana Roo</t>
  </si>
  <si>
    <t>Dirección de Tecnologías de la Información y Comunicaciones</t>
  </si>
  <si>
    <t>Dirección Estatal de Asistencia al Contribuyente</t>
  </si>
  <si>
    <t>Dirección Estatal de Recaudación</t>
  </si>
  <si>
    <t>Dirección Estatal de Auditoría Fiscal</t>
  </si>
  <si>
    <t>Dirección Estatal Jurídica</t>
  </si>
  <si>
    <t>Dirección de Recaudación de Othón P. Blanco</t>
  </si>
  <si>
    <t>Dirección de Recaudación de Bacalar</t>
  </si>
  <si>
    <t>Dirección de Recaudación de José María Morelos</t>
  </si>
  <si>
    <t>Dirección de Recaudación de Felipe Carrillo Puerto</t>
  </si>
  <si>
    <t>Dirección de Recaudación de Tulum</t>
  </si>
  <si>
    <t>Dirección de Recaudación de Solidaridad</t>
  </si>
  <si>
    <t>Dirección de Recaudación de Lázaro Cárdenas</t>
  </si>
  <si>
    <t>Dirección de Recaudación de Benito Juárez</t>
  </si>
  <si>
    <t>Dirección de Recaudación de Isla Mujeres</t>
  </si>
  <si>
    <t>Dirección de Recaudación de Cozumel</t>
  </si>
  <si>
    <t>Dirección de Recaudación de Puerto Morelos</t>
  </si>
  <si>
    <t>Dirección de Auditoría Fiscal Zona Centro</t>
  </si>
  <si>
    <t>Dirección de Auditoría Fiscal Zona Sur</t>
  </si>
  <si>
    <t>Dirección de Auditoría Fiscal Zona Norte</t>
  </si>
  <si>
    <t>Dirección de Normatividad Fiscal y Asesoría Fiscal</t>
  </si>
  <si>
    <t>Dirección de lo Contencioso</t>
  </si>
  <si>
    <t>Despacho de la Secretaría de Desarrollo  Territorial Urbano Sustentable</t>
  </si>
  <si>
    <t>Dirección de Enlace de Vivienda en Cozumel</t>
  </si>
  <si>
    <t>Dirección de Gestión de la Movilidad Zona Norte</t>
  </si>
  <si>
    <t>Dirección de Comunicación y Enlace Social</t>
  </si>
  <si>
    <t>Dirección de Atención y Seguimiento de Asuntos Internos</t>
  </si>
  <si>
    <t>Unidad de Transparencia, Acceso a Información Pública y Protección de Datos Personales</t>
  </si>
  <si>
    <t>Dirección de Tecnologías de la Información</t>
  </si>
  <si>
    <t>Subsecretaría de Administración Territorial</t>
  </si>
  <si>
    <t>Subsecretaría de Gestión Territorial</t>
  </si>
  <si>
    <t>Subsecretaría de Vivienda</t>
  </si>
  <si>
    <t>Subsecretaría de Desarrollo Metropolitano Zona Norte</t>
  </si>
  <si>
    <t>Subsecretaría de Ordenamiento Territorial</t>
  </si>
  <si>
    <t>Subsecretaría del Espacio Público y Movilidad Zona Norte</t>
  </si>
  <si>
    <t>Dirección de Administración Territorial</t>
  </si>
  <si>
    <t>Dirección de Planificación Urbana</t>
  </si>
  <si>
    <t>Dirección de Procuración del Ordenamiento Territorial</t>
  </si>
  <si>
    <t>Dirección de Planeación y Programación</t>
  </si>
  <si>
    <t>Dirección de Proyectos y Programas de Vivienda</t>
  </si>
  <si>
    <t>Dirección de Estudios Urbanos</t>
  </si>
  <si>
    <t>Dirección de Enlace de Administración Territorial Benito Juárez</t>
  </si>
  <si>
    <t>Dirección de Gestión de Vivienda</t>
  </si>
  <si>
    <t>Dirección de Asuntos Inmobiliarios</t>
  </si>
  <si>
    <t>Dirección Metropolitana Zona Norte</t>
  </si>
  <si>
    <t>Dirección de Regularización del Suelo</t>
  </si>
  <si>
    <t>Dirección de Planificación del Territorio</t>
  </si>
  <si>
    <t>Dirección de Sustentabilidad Ambiental</t>
  </si>
  <si>
    <t>Dirección de Gestión del Espacio Público Zona Norte</t>
  </si>
  <si>
    <t>Dirección de Enlace de Vivienda en Benito Juarez</t>
  </si>
  <si>
    <t>Dirección de Desarrollo Administrativo y Mejora Regulatoria</t>
  </si>
  <si>
    <t>Dirección de Proyectos</t>
  </si>
  <si>
    <t>Dirección de Enlace de Administración Territorial Solidaridad</t>
  </si>
  <si>
    <t>Dirección de Gestión Metropolitana Zona Norte</t>
  </si>
  <si>
    <t>Dirección de Atención Social</t>
  </si>
  <si>
    <t>Secretaría de Turismo</t>
  </si>
  <si>
    <t>Despacho de la Secretaría de Turísmo</t>
  </si>
  <si>
    <t>Dirección Técnica Zona Norte</t>
  </si>
  <si>
    <t>Dirección de Innovación y Tecnologías</t>
  </si>
  <si>
    <t>Dirección de Comunicación Social Zona Norte</t>
  </si>
  <si>
    <t>Dirección de Atención al Turista Zona Norte</t>
  </si>
  <si>
    <t>Secretaría Privada</t>
  </si>
  <si>
    <t>Subsecretaría de Planeación y Desarrollo Turístico</t>
  </si>
  <si>
    <t>Subsecretaría de Promoción y Operación Turística Zona Norte</t>
  </si>
  <si>
    <t>Dirección de Planeación y Política Turística</t>
  </si>
  <si>
    <t>Dirección de Fomento a la Inversión</t>
  </si>
  <si>
    <t>Dirección de Proyectos de Infraestructura Turística</t>
  </si>
  <si>
    <t>Dirección de Ordenamiento Turístico Sustentable Zona Norte</t>
  </si>
  <si>
    <t>Dirección De Promoción Turística Zona Norte</t>
  </si>
  <si>
    <t>Dirección de Capacitación y Cultura Turística</t>
  </si>
  <si>
    <t>Dirección de Mercadotecnia Zona Norte</t>
  </si>
  <si>
    <t>Dirección de Programas Especiales Zona Norte</t>
  </si>
  <si>
    <t>Dirección de Desarrollo de Productos Turísticos</t>
  </si>
  <si>
    <t>Dirección de Relaciones Públicas Zona Norte</t>
  </si>
  <si>
    <t>Dirección de Diseño e Imagen Turística</t>
  </si>
  <si>
    <t>Despacho  de la Secretaría</t>
  </si>
  <si>
    <t>Despacho de la Subsecretaría de Administración y Finanzas</t>
  </si>
  <si>
    <t>Despacho de la Subsecretaría de Planeación</t>
  </si>
  <si>
    <t>Despacho de la Subsecretaría Académica</t>
  </si>
  <si>
    <t>Despacho de la Subsecretaría de Recursos Humanos</t>
  </si>
  <si>
    <t>Despacho de la Subsecretaría de Educación Media Superior y Superior</t>
  </si>
  <si>
    <t>Dirección de Educación Superior</t>
  </si>
  <si>
    <t>Dirección de Educación Media Superior</t>
  </si>
  <si>
    <t>Dirección del Programa de Educación Inicial y Básica para la Población Rural e Indígena</t>
  </si>
  <si>
    <t>Despacho de la Secretaría de Desarrollo Económico</t>
  </si>
  <si>
    <t>Dirección Administrativa y de Archivo</t>
  </si>
  <si>
    <t>Dirección Juridica y Unidad de Transparencia, Acceso a la Información Pública y protección de Datos Personales</t>
  </si>
  <si>
    <t>Subsecretaría de Desarrollo Económico</t>
  </si>
  <si>
    <t>Subsecretaría de Promoción Económica (CANCELADA)</t>
  </si>
  <si>
    <t>Subsecretaría de Planeación Económica</t>
  </si>
  <si>
    <t>Dirección de Articulación Productiva</t>
  </si>
  <si>
    <t>Dirección de Vinculación Comercial y Abasto</t>
  </si>
  <si>
    <t>Dirección de Capacitación y de Desarrollo Empresarial</t>
  </si>
  <si>
    <t>Dirección de Fomento Artesanal (CANCELADA)</t>
  </si>
  <si>
    <t>Dirección de Industria y Atracción de Inversiones (CANCELADA)</t>
  </si>
  <si>
    <t>Dirección del Emprendedor</t>
  </si>
  <si>
    <t>Dirección de Fomento y Desarrollo  Empresarial Zona Norte</t>
  </si>
  <si>
    <t>Dirección de Comercio Exterior (CANCELADA)</t>
  </si>
  <si>
    <t>Dirección de Información Económica y de Mercado</t>
  </si>
  <si>
    <t>Dirección General del Fondo para el Desarrollo Económico</t>
  </si>
  <si>
    <t>Dirección de Financiamiento Zona Norte</t>
  </si>
  <si>
    <t>Instituto Quintanarroense de Innovación y Tecnología</t>
  </si>
  <si>
    <t>Despacho de la Dirección General  del Instituto Quintanarroense de Innovación y Tecnología</t>
  </si>
  <si>
    <t>Dirección de Gobierno Digital</t>
  </si>
  <si>
    <t>Dirección de Estrategia Digital</t>
  </si>
  <si>
    <t>Dirección de Economía Creativa Zona Norte</t>
  </si>
  <si>
    <t>Dirección de Generación de Talento  Zona Norte</t>
  </si>
  <si>
    <t>Comisión Estatal de Mejora Regulatoria</t>
  </si>
  <si>
    <t>Despacho de la Comisión Estatal de Mejora Regulatoria</t>
  </si>
  <si>
    <t>Dirección de Armonización, Competitividad y Unidad de Transparencia, Acceso a la Información Pública y Protección de Datos Personales</t>
  </si>
  <si>
    <t>Dirección de Registro y Simplificación Administrativa</t>
  </si>
  <si>
    <t>Despacho de la Secretaría de la Contraloría</t>
  </si>
  <si>
    <t>Delegación en Benito Juárez</t>
  </si>
  <si>
    <t>Despacho de la Subsecretaría de Auditoria y Control Interno</t>
  </si>
  <si>
    <t>Despacho de la Subsecretaría de Resoluciones y Normatividad</t>
  </si>
  <si>
    <t>Despacho de la Subsecretaría de Fiscalización e Investigación de Obra Pública, Adquisiciones y Servicios</t>
  </si>
  <si>
    <t>Despacho de la Subsecretaría de Investigación y Vinculación</t>
  </si>
  <si>
    <t>Despacho de la Coordinación General de los Órganos Internos de Control</t>
  </si>
  <si>
    <t>Despacho de la Coordinación General de Comisarios de Entidades</t>
  </si>
  <si>
    <t>Despacho de la Coordinación General de Planeación y Contraloría Social</t>
  </si>
  <si>
    <t>Despacho de la Coordinación General de Normatividad y Regulación</t>
  </si>
  <si>
    <t>Despacho de la Coordinación General de Auditoría y Control Interno</t>
  </si>
  <si>
    <t>Despacho de la Coordinación General de Fiscalización de Obra Pública, Adquisiciones y Servicios</t>
  </si>
  <si>
    <t>Despacho de la Coordinación General de Investigación</t>
  </si>
  <si>
    <t>Despacho de la Coordinación General Jurídica y de Vinculación</t>
  </si>
  <si>
    <t>Despacho de la Coordinación General de Transparencia, Acceso a la Información y Protección de Datos Personales</t>
  </si>
  <si>
    <t>Despacho de la Coordinación General de Sustanciación y Resoluciones</t>
  </si>
  <si>
    <t>Despacho de la Coordinación General de Seguimiento e Investigación de Auditorías de Recursos Federales y Estatales</t>
  </si>
  <si>
    <t>Despacho de la Coordinación General de Comunicación Social</t>
  </si>
  <si>
    <t>Despacho de la Coordinación General Administrativa</t>
  </si>
  <si>
    <t>Coordinación de los Órganos Internos de Control A</t>
  </si>
  <si>
    <t>Coordinación Operativa y de Entidades de Educación Superior</t>
  </si>
  <si>
    <t>Coordinación de Evaluación Administrativa</t>
  </si>
  <si>
    <t>Coordinación Operativa de Planeación, Evaluación y Vinculación Interinstitucional</t>
  </si>
  <si>
    <t>Coordinación de Trámites y Servicios</t>
  </si>
  <si>
    <t>Coordinación de Auditoría Gubernamental</t>
  </si>
  <si>
    <t>Coordinación de Auditoría de Obra Pública, Adquisiciones y Servicios</t>
  </si>
  <si>
    <t>Coordinación de Vinculación y Seguimiento</t>
  </si>
  <si>
    <t>Coordinación de Acceso a la Información</t>
  </si>
  <si>
    <t>Coordinación de Investigación A</t>
  </si>
  <si>
    <t>Coordinación de Investigación B</t>
  </si>
  <si>
    <t>Coordinación de Quejas y Denuncias</t>
  </si>
  <si>
    <t>Coordinación de Situación Patrimonial</t>
  </si>
  <si>
    <t>Coordinación de Apoyo Jurídico de los Órganos Internos de Control</t>
  </si>
  <si>
    <t>Coordinación de los Órganos Internos de Control B</t>
  </si>
  <si>
    <t>Coordinación de Apoyo Jurídico de Auditoría y Control Interno</t>
  </si>
  <si>
    <t>Coordinación Operativa de Contraloría Social</t>
  </si>
  <si>
    <t>Mesa de Sustanciación e Instrucción A</t>
  </si>
  <si>
    <t>Mesa de Resoluciones A</t>
  </si>
  <si>
    <t>Coordinación de Evaluación Normativa</t>
  </si>
  <si>
    <t>Coordinación Jurídica de Comisarios de Entidades</t>
  </si>
  <si>
    <t>Coordinación de Seguimiento de Auditorías con Recursos Federales y Estatales</t>
  </si>
  <si>
    <t>Coordinación de Investigación en Auditorías de Tipo Federal y Estatal</t>
  </si>
  <si>
    <t>Coordinación de Supervisión de Obra Pública, Adquisiciones y Servicios</t>
  </si>
  <si>
    <t>Coordinación de Tecnologías de la Información</t>
  </si>
  <si>
    <t>Coordinación de Control Interno</t>
  </si>
  <si>
    <t>Despacho de la Secretaría de Salud</t>
  </si>
  <si>
    <t>Subsecretaría de Salud Zona Sur</t>
  </si>
  <si>
    <t>Dirección de Diseño e Imagen Institucional</t>
  </si>
  <si>
    <t>Administración del Patrimonio de la Beneficencia Pública del Estado de Quintana Roo</t>
  </si>
  <si>
    <t>Dirección de Desarrollo Social</t>
  </si>
  <si>
    <t>Junta de Asistencia Social Privada de Quintana Roo</t>
  </si>
  <si>
    <t>Despacho de la Delegación Ejecutiva</t>
  </si>
  <si>
    <t>Despacho de la Secertaria de Desarrollo Agropecuario, Rural y Pesca</t>
  </si>
  <si>
    <t>Dirección Jurídica y Unidad de Transparencia, Acceso a la información Pública y Protección de Datos Personales.</t>
  </si>
  <si>
    <t>Dirección de Desarrollo Agropecuario de la Zona Centro</t>
  </si>
  <si>
    <t>Dirección de Desarrollo Agropecuario de la Zona Norte</t>
  </si>
  <si>
    <t>Dirección de Pesca y Acuacultura</t>
  </si>
  <si>
    <t>Dirección de Planeación y Estadística</t>
  </si>
  <si>
    <t>Dirección de Enlace Institucional</t>
  </si>
  <si>
    <t>Subsecretaría de Agricultura</t>
  </si>
  <si>
    <t>Subsecretaría de Ganadería</t>
  </si>
  <si>
    <t>Subsecretaría de Desarrollo Rural</t>
  </si>
  <si>
    <t>Dirección de Agronegocios</t>
  </si>
  <si>
    <t>Dirección de Fomento Agrícola y Comunitario</t>
  </si>
  <si>
    <t>Dirección de Administración de Riesgos</t>
  </si>
  <si>
    <t>Dirección de Fomento Bovino</t>
  </si>
  <si>
    <t>Dirección de Organización y Fomento Tecnológico Pecuario</t>
  </si>
  <si>
    <t>Dirección de Especies Menores</t>
  </si>
  <si>
    <t>Dirección de Sanidad Animal</t>
  </si>
  <si>
    <t>Dirección de Proyectos Productivos</t>
  </si>
  <si>
    <t>Dirección de Desarrollo Rural</t>
  </si>
  <si>
    <t>Coordinación General de Infraestructura Rural</t>
  </si>
  <si>
    <t>Coordinación General de Financiamiento</t>
  </si>
  <si>
    <t>Dirección de Construcción</t>
  </si>
  <si>
    <t>Dirección de Programas Federalizados</t>
  </si>
  <si>
    <t>Dirección de Evaluación Financiera</t>
  </si>
  <si>
    <t>Dirección de Operación Financiera</t>
  </si>
  <si>
    <t>Despacho de la Secretaría de Seguridad Pública</t>
  </si>
  <si>
    <t>Dirección de Relaciones Públicas</t>
  </si>
  <si>
    <t>Dirección Jurídica y Unidad de Transparencia, Acceso a la Información Pública y Protección de Datos Personales.</t>
  </si>
  <si>
    <t>SubSecretaría de Seguridad Pública</t>
  </si>
  <si>
    <t>Subsecretaría de Planeación y Finanzas</t>
  </si>
  <si>
    <t>SubSecretaría de Ejecución de Penas y Medidas de Seguridad</t>
  </si>
  <si>
    <t>SubSecretaría de Seguridad Pública en la Zona Norte</t>
  </si>
  <si>
    <t>Servicio Público de Escolta</t>
  </si>
  <si>
    <t>Comisión Estatal de la Policía Preventiva</t>
  </si>
  <si>
    <t>Dirección General de Administración</t>
  </si>
  <si>
    <t>Dirección General de Ejecución de Penas y Medidas de Seguridad</t>
  </si>
  <si>
    <t>Dirección General de Ejecución de Medidas para Adolescentes</t>
  </si>
  <si>
    <t>Dirección General de Operaciones del Servicio Público de Escolta</t>
  </si>
  <si>
    <t>Dirección de Asuntos Internos</t>
  </si>
  <si>
    <t>Dirección de Registro y Supervisión de Empresas y Servicios Privados de Seguridad</t>
  </si>
  <si>
    <t>Dirección de la Policía Procesal</t>
  </si>
  <si>
    <t>Dirección de Recursos Materiales</t>
  </si>
  <si>
    <t>Dirección de Recursos Financieros</t>
  </si>
  <si>
    <t>Dirección del Centro Penitenciario en Chetumal</t>
  </si>
  <si>
    <t>Dirección del Centro Penitenciario en Benito Juárez</t>
  </si>
  <si>
    <t>Dirección del Centro de Ejecución de Medidas para Adolescentes</t>
  </si>
  <si>
    <t>Unidad de Servicios Especiales de Vigilancia</t>
  </si>
  <si>
    <t>Dirección de la Unidad de Inteligencia</t>
  </si>
  <si>
    <t>Dirección de la Policía Rural</t>
  </si>
  <si>
    <t>Dirección de Tránsito</t>
  </si>
  <si>
    <t>Dirección de Servicios Generales</t>
  </si>
  <si>
    <t>Dirección de Recursos Humanos</t>
  </si>
  <si>
    <t>Dirección de la Unidad de Medidas Cautelares</t>
  </si>
  <si>
    <t>Coordinación de Operaciones Zona Sur del Servicio Público de Escolta</t>
  </si>
  <si>
    <t>Coordinación de Operaciones Especializada y Enlace Administrativo del Servicio Público de Escolta</t>
  </si>
  <si>
    <t>Coordinación de Operaciones Zona Norte del Servicio Público de Escolta</t>
  </si>
  <si>
    <t>Ayudantía del C. Gobernador</t>
  </si>
  <si>
    <t>Dirección del Centro Penitenciario en Cozumel</t>
  </si>
  <si>
    <t>Subsecretaría de los Centros de Control, Comando, Cómputo y Comunicación C4 y C5</t>
  </si>
  <si>
    <t>Dirección General de la Academia Estatal de Seguridad Pública</t>
  </si>
  <si>
    <t>Coordinación General de Vinculación con Instancias</t>
  </si>
  <si>
    <t>Dirección de Telecomunicaciones</t>
  </si>
  <si>
    <t>Dirección de Enlace al Centro Estatal de Información</t>
  </si>
  <si>
    <t>Dirección del Subcentro de Control, Comando, Cómputo y Comunicación en la  Zona Norte</t>
  </si>
  <si>
    <t>Coordinación Académica</t>
  </si>
  <si>
    <t>Dirección de Vinculación con Instancias</t>
  </si>
  <si>
    <t>Centro Estatal de Evaluación y Control de Confianza</t>
  </si>
  <si>
    <t>Despacho de la Dirección General del Centro Estatal de Evaluación y Control de Confianza</t>
  </si>
  <si>
    <t>Dirección de Poligrafía</t>
  </si>
  <si>
    <t>Dirección de Medicina y Toxicología</t>
  </si>
  <si>
    <t>Dirección de Investigación Socioeconómica</t>
  </si>
  <si>
    <t>Dirección de Psicología</t>
  </si>
  <si>
    <t>Dirección de Certificación y Enlace</t>
  </si>
  <si>
    <t>Dirección de Integración</t>
  </si>
  <si>
    <t>Dirección de Evaluación Zona Norte</t>
  </si>
  <si>
    <t>Despacho de la Secretaría de Ecología y Medio Ambiente</t>
  </si>
  <si>
    <t>Dirección Jurídica y Unidad de Transparencia, Acceso a Información Pública y Protección de Datos Personales.</t>
  </si>
  <si>
    <t>Subsecretaría de Gestión y Protección Ambiental</t>
  </si>
  <si>
    <t>Subsecretaría de Política Ambiental y Planeación</t>
  </si>
  <si>
    <t>Dirección de Residuos de Manejo Especial</t>
  </si>
  <si>
    <t>Dirección de Prevención de la Contaminación Ambiental</t>
  </si>
  <si>
    <t>Dirección de Ordenamiento Ecológico</t>
  </si>
  <si>
    <t>Dirección de Cambio Climático</t>
  </si>
  <si>
    <t>Dirección de Educación Ambiental</t>
  </si>
  <si>
    <t>Dirección de Planeación y Área Coordinadora de Archivo</t>
  </si>
  <si>
    <t>Dirección de Tecnología e Información</t>
  </si>
  <si>
    <t>Dirección de Protección y Fomento Forestal</t>
  </si>
  <si>
    <t>Dirección de Manejo y Productividad Forestal</t>
  </si>
  <si>
    <t>Dirección de Impacto y Riesgo Ambiental</t>
  </si>
  <si>
    <t>Dirección de Desarrollo Energético</t>
  </si>
  <si>
    <t>Procuraduría de Protección al Ambiente del Estado de Quintana Roo</t>
  </si>
  <si>
    <t>Despacho de la Procuraduría</t>
  </si>
  <si>
    <t>Dirección de Inspección y Vigilancia Ambiental</t>
  </si>
  <si>
    <t>Dirección de Procedimiento Administrativo Ambiental</t>
  </si>
  <si>
    <t>Dirección de Auditoría Ambiental</t>
  </si>
  <si>
    <t>Instituto de Biodiversidad y Áreas Naturales Protegidas del Estado de Quintana Roo</t>
  </si>
  <si>
    <t>Despacho de la Dirección General del Instituto de Biodiversidad y Áreas Naturales Protegidas del Estado de Quintana Roo.</t>
  </si>
  <si>
    <t>Dirección de Biodiversidad y Bienestar Animal</t>
  </si>
  <si>
    <t>Dirección de Áreas Naturales Protegidas</t>
  </si>
  <si>
    <t>Despacho de la Secretaría de Desarrollo Social</t>
  </si>
  <si>
    <t>Dirección de Información y Tecnología</t>
  </si>
  <si>
    <t>Unidad de Transparencia Acceso a la Información Pública y Protección de Datos Personales y Archivo</t>
  </si>
  <si>
    <t>Dirección de Relaciones Interistitucionales</t>
  </si>
  <si>
    <t>Subsecretaría de Fomento a la Economía Social</t>
  </si>
  <si>
    <t>Subsecretaría de Desarrollo Humano</t>
  </si>
  <si>
    <t>Subsecretaría de Infraestructura Social</t>
  </si>
  <si>
    <t>Subsecretaría de Gestión Comunitaria</t>
  </si>
  <si>
    <t>Subsecretaría de Planeación y Administración</t>
  </si>
  <si>
    <t>Dirección General de Desarrollo Institucional</t>
  </si>
  <si>
    <t>Dirección de Servicios Comunitarios</t>
  </si>
  <si>
    <t>Dirección de Banca Social</t>
  </si>
  <si>
    <t>Dirección de Atención a Rezago Alimentario Zona Norte</t>
  </si>
  <si>
    <t>Dirección de Infraestructura Social</t>
  </si>
  <si>
    <t>Dirección de Seguimiento de Programas</t>
  </si>
  <si>
    <t>Dirección de Vinculación Estratégica</t>
  </si>
  <si>
    <t>Dirección de Desarrollo Comunitario</t>
  </si>
  <si>
    <t>Dirección de Enlace y Control</t>
  </si>
  <si>
    <t>Dirección de Organización</t>
  </si>
  <si>
    <t>Dirección de Alineación Estratégica</t>
  </si>
  <si>
    <t>Dirección de Atención a Rezago Alimentario Zona Sur</t>
  </si>
  <si>
    <t>Coordinación General de Atención Ciudadana</t>
  </si>
  <si>
    <t>Dirección de Vinculación a Programas Sociales</t>
  </si>
  <si>
    <t>Dirección de Planeación, Evaluación y Seguimiento</t>
  </si>
  <si>
    <t>Dirección de Padrón de Beneficiarios y Desarrollo de Procedimientos</t>
  </si>
  <si>
    <t>Dirección de Servicios Institucionales</t>
  </si>
  <si>
    <t>Despacho de la Secretaría del Trabajo y Previsión Social</t>
  </si>
  <si>
    <t>Dirección de Relaciones Públicas, Comunicación y Prensa</t>
  </si>
  <si>
    <t>Subsecretaría del Trabajo de la Zona Sur</t>
  </si>
  <si>
    <t>Subsecretaría del Trabajo de la Zona Norte</t>
  </si>
  <si>
    <t>Junta Local de Conciliación y Arbitraje</t>
  </si>
  <si>
    <t>Procuraduría de la Defensa del Trabajo</t>
  </si>
  <si>
    <t>Dirección del Trabajo y Previsión Social</t>
  </si>
  <si>
    <t>Junta Especial de Conciliación y Arbitraje en Solidaridad</t>
  </si>
  <si>
    <t>Junta Especial de Conciliación y Arbitraje en Cozumel</t>
  </si>
  <si>
    <t>Procuraduría Auxiliar de la Defensa del Trabajo en Solidaridad</t>
  </si>
  <si>
    <t>Procuraduría Auxiliar de la Defensa del Trabajo en Cozumel</t>
  </si>
  <si>
    <t>Junta Especial de Conciliación y Arbitraje No. 1  en Benito Juárez</t>
  </si>
  <si>
    <t>Junta Especial de Conciliación y Arbitraje No. 2  en Benito Juárez</t>
  </si>
  <si>
    <t>Junta Especial de Conciliación y Arbitraje No. 3  en Benito Juárez</t>
  </si>
  <si>
    <t>Procuraduría Auxiliar de la Defensa del Trabajo en Benito Juárez</t>
  </si>
  <si>
    <t>Tribunal de Conciliación y Arbitraje</t>
  </si>
  <si>
    <t>Servicio Estatal del Empleo y Capacitación para el Trabajo de Quintana Roo</t>
  </si>
  <si>
    <t>Despacho de la Coordinación General del Servicio Estatal del Empleo y Capacitación para el Trabajo de Quintana Roo</t>
  </si>
  <si>
    <t>Inversión Pública del Estado</t>
  </si>
  <si>
    <t>Auditoría Superior del Estado de Quintana Roo</t>
  </si>
  <si>
    <t>Consejo General</t>
  </si>
  <si>
    <t>Unidad de Comunicación Social</t>
  </si>
  <si>
    <t>Unidad de Informática y Estadística</t>
  </si>
  <si>
    <t>Unidad del Centro de Información</t>
  </si>
  <si>
    <t>Contraloría Interna</t>
  </si>
  <si>
    <t>Despacho de la Dirección de Organización</t>
  </si>
  <si>
    <t>Despacho de la Dirección de Capacitación Electoral</t>
  </si>
  <si>
    <t>Despacho de la Dirección Jurídica</t>
  </si>
  <si>
    <t>Despacho de la Dirección de Administración</t>
  </si>
  <si>
    <t>Despacho de la Secretaría General</t>
  </si>
  <si>
    <t xml:space="preserve">Despacho de la Dirección de Partidos Políticos </t>
  </si>
  <si>
    <t>Comisión de los Derechos Humanos del Estado de Quintana Roo</t>
  </si>
  <si>
    <t>Presidencia</t>
  </si>
  <si>
    <t>Órgano Interno de Control</t>
  </si>
  <si>
    <t>Coordinación de Vinculación Interinstitucional y con Organizaciones no Gubernamentales</t>
  </si>
  <si>
    <t>Dirección de Comunicación Social.</t>
  </si>
  <si>
    <t>Coordinación de Atención a Centros Penitenciarios y Asuntos Especiales</t>
  </si>
  <si>
    <t>Coordinación de Atención a la Niñez, la Adolescencia y la Discapacidad</t>
  </si>
  <si>
    <t>Coordinación Asuntos de la Mujer</t>
  </si>
  <si>
    <t>Despacho de la Primera Visitaduría General</t>
  </si>
  <si>
    <t>Despacho de la Segunda Visitaduría General</t>
  </si>
  <si>
    <t>Despacho de la Tercera Visitaduría General</t>
  </si>
  <si>
    <t>Despacho de la Secretaría Técnica</t>
  </si>
  <si>
    <t>Despacho de la Oficialía Mayor</t>
  </si>
  <si>
    <t>Instituto de Formación Especializada en Derechos Humanos</t>
  </si>
  <si>
    <t>Despacho de la Consultoría Jurídica</t>
  </si>
  <si>
    <t>Despacho del Centro de Atención a Víctimas</t>
  </si>
  <si>
    <t>Unidad de Transparencia y Control Estadístico</t>
  </si>
  <si>
    <t>Dirección de Enlace, Promoción y Difusión de los Derechos Humanos</t>
  </si>
  <si>
    <t>Dirección de Contenidos Educativos</t>
  </si>
  <si>
    <t>Dirección General de Revisión de Proyectos, Control y Seguimiento de Recomendaciones</t>
  </si>
  <si>
    <t>Dirección Planeación</t>
  </si>
  <si>
    <t>Despacho de la Presidencia</t>
  </si>
  <si>
    <t>Unidad de Legislación y Jurisprudencia</t>
  </si>
  <si>
    <t>Unidad de Comunicación y Difusión</t>
  </si>
  <si>
    <t>Unidad de Informática y Documentación</t>
  </si>
  <si>
    <t>Unidad de Administración</t>
  </si>
  <si>
    <t>Unidad de Capacitación e Investigación</t>
  </si>
  <si>
    <t>Unidad de Transparencia</t>
  </si>
  <si>
    <t>Despacho del Magistrado I</t>
  </si>
  <si>
    <t>Despacho del Magistrado II</t>
  </si>
  <si>
    <t>Despacho del Magistrado III</t>
  </si>
  <si>
    <t>Despacho de la Secretaría General de Acuerdos</t>
  </si>
  <si>
    <t>Comisionado Presidente</t>
  </si>
  <si>
    <t>Despacho del Secretario Ejecutivo</t>
  </si>
  <si>
    <t>Dirección de Relaciones Públicas y Comunicación Social</t>
  </si>
  <si>
    <t>Despacho de la Coordinación Jurídica, de Datos Personales y Archivos</t>
  </si>
  <si>
    <t>Despacho de la Coordinación Administrativa</t>
  </si>
  <si>
    <t>Despacho de la Coordinación de Capacitación</t>
  </si>
  <si>
    <t>Despacho de la Coordinación de Vinculación</t>
  </si>
  <si>
    <t>Dirección de lo Consultivo y Contensioso</t>
  </si>
  <si>
    <t>Dirección de Protección de Datos Personales</t>
  </si>
  <si>
    <t>Dirección de Recursos Financieros, Presupuesto y Contabilidad</t>
  </si>
  <si>
    <t>Dirección de Recursos Humanos, Materiales y Servicios Generales</t>
  </si>
  <si>
    <t>Dirección de Cultura de la Apertura Informativa</t>
  </si>
  <si>
    <t>Dirección de Cultura para la Transparencia</t>
  </si>
  <si>
    <t>Dirección de Formación Continua</t>
  </si>
  <si>
    <t>Dirección de Verificación de Obligaciones de Transparencia</t>
  </si>
  <si>
    <t>Dirección de Proyectos con Sujetos Obligados y Sistema Nacional</t>
  </si>
  <si>
    <t>Fiscalía General del Estado</t>
  </si>
  <si>
    <t>Vice Fiscalía de Investigación Territorial</t>
  </si>
  <si>
    <t>Vice Fiscalía de Procesos</t>
  </si>
  <si>
    <t>Vice Fiscalía de Investigación Especializada</t>
  </si>
  <si>
    <t>Vice Fiscalía de Asuntos Internos</t>
  </si>
  <si>
    <t>Vice Fiscalía de Derechos Humanos, Jurídica, y de Vinculación Ciudadana</t>
  </si>
  <si>
    <t>Fiscalía Especializada en Combate a la Corrupción</t>
  </si>
  <si>
    <t>Despacho del Magistrado Presidente</t>
  </si>
  <si>
    <t>Dirección de Asuntos Jurídicos</t>
  </si>
  <si>
    <t>Órgano de Control y Evaluación Interna</t>
  </si>
  <si>
    <t>Secretaria Técnica</t>
  </si>
  <si>
    <t>Despacho de la Coordinación General de Educación Básica</t>
  </si>
  <si>
    <t>Despacho de la Coordinación General de Planeación</t>
  </si>
  <si>
    <t>Despacho de la Coordinación General de Administración y Finanzas</t>
  </si>
  <si>
    <t>Despacho de la Coordinación General de Atención a la Educación en Benito Juárez</t>
  </si>
  <si>
    <t>Despacho de la Coordinación General de Instituciones Formadoras de Docentes</t>
  </si>
  <si>
    <t>Despacho de la Dirección de Educación Primaria</t>
  </si>
  <si>
    <t>Despacho de la Dirección de Planeación</t>
  </si>
  <si>
    <t>Despacho de la Dirección de Programación e Infraestructura</t>
  </si>
  <si>
    <t>Despacho de la Dirección de Servicios Escolares</t>
  </si>
  <si>
    <t>Despacho de la Dirección de Finanzas</t>
  </si>
  <si>
    <t>Despacho de la Dirección de Recursos Materiales</t>
  </si>
  <si>
    <t>Despacho de la Dirección de Educación Preescolar</t>
  </si>
  <si>
    <t>Despacho de la Dirección de Educación Física</t>
  </si>
  <si>
    <t>Despacho de la Dirección de Programas de Apoyo a la Educación Básica</t>
  </si>
  <si>
    <t>Despacho de la Dirección de Participación Social</t>
  </si>
  <si>
    <t>Despacho de la Dirección de Educación Secundaria</t>
  </si>
  <si>
    <t>Despacho de la Dirección de Instituciones Formadoras de Docentes</t>
  </si>
  <si>
    <t>Despacho de la Dirección de Gestión, Vinculación y Extensión</t>
  </si>
  <si>
    <t>Despacho de la Dirección de Recursos Humanos</t>
  </si>
  <si>
    <t>Despacho de la Dirección de Procesos de Nómina</t>
  </si>
  <si>
    <t>Despacho de la Dirección de Servicios y Mantenimiento a Escuelas</t>
  </si>
  <si>
    <t>Despacho de la Dirección de Sistemas y Telecomunicaciones</t>
  </si>
  <si>
    <t>Despacho de la Dirección de Becas</t>
  </si>
  <si>
    <t>Despacho de la Dirección de Servicio Profesional Docente</t>
  </si>
  <si>
    <t>Despacho de la Dirección de Formación y Desarrollo Profesional</t>
  </si>
  <si>
    <t>Despacho de la Dirección de Presupuesto</t>
  </si>
  <si>
    <t>Colegio de Bachilleres del Estado de Quintana Roo</t>
  </si>
  <si>
    <t>Despacho de La Dirección Académica</t>
  </si>
  <si>
    <t>Despacho de la Dirección Administrativa</t>
  </si>
  <si>
    <t>Despacho de la Dirección de Planeación Programación y Presupuesto</t>
  </si>
  <si>
    <t>Despacho de la Coordinación de Zona (Sur)</t>
  </si>
  <si>
    <t>Despacho de la Coordinación de Zona (Centro)</t>
  </si>
  <si>
    <t>Despacho de la Coordinación de Zona (Norte)</t>
  </si>
  <si>
    <t>Dirección Plantel Eva Sámano</t>
  </si>
  <si>
    <t>Despacho de la Dirección Académica</t>
  </si>
  <si>
    <t>Despacho de la Dirección Jurídica y de Transparencia, Acceso a la Información Pública y Protección de Datos Personales</t>
  </si>
  <si>
    <t>Colegio de Estudios Científicos y Tecnológicos del Estado de Quintana Roo</t>
  </si>
  <si>
    <t>Dirección de Plantel Chetumal</t>
  </si>
  <si>
    <t>Dirección de Plantel Cancún I</t>
  </si>
  <si>
    <t>Dirección del Plantel Tulúm</t>
  </si>
  <si>
    <t>Dirección del Plantel Cancún II</t>
  </si>
  <si>
    <t>Dirección de Plantel Playa del Carmen</t>
  </si>
  <si>
    <t>Dirección de Plantel Leona Vicario</t>
  </si>
  <si>
    <t>Dirección de Plantel Cancún III</t>
  </si>
  <si>
    <t>Dirección del Plantel Cancún IV</t>
  </si>
  <si>
    <t>Dirección Académica</t>
  </si>
  <si>
    <t>Dirección Administrativa y Financiera</t>
  </si>
  <si>
    <t>Dirección de Vinculación</t>
  </si>
  <si>
    <t>Dirección de Playa del Carmen II</t>
  </si>
  <si>
    <t>Dirección  Plantel Lic. Jesús Martínez Ross - Chetumal</t>
  </si>
  <si>
    <t>Jefatura de Proyecto de Formación Técnica</t>
  </si>
  <si>
    <t>Dirección  Plantel  Cancún</t>
  </si>
  <si>
    <t>Jefatura de Proyecto de Servicios Escolares</t>
  </si>
  <si>
    <t>Dirección  Plantel  Cancún II</t>
  </si>
  <si>
    <t>Jefatura de Proyecto de Promoción y Vinculación</t>
  </si>
  <si>
    <t>Dirección  Plantel  Cozumel</t>
  </si>
  <si>
    <t>Jefatura de Proyectos de Asuntos Jurídicosy Enlace</t>
  </si>
  <si>
    <t>Dirección  Plantel  Felipe Carrillo Puerto</t>
  </si>
  <si>
    <t>Jefatura de Proyecto de Informática</t>
  </si>
  <si>
    <t>Dirección Plantel Cancún III</t>
  </si>
  <si>
    <t>Jefatura de Proyecto de Evaluación Institucional</t>
  </si>
  <si>
    <t>Dirección Plantel Playa del Carmen</t>
  </si>
  <si>
    <t>Jefatura de Proyecto de Servicios Administrativos</t>
  </si>
  <si>
    <t>Jefatura de Proyecto de Capacitación</t>
  </si>
  <si>
    <t>Despacho de la Subcoordinación de Planeación y Modernización</t>
  </si>
  <si>
    <t>Instituto de Capacitación para el Trabajo del Estado de Quintana Roo</t>
  </si>
  <si>
    <t>Dirección Técnica Académica y Enlace</t>
  </si>
  <si>
    <t>Dirección de la Unidad de Capacitación para el Trabajo de Cozumel</t>
  </si>
  <si>
    <t>Dirección de la Unidad de Capacitación para el Trabajo de Felipe Carrillo Puerto</t>
  </si>
  <si>
    <t>Dirección de la Unidad de Capacitación para el Trabajo de Playa del Carmen</t>
  </si>
  <si>
    <t>Dirección de la Unidad de Capacitación para el Trabajo de Chetumal</t>
  </si>
  <si>
    <t>Dirección de la Unidad de Capacitación para el Trabajo de Cancún</t>
  </si>
  <si>
    <t>Dirección de la Unidad de Capacitación para el Trabajo de Tulúm</t>
  </si>
  <si>
    <t>Dirección de Unidad de Capacitación para el Trabajo de Bacalar</t>
  </si>
  <si>
    <t>Dirección de Unidad de Capacitación para el Trabajo de Puerto Morelos</t>
  </si>
  <si>
    <t>Instituto Estatal para la Educación de Jóvenes y Adultos</t>
  </si>
  <si>
    <t>Despacho de la Dirección General del Instituto Estatal para la Educación de Jóvenes y Adultos</t>
  </si>
  <si>
    <t>Coordinación Regional Operativa</t>
  </si>
  <si>
    <t>Dirección de Servicios Educativos</t>
  </si>
  <si>
    <t>Dirección de Acreditación y Sistemas</t>
  </si>
  <si>
    <t>Dirección de Planeación y Seguimiento Operativo</t>
  </si>
  <si>
    <t>Dirección de Atención a Grupos Indígenas</t>
  </si>
  <si>
    <t>Dirección Académica y de Vinculación</t>
  </si>
  <si>
    <t>Dirección de Planeación y Administración</t>
  </si>
  <si>
    <t>Subdirección Académica</t>
  </si>
  <si>
    <t>Subdirección de Vinculación y Extensión</t>
  </si>
  <si>
    <t>Subdirección de Planeación</t>
  </si>
  <si>
    <t>Subdirección Administrativa</t>
  </si>
  <si>
    <t>Despacho de la Rectoría de la Universidad Tecnológica de Cancún</t>
  </si>
  <si>
    <t>Dirección de Extensión Universitaria y Servicios Estudiantiles</t>
  </si>
  <si>
    <t>Dirección de Planeación, Programación, Evaluación y Unidad de Transparencia, Acceso a la Información Pública y Protección de Datos Personales</t>
  </si>
  <si>
    <t>Secretaría Académica</t>
  </si>
  <si>
    <t>Secretaría de Vinculación</t>
  </si>
  <si>
    <t>Dirección de División Turismo</t>
  </si>
  <si>
    <t>Dirección de División Económico-Administrativa</t>
  </si>
  <si>
    <t>Dirección de División Ingeniería y Tecnología</t>
  </si>
  <si>
    <t>Dirección de División Gastronomía</t>
  </si>
  <si>
    <t>Dirección de Innovación</t>
  </si>
  <si>
    <t>Despacho de la Rectoría de la Universidad Tecnológica de la Riviera Maya</t>
  </si>
  <si>
    <t>Dirección de Planeación y Evaluación</t>
  </si>
  <si>
    <t>Abogado General y Unidad de Transparencia, Acceso a la Información Pública y Protección de Datos Personales</t>
  </si>
  <si>
    <t>Subdirección de Carrera de Gastronomía</t>
  </si>
  <si>
    <t>Subdirección de Carrera de Turismo y Terapia Física</t>
  </si>
  <si>
    <t>Subdirección de Carrera de Mantenimiento Industrial y Tecnologías de la Información y Comunicación</t>
  </si>
  <si>
    <t>Rectoría</t>
  </si>
  <si>
    <t>Auditoría Interna</t>
  </si>
  <si>
    <t>Dirección General de Planeación</t>
  </si>
  <si>
    <t>Dirección General de Administración y Finanzas</t>
  </si>
  <si>
    <t>Dirección General de Investigación y Posgrado</t>
  </si>
  <si>
    <t>Dirección General de Bienestar Estudiantil</t>
  </si>
  <si>
    <t>División de Ciencias Políticas y Humanidades</t>
  </si>
  <si>
    <t>División de Ciencias e Ingeniería</t>
  </si>
  <si>
    <t>División de Ciencias Sociales y Económico Administrativas</t>
  </si>
  <si>
    <t>Secretaría General</t>
  </si>
  <si>
    <t>División de Ciencias de la Salud</t>
  </si>
  <si>
    <t>Dirección General de Servicios Académicos</t>
  </si>
  <si>
    <t>Dirección General de Vinculación y Extensión</t>
  </si>
  <si>
    <t>Despacho de la Coordinación Unidad Académica Cozumel</t>
  </si>
  <si>
    <t>Despacho de la Coordinación Unidad Académica Playa del Carmen</t>
  </si>
  <si>
    <t>División de Desarrollo Sustentable</t>
  </si>
  <si>
    <t>Despacho de la Rectoría</t>
  </si>
  <si>
    <t>Coordinación Administrativa</t>
  </si>
  <si>
    <t>Despacho de la Secretaría de Planeación y Desarrollo Institucional</t>
  </si>
  <si>
    <t>Despacho de la Secretaría Académica</t>
  </si>
  <si>
    <t>Delegación Zona Norte</t>
  </si>
  <si>
    <t>Coordinación de Comunicación Social</t>
  </si>
  <si>
    <t>Dirección de Promoción y Desarrollo del Deporte</t>
  </si>
  <si>
    <t>Dirección de Planeación y Desarrollo</t>
  </si>
  <si>
    <t>Dirección de Obras y Equipamiento</t>
  </si>
  <si>
    <t>Dirección   Administrativa</t>
  </si>
  <si>
    <t>Dirección de Política y Control Financiero</t>
  </si>
  <si>
    <t>Dirección de Certificación</t>
  </si>
  <si>
    <t>Dirección de Proyectos y Costos</t>
  </si>
  <si>
    <t>Unidad de Transparencia y Acceso a la Información Pública y Protección de Datos Personales</t>
  </si>
  <si>
    <t>Despacho de la Dirección General del Consejo Quintanarroense de Ciencia y Tecnología</t>
  </si>
  <si>
    <t>Dirección de Fomento Al Posgrado y a la Investigación</t>
  </si>
  <si>
    <t>Dirección de Innovación  y Vinculación con el Sector Productivo</t>
  </si>
  <si>
    <t>Dirección Técnica y de Planeación</t>
  </si>
  <si>
    <t>Dirección Adjunta de Apropiacion Social del Conocimiento</t>
  </si>
  <si>
    <t>Dirección del Planetario Yookol Kaab en Othón P. Blanco</t>
  </si>
  <si>
    <t>Dirección del Planetario Ka Yok en Benito Juárez</t>
  </si>
  <si>
    <t>Dirección de Promoción y Desarrollo Institucional</t>
  </si>
  <si>
    <t>Dirección del Planetario Sayab en Solidaridad</t>
  </si>
  <si>
    <t>Dirección del Planetario Chaan Kaan en Cozumel</t>
  </si>
  <si>
    <t>Universidad Intercultural Maya de Quintana Roo</t>
  </si>
  <si>
    <t>Dirección de Planeación y Desarrollo Institucional</t>
  </si>
  <si>
    <t>Dirección de Administración y Servicios</t>
  </si>
  <si>
    <t>Universidad Politécnica de Quintana Roo</t>
  </si>
  <si>
    <t>Dirección de Vinculación, Difusión y Extensión Universitaria</t>
  </si>
  <si>
    <t>Despacho Secretaría Administrativa</t>
  </si>
  <si>
    <t>Dirección de Programa Académico 1</t>
  </si>
  <si>
    <t>Dirección de Programa Académico 2</t>
  </si>
  <si>
    <t>Dirección de Programa Académico 3</t>
  </si>
  <si>
    <t>Dirección de Programa Académico 4</t>
  </si>
  <si>
    <t>Despacho de la Rectoría de la Universidad Tecnológica de Chetumal</t>
  </si>
  <si>
    <t>Dirección Técnica de Carrera</t>
  </si>
  <si>
    <t>Despacho de la Rectoría de la Universidad Politécnica de Bacalar</t>
  </si>
  <si>
    <t>Secretaría Administrativa</t>
  </si>
  <si>
    <t>Despacho de la Dirección General de los Servicios Estatales de Salud</t>
  </si>
  <si>
    <t>Dirección de Normatividad y Asuntos Jurídicos</t>
  </si>
  <si>
    <t>Dirección de Servicios de Salud</t>
  </si>
  <si>
    <t>Dirección de Protección Contra Riesgos Sanitarios</t>
  </si>
  <si>
    <t>Dirección de Planeación, Calidad y Archivo</t>
  </si>
  <si>
    <t>Dirección de Desarrollo de Infraestructura en Salud</t>
  </si>
  <si>
    <t>Dirección del Laboratorio Estatal de Salud Pública</t>
  </si>
  <si>
    <t>Subdirección de Vigilancia Epidemiológica</t>
  </si>
  <si>
    <t>Subdirección de Prevención y Promoción de la Salud</t>
  </si>
  <si>
    <t>Subdirección Técnica</t>
  </si>
  <si>
    <t>Subdirección de Protección Contra Riesgos Sanitarios</t>
  </si>
  <si>
    <t>Subdirección del Centro Estatal de Medicina Transfusional</t>
  </si>
  <si>
    <t>Subdirección de Tarjetas de Salud y Control Venereo</t>
  </si>
  <si>
    <t>Subdirección de Calidad y Educación en Salud</t>
  </si>
  <si>
    <t>Subdirección de Informática</t>
  </si>
  <si>
    <t>Subdirección de Recursos Humanos</t>
  </si>
  <si>
    <t>Subdirección de Recursos Materiales</t>
  </si>
  <si>
    <t>Subdirección de Recursos Financieros</t>
  </si>
  <si>
    <t>Jurisdicción Sanitaria No. 1</t>
  </si>
  <si>
    <t>Jurisdicción Sanitaria No. 2</t>
  </si>
  <si>
    <t>Jurisdicción Sanitaria No. 3</t>
  </si>
  <si>
    <t>Hospital General de Chetumal</t>
  </si>
  <si>
    <t>Hospital Materno Infantil Morelos</t>
  </si>
  <si>
    <t>Hospital General de Cancún</t>
  </si>
  <si>
    <t>Hospital General de Cozumel</t>
  </si>
  <si>
    <t>Hospital Integral de Isla Mujeres</t>
  </si>
  <si>
    <t>Hospital General de Playa del Carmen</t>
  </si>
  <si>
    <t>Hospital Integral de Kantunilkin</t>
  </si>
  <si>
    <t>Hospital General de Felipe Carrillo Puerto</t>
  </si>
  <si>
    <t>Hospital Integral de José María Morelos</t>
  </si>
  <si>
    <t>Despacho de la Dirección General  del Sistema Quintanarroense de Comunicación Social</t>
  </si>
  <si>
    <t>Coordinación General de Televisión</t>
  </si>
  <si>
    <t>Coordinación General Técnico</t>
  </si>
  <si>
    <t>Coordinación General de Radio</t>
  </si>
  <si>
    <t>Coordinación General de Administración</t>
  </si>
  <si>
    <t>Dirección de Radio Riviera</t>
  </si>
  <si>
    <t>Dirección de Noticias</t>
  </si>
  <si>
    <t>Dirección de Producción y Operación</t>
  </si>
  <si>
    <t>Dirección de Producciones Especiales de Televisión</t>
  </si>
  <si>
    <t>Dirección de  Sistemas e Informática</t>
  </si>
  <si>
    <t>Dirección de Seguimiento Gubernamental</t>
  </si>
  <si>
    <t>Dirección de Producciones Especiales de Radio</t>
  </si>
  <si>
    <t>Dirección de Radio Caribe</t>
  </si>
  <si>
    <t>Dirección de Promoción y Patrocinio</t>
  </si>
  <si>
    <t>Dirección de Contabilidad</t>
  </si>
  <si>
    <t>Despacho de la Comisión Ejecutiva de Atención a Víctimas del Estado de Quintana Roo</t>
  </si>
  <si>
    <t>Dirección del Registro de Víctimas</t>
  </si>
  <si>
    <t>Dirección del Fondo de Ayuda, Asistencia y Reparación Integral</t>
  </si>
  <si>
    <t>Dirección de Asesoría Jurídica para la Atención a Víctimas</t>
  </si>
  <si>
    <t>Dirección de Asuntos Jurídicos y Unidad de Transparencia, Acceso a Información Pública y Protección de Datos Personales</t>
  </si>
  <si>
    <t>Dirección de Primer Contacto y Ayuda Inmediata</t>
  </si>
  <si>
    <t>Despacho de la Dirección General del Consejo de Promoción Turística de Quintana Roo</t>
  </si>
  <si>
    <t>Dirección de Inteligencia de Mercados</t>
  </si>
  <si>
    <t>Dirección de Marketing</t>
  </si>
  <si>
    <t>Dirección de Promoción</t>
  </si>
  <si>
    <t>Dirección de Operación Turística</t>
  </si>
  <si>
    <t>Despacho de la Dirección General del Centro de Conciliación Laboral del Estado de Quintana Roo</t>
  </si>
  <si>
    <t>Dirección de Formación y Desarrollo Educativo</t>
  </si>
  <si>
    <t>Dirección de Planeación y Archivo</t>
  </si>
  <si>
    <t>Delegación del Centro de Conciliación  Laboral en Othón P. Blanco</t>
  </si>
  <si>
    <t>Delegación del Centro de Conciliación  Laboral en Benito Juárez</t>
  </si>
  <si>
    <t>Delegación del Centro de Conciliación  Laboral en Solidaridad</t>
  </si>
  <si>
    <t>Despacho de la Dirección General  del Instituto  de Movilidad del Estado de Quintana Roo</t>
  </si>
  <si>
    <t>Dirección de Estudios y Proyectos de Movilidad</t>
  </si>
  <si>
    <t>Dirección de Regulación, Trámites y Control de Movilidad</t>
  </si>
  <si>
    <t>Dirección de Control de Licencias y Enlace con los Municipios y Agrupaciones</t>
  </si>
  <si>
    <t>Dirección de Supervisión, Inspección y Vigilancia de Movilidad</t>
  </si>
  <si>
    <t>Delegación del Instituto de Movilidad en Benito Juárez</t>
  </si>
  <si>
    <t>Delegación del Instituto de Movilidad en Cozumel</t>
  </si>
  <si>
    <t>Delegación del Instituto de Movilidad en Felipe Carrillo Puerto</t>
  </si>
  <si>
    <t>Delegación del Instituto de Movilidad en Tulum</t>
  </si>
  <si>
    <t>Delegación del Instituto de Movilidad en Solidaridad</t>
  </si>
  <si>
    <t>Delegación del Instituto de Movilidad en Puerto Morelos</t>
  </si>
  <si>
    <t>Sistema para el Desarrollo Integral de la Familia del Estado de Quintana Roo</t>
  </si>
  <si>
    <t>Despacho de la Dirección General  del Sistema Para el Desarrollo Integral de la Familia</t>
  </si>
  <si>
    <t>Dirección Jurídica y Unidad de Transparencia, Acceso a la Información Pública y protección de Datos Personales</t>
  </si>
  <si>
    <t>Dirección de Procuración de Fondos</t>
  </si>
  <si>
    <t>Dirección de Atención Visual</t>
  </si>
  <si>
    <t>Dirección de Imagen Institucional</t>
  </si>
  <si>
    <t>Subdirección General Administrativa</t>
  </si>
  <si>
    <t>Subdirección General Operativa</t>
  </si>
  <si>
    <t>Procuraduría de Protección de Niñas, Niños, Adolescentes y la Familia del Estado de Quintana Roo</t>
  </si>
  <si>
    <t>SubDirección General de Salud y Atención a Personas con Discapacidad</t>
  </si>
  <si>
    <t>SubDirección General de la Familia</t>
  </si>
  <si>
    <t>Subdirección General de Atención a la Infancia y Adolescencia</t>
  </si>
  <si>
    <t>Dirección de Recursos Materiales y Servicios Generales</t>
  </si>
  <si>
    <t>Dirección  de Asistencia Social y Atención Ciudadana</t>
  </si>
  <si>
    <t>Dirección Técnica de Planeación</t>
  </si>
  <si>
    <t>Dirección de Recreación Cultura y Deporte</t>
  </si>
  <si>
    <t>Dirección de la Casa de Asistencia Integral para Adolescentes</t>
  </si>
  <si>
    <t>Dirección de la Procuraduría de Protección de Niñas,Niños,Adolescentes y la Familia del Estado de Quintana Roo</t>
  </si>
  <si>
    <t>Dirección del Centro de Atención a Víctimas de Violencia</t>
  </si>
  <si>
    <t>Dirección Técnica Administrativa</t>
  </si>
  <si>
    <t>Dirección de Valoración y Tratamiento</t>
  </si>
  <si>
    <t>Dirección de la Casa Hogar de Personas Mayores</t>
  </si>
  <si>
    <t>Dirección de Promoción y Calidad Familiar</t>
  </si>
  <si>
    <t>Dirección de Fomento y Rescate de Valores</t>
  </si>
  <si>
    <t>Dirección de la Casa Hogar Ciudad de las Niñas, Niños y Adolescentes</t>
  </si>
  <si>
    <t>Dirección del Centro de Desarrollo Infantil 1 del Sistema Para el Desarrollo Integral de la Familia</t>
  </si>
  <si>
    <t>Dirección del Centro de Desarrollo Infantil 2 del Sistema Para el Desarrollo Integral de la Familia</t>
  </si>
  <si>
    <t>Dirección del Programa de Atención a Niñas, Niños y Adolescentes en Situación de Vulnerabilidad</t>
  </si>
  <si>
    <t>Dirección del Centro Integral de Primera Infancia MOOTS YA´AXCHE</t>
  </si>
  <si>
    <t>Dirección del Centro Integral de Primera Infancia CHUUN KOOPO Cancún</t>
  </si>
  <si>
    <t>Dirección de Atención Integral de Prevención y Salud</t>
  </si>
  <si>
    <t>Coordinación del Centro de Rehabilitación Integral Municipal Cozumel</t>
  </si>
  <si>
    <t>Dirección del Centro Integral de Primera Infancia Carmelina H. De López Lira, Playa del Carmen</t>
  </si>
  <si>
    <t>Dirección del Centro Integral de Primera Infancia Bacalar</t>
  </si>
  <si>
    <t>Dirección del Centro Integral de Primera Infancia Villas Otoch Paraiso Cancún</t>
  </si>
  <si>
    <t>Dirección de Apoyo a Mujeres Víctimas de Violencia Zona Norte</t>
  </si>
  <si>
    <t>Dirección de Seguimiento de Programas Comunitarios</t>
  </si>
  <si>
    <t>Dirección de Gestión y Vinculación</t>
  </si>
  <si>
    <t>Despacho de la Dirección General del Instituto Quintanarroense de la Mujer</t>
  </si>
  <si>
    <t>Dirección de Comunicación Social, Sistemas Informáticos e Imagen Institucional</t>
  </si>
  <si>
    <t>Dirección de Planeación, Seguimiento y Evaluación</t>
  </si>
  <si>
    <t>Delegación Municipal de Benito Juárez</t>
  </si>
  <si>
    <t>Dirección de Institucionalización de Perspectiva de Género</t>
  </si>
  <si>
    <t>Dirección de Empoderamiento y Desarrollo Sustentable</t>
  </si>
  <si>
    <t>Dirección de Prevención de la Violencia de Género</t>
  </si>
  <si>
    <t>Enlace de Albergue para Empoderamiento de las Mujeres</t>
  </si>
  <si>
    <t>Dirección de Transversalización de Políticas Públicas de Género</t>
  </si>
  <si>
    <t>Dirección de Derechos Indígenas y Atención Jurídica</t>
  </si>
  <si>
    <t>Dirección de Atención Indígena y Desarrollo Social</t>
  </si>
  <si>
    <t>Dirección de Administración y Planeación</t>
  </si>
  <si>
    <t>Dirección de Consulta y Estudios Indígenas</t>
  </si>
  <si>
    <t>Dirección de Desarrollo Productivo e Infraestructura</t>
  </si>
  <si>
    <t>Delegación Zona Centro</t>
  </si>
  <si>
    <t>Despacho de la Dirección General del Instituto Quintanarroense de la Juventud</t>
  </si>
  <si>
    <t>Dirección de Albergue Estudiantil</t>
  </si>
  <si>
    <t>Dirección de Organización y Participación Juvenil</t>
  </si>
  <si>
    <t>Dirección de Desarrollo Juvenil y Políticas Públicas</t>
  </si>
  <si>
    <t>Coordinación de Comunicación y Tecnología</t>
  </si>
  <si>
    <t>Despacho de la Dirección General del Instituto de la Cultura y las Artes de Quintana Roo</t>
  </si>
  <si>
    <t>Dirección de Patrimonio Cultural</t>
  </si>
  <si>
    <t>Dirección de Fomento y Formación Artística</t>
  </si>
  <si>
    <t>Dirección de Administración, Planeación y Gestión Cultural</t>
  </si>
  <si>
    <t>Dirección de Vinculación y Desarrollo Cultural Zona Norte</t>
  </si>
  <si>
    <t>Secretario Técnico</t>
  </si>
  <si>
    <t>Coordinación de Fondos Federales y Estatales</t>
  </si>
  <si>
    <t>Coordinación de Planeación, Administración y Unidad de Transparencia, Acceso a la Información Pública y Protección de Datos Personales</t>
  </si>
  <si>
    <t>Centro Estatal de Prevención Social del Delito y Participación Ciudadana</t>
  </si>
  <si>
    <t>Coordinación General de Atención a Riesgos Sociales, Económicos y Situacionales</t>
  </si>
  <si>
    <t>Coordinación General de Información, Análisis y Prospectiva</t>
  </si>
  <si>
    <t>Centro Estatal de Información</t>
  </si>
  <si>
    <t>Despacho de la Dirección General del Instituto para el Desarrollo y Financiamiento del Estado de Quintana Roo.</t>
  </si>
  <si>
    <t>Dirección Financiera</t>
  </si>
  <si>
    <t>Dirección de Promoción y Relaciones Públicas</t>
  </si>
  <si>
    <t>Municipio de Othon P. Blanco</t>
  </si>
  <si>
    <t>Otros Intermediarios Financieros, excepto Sociedades de Seguros y Fondos de Pensiones</t>
  </si>
  <si>
    <t>No Sectorizados</t>
  </si>
  <si>
    <t>Órganos Autónomos</t>
  </si>
  <si>
    <t>(Cifras en Pesos)</t>
  </si>
  <si>
    <t>Estado de Quintana Roo</t>
  </si>
  <si>
    <t>Sector Público no Financiero del Estado de Quintana Roo</t>
  </si>
  <si>
    <t>Gobierno General del Estado de Quintana Roo</t>
  </si>
  <si>
    <t>Gobierno del Estado de Quintana Roo</t>
  </si>
  <si>
    <t>Entidades Paraestatales y Fideicomisos No Empresariales y No Financieros</t>
  </si>
  <si>
    <t>Sector Público Financiero del Estado de Quintana Roo</t>
  </si>
  <si>
    <t>Entidades Paraestatales Financieras No Monetarias Con Participación Estatal Mayoritaria</t>
  </si>
  <si>
    <t>Clasificación Funcional</t>
  </si>
  <si>
    <t>Gobierno</t>
  </si>
  <si>
    <t>Desarrollo Social</t>
  </si>
  <si>
    <t>Desarrollo Económico</t>
  </si>
  <si>
    <t>Otras No Clasificadas en Funciones Anteriores</t>
  </si>
  <si>
    <t>Legislación</t>
  </si>
  <si>
    <t>Justicia</t>
  </si>
  <si>
    <t>Coordinación de la Política de Gobierno</t>
  </si>
  <si>
    <t>Relaciones Exteriores</t>
  </si>
  <si>
    <t>Asuntos Financieros y Hacendarios</t>
  </si>
  <si>
    <t>Seguridad Nacional</t>
  </si>
  <si>
    <t>Asuntos de Órden Público y de Seguridad Interior</t>
  </si>
  <si>
    <t>Otros Servicios Generales</t>
  </si>
  <si>
    <t>Protección Ambiental</t>
  </si>
  <si>
    <t>Vivienda y Servicios a la Comunidad</t>
  </si>
  <si>
    <t>Salud</t>
  </si>
  <si>
    <t>Recreación, Cultura y Otras Manifestaciones Sociales</t>
  </si>
  <si>
    <t>Educación</t>
  </si>
  <si>
    <t>Protección Social</t>
  </si>
  <si>
    <t>Otros Asuntos Sociales</t>
  </si>
  <si>
    <t>Asuntos Económicos, Comerciales y Laborales en General</t>
  </si>
  <si>
    <t>Agropecuaria, Silvicultura, Pesca y Caza</t>
  </si>
  <si>
    <t>Combustibles y Energía</t>
  </si>
  <si>
    <t>Minería, Manufacturas y Construcción</t>
  </si>
  <si>
    <t>Transporte</t>
  </si>
  <si>
    <t>Comunicaciones</t>
  </si>
  <si>
    <t>Turismo</t>
  </si>
  <si>
    <t>Ciencia, Tecnología e Innovación</t>
  </si>
  <si>
    <t>Otras Industrias y Otros Asuntos Económicos</t>
  </si>
  <si>
    <t>Transacciones de la Deuda Pública / Costo Financiero de la Deuda</t>
  </si>
  <si>
    <t>Transferencias, Participaciones y Aportaciones entre Diferentes Niveles y Órdenes de Gobierno</t>
  </si>
  <si>
    <t>Saneamiento del Sistema Financiero</t>
  </si>
  <si>
    <t>Adeudos de Ejercicios Fiscales Anteriores</t>
  </si>
  <si>
    <t>Fiscalización</t>
  </si>
  <si>
    <t>Impartición de Justicia</t>
  </si>
  <si>
    <t>Procuración de Justicia</t>
  </si>
  <si>
    <t>Reclusión y Readaptación Social</t>
  </si>
  <si>
    <t>Derechos Humanos</t>
  </si>
  <si>
    <t>Presidencia/Gubernatura</t>
  </si>
  <si>
    <t>Política Interior</t>
  </si>
  <si>
    <t>Preservación y Cuidado del Patrimonio Público</t>
  </si>
  <si>
    <t>Función Pública</t>
  </si>
  <si>
    <t>Asuntos Jurídicos</t>
  </si>
  <si>
    <t>Organización de Procesos Electorales</t>
  </si>
  <si>
    <t>Población</t>
  </si>
  <si>
    <t>Otros</t>
  </si>
  <si>
    <t>Asuntos Financieros</t>
  </si>
  <si>
    <t>Asuntos Hacendarios</t>
  </si>
  <si>
    <t>Defensa</t>
  </si>
  <si>
    <t>Marina</t>
  </si>
  <si>
    <t>Inteligencia para la Preservación de la Seguridad Nacional</t>
  </si>
  <si>
    <t>Policía</t>
  </si>
  <si>
    <t>Protección Civil</t>
  </si>
  <si>
    <t>Otros Asuntos de Orden Público y Seguridad</t>
  </si>
  <si>
    <t>Sistema Nacional de Seguridad Pública</t>
  </si>
  <si>
    <t>Servicios Registrales, Administrativos y Patrimoniales</t>
  </si>
  <si>
    <t>Servicios Estadísticos</t>
  </si>
  <si>
    <t>Servicios de Comunicación y Medios</t>
  </si>
  <si>
    <t>Acceso a la Información Pública Gubernamental</t>
  </si>
  <si>
    <t>Ordenación de Desechos</t>
  </si>
  <si>
    <t>Administración del Agua</t>
  </si>
  <si>
    <t>Ordenación de Aguas Residuales, Drenaje y Alcantarillado</t>
  </si>
  <si>
    <t>Reducción de la Contaminación</t>
  </si>
  <si>
    <t>Protección de la Diversidad Biológica y del Paisaje</t>
  </si>
  <si>
    <t>Otros de Protección Ambiental</t>
  </si>
  <si>
    <t>Urbanización</t>
  </si>
  <si>
    <t>Desarrollo Comunitario</t>
  </si>
  <si>
    <t>Abastecimiento de Agua</t>
  </si>
  <si>
    <t>Alumbrado Público</t>
  </si>
  <si>
    <t>Vivienda</t>
  </si>
  <si>
    <t>Servicios Comunales</t>
  </si>
  <si>
    <t>Desarrollo Regional</t>
  </si>
  <si>
    <t>Prestación de Servicios de Salud a la Comunidad</t>
  </si>
  <si>
    <t>Prestación de Servicios de Salud a la Persona</t>
  </si>
  <si>
    <t>Generación de Recursos para la Salud</t>
  </si>
  <si>
    <t>Rectoría del Sistema de Salud</t>
  </si>
  <si>
    <t>Protección Social en Salud</t>
  </si>
  <si>
    <t>Deporte y Recreación</t>
  </si>
  <si>
    <t>Cultura</t>
  </si>
  <si>
    <t>Radio, Televisión y Editoriales</t>
  </si>
  <si>
    <t>Asuntos Religiosos y Otras Manifestaciones Sociales</t>
  </si>
  <si>
    <t>Educación Básica</t>
  </si>
  <si>
    <t>Educación Media Superior</t>
  </si>
  <si>
    <t>Educación Superior</t>
  </si>
  <si>
    <t>Posgrado</t>
  </si>
  <si>
    <t>Educación para Adultos</t>
  </si>
  <si>
    <t>Otros Servicios Educativos y Actividades Inherentes</t>
  </si>
  <si>
    <t>Enfermedad e Incapacidad</t>
  </si>
  <si>
    <t>Edad Avanzada</t>
  </si>
  <si>
    <t>Familia e Hijos</t>
  </si>
  <si>
    <t>Desempleo</t>
  </si>
  <si>
    <t>Alimentación y Nutrición</t>
  </si>
  <si>
    <t>Apoyo Social para la Vivienda</t>
  </si>
  <si>
    <t>Indígenas</t>
  </si>
  <si>
    <t>Otros Grupos Vulnerables</t>
  </si>
  <si>
    <t>Otros de Seguridad Social y Asistencia Social</t>
  </si>
  <si>
    <t>Asuntos Económicos y Comerciales en General</t>
  </si>
  <si>
    <t>Asuntos Laborales Generales</t>
  </si>
  <si>
    <t>Agropecuaria</t>
  </si>
  <si>
    <t>Silvicultura</t>
  </si>
  <si>
    <t>Acuacultura, Pesca y Caza</t>
  </si>
  <si>
    <t>Agroindustrial</t>
  </si>
  <si>
    <t>Hidroagrícola</t>
  </si>
  <si>
    <t>Apoyo Financiero a la Banca y Seguro Agropecuario</t>
  </si>
  <si>
    <t>Carbón y Otros Combustibles Minerales Sólidos</t>
  </si>
  <si>
    <t>Petróleo y Gas Natural (Hidrocarburos)</t>
  </si>
  <si>
    <t>Combustibles Nucleares</t>
  </si>
  <si>
    <t>Otros Combustibles</t>
  </si>
  <si>
    <t>Electricidad</t>
  </si>
  <si>
    <t>Energía No Eléctrica</t>
  </si>
  <si>
    <t>Extracción de Recursos Minerales Excepto los Combustibles Minerales</t>
  </si>
  <si>
    <t>Manufacturas</t>
  </si>
  <si>
    <t>Construcción</t>
  </si>
  <si>
    <t>Transporte por Carretera</t>
  </si>
  <si>
    <t>Transporte por Agua y Puertos</t>
  </si>
  <si>
    <t>Transporte por Ferrocarril</t>
  </si>
  <si>
    <t>Transporte Aéreo</t>
  </si>
  <si>
    <t>Transporte por Oleoductos y Gasoductos y Otros Sistemas de Transporte</t>
  </si>
  <si>
    <t>Otros Relacionados con Transporte</t>
  </si>
  <si>
    <t>Hoteles y Restaurantes</t>
  </si>
  <si>
    <t>Investigación Científica</t>
  </si>
  <si>
    <t>Desarrollo Tecnológico</t>
  </si>
  <si>
    <t>Servicios Científicos y Tecnológicos</t>
  </si>
  <si>
    <t>Innovación</t>
  </si>
  <si>
    <t>Comercio, Distribución, Almacenamiento y Depósito</t>
  </si>
  <si>
    <t>Otras Industrias</t>
  </si>
  <si>
    <t>Otros Asuntos Económicos</t>
  </si>
  <si>
    <t>Deuda Pública Interna</t>
  </si>
  <si>
    <t>Deuda Pública Externa</t>
  </si>
  <si>
    <t>Transferencias entre Diferentes Niveles y Órdenes de Gobierno</t>
  </si>
  <si>
    <t>Participaciones entre Diferentes Niveles y Órdenes de Gobierno</t>
  </si>
  <si>
    <t>Aportaciones entre Diferentes Niveles y Órdenes de Gobierno</t>
  </si>
  <si>
    <t>Apoyos Ipab</t>
  </si>
  <si>
    <t>Banca de Desarrollo</t>
  </si>
  <si>
    <t>Apoyo a los Programas de Reestructura en Unidades de Inversión (Udis)</t>
  </si>
  <si>
    <t>Programas</t>
  </si>
  <si>
    <t>Subsidios: Sector Social y Privado o Entidades Federativas y Municipios</t>
  </si>
  <si>
    <t>Sujetos a Reglas de Operación</t>
  </si>
  <si>
    <t>Otros Subsidios</t>
  </si>
  <si>
    <t>Desempeño de las Funciones</t>
  </si>
  <si>
    <t>Prestación de Servicios Públicos</t>
  </si>
  <si>
    <t>Provisión de Bienes Públicos</t>
  </si>
  <si>
    <t>Planeación, Seguimiento y Evaluación de Políticas Públicas</t>
  </si>
  <si>
    <t>Promoción y Fomento</t>
  </si>
  <si>
    <t>Regulación y Supervisión</t>
  </si>
  <si>
    <t>Específicos</t>
  </si>
  <si>
    <t>Participaciones a Entidades Federativas y Municipios</t>
  </si>
  <si>
    <t>Costo Financiero, Deuda o Apoyo a Deudores y Ahorradores de la Banca</t>
  </si>
  <si>
    <t>Proyectos de Inversión</t>
  </si>
  <si>
    <t>Administrativos y de apoyo</t>
  </si>
  <si>
    <t>Apoyo al Proceso Presupuestario y para Mejorar la Eficiencia Institucional</t>
  </si>
  <si>
    <t>Apoyo a la Función Pública y al Mejoramiento de la Gestión</t>
  </si>
  <si>
    <t>Operaciones Ajenas</t>
  </si>
  <si>
    <t>Compromisos</t>
  </si>
  <si>
    <t>Obligaciones de Cumplimiento de Resolución Jurisdiccional</t>
  </si>
  <si>
    <t>Desastres Naturales</t>
  </si>
  <si>
    <t>Obligaciones</t>
  </si>
  <si>
    <t>Pensiones y Jubilaciones</t>
  </si>
  <si>
    <t>Aportaciones a la Seguridad Social</t>
  </si>
  <si>
    <t>Gasto Federalizado</t>
  </si>
  <si>
    <t>C001</t>
  </si>
  <si>
    <t>Participaciones a los Municipios del Estado</t>
  </si>
  <si>
    <t>D001</t>
  </si>
  <si>
    <t>Administración y pagos relacionados con la deuda pública</t>
  </si>
  <si>
    <t>E001</t>
  </si>
  <si>
    <t>E002</t>
  </si>
  <si>
    <t>Promover la cultura democrática y fortalecer la confianza ciudadana mediante la resolución de conflictos en la materia</t>
  </si>
  <si>
    <t>E003</t>
  </si>
  <si>
    <t>Prevención Social del Delito, Violencia, Delincuencia y Participación Ciudadana</t>
  </si>
  <si>
    <t>E004</t>
  </si>
  <si>
    <t>Capacitación, Vinculación y Actuación de los Cuerpos Policiales</t>
  </si>
  <si>
    <t>E005</t>
  </si>
  <si>
    <t>Gobernabilidad</t>
  </si>
  <si>
    <t>E006</t>
  </si>
  <si>
    <t>Equipamiento y Tecnología para la Seguridad</t>
  </si>
  <si>
    <t>E007</t>
  </si>
  <si>
    <t>Corresponsabilidad en la Prevención del Delito y Responsabilidad Vial</t>
  </si>
  <si>
    <t>E008</t>
  </si>
  <si>
    <t>Sistema Penitenciario</t>
  </si>
  <si>
    <t>E010</t>
  </si>
  <si>
    <t>Cultura Ciudadana de los Derechos Humanos</t>
  </si>
  <si>
    <t>E011</t>
  </si>
  <si>
    <t>Institucionalización de la Perspectiva de Género</t>
  </si>
  <si>
    <t>E012</t>
  </si>
  <si>
    <t>Fortalecimiento Institucional en el Marco de los Derechos Humanos</t>
  </si>
  <si>
    <t>E013</t>
  </si>
  <si>
    <t>Impulso a la Empleabilidad</t>
  </si>
  <si>
    <t>E014</t>
  </si>
  <si>
    <t>Prevención y Atención de las Violencias contra Mujeres y Niñas</t>
  </si>
  <si>
    <t>E015</t>
  </si>
  <si>
    <t>Protección de los Derechos Laborales</t>
  </si>
  <si>
    <t>E016</t>
  </si>
  <si>
    <t>Vinculación Institucional</t>
  </si>
  <si>
    <t>E017</t>
  </si>
  <si>
    <t>Violencia de género contra las mujeres</t>
  </si>
  <si>
    <t>E018</t>
  </si>
  <si>
    <t>Acceso al Bienestar Social</t>
  </si>
  <si>
    <t>E019</t>
  </si>
  <si>
    <t>Diversificación y Desarrollo Turístico</t>
  </si>
  <si>
    <t>E020</t>
  </si>
  <si>
    <t>Impartición de Justicia Administrativa</t>
  </si>
  <si>
    <t>E021</t>
  </si>
  <si>
    <t>Sustentabilidad y Cultura Turística</t>
  </si>
  <si>
    <t>E022</t>
  </si>
  <si>
    <t>Impulso a la Promoción</t>
  </si>
  <si>
    <t>E023</t>
  </si>
  <si>
    <t>Atención a Víctimas</t>
  </si>
  <si>
    <t>E024</t>
  </si>
  <si>
    <t>Reparación Integral</t>
  </si>
  <si>
    <t>E025</t>
  </si>
  <si>
    <t>Prevención, Atención y Protección a Grupos en Situación de Vulnerabilidad</t>
  </si>
  <si>
    <t>E026</t>
  </si>
  <si>
    <t>Apoyos a la Permanencia en la Educación Básica</t>
  </si>
  <si>
    <t>E027</t>
  </si>
  <si>
    <t>E028</t>
  </si>
  <si>
    <t>Igualdad de Oportunidades y Servicios Comunitarios</t>
  </si>
  <si>
    <t>E029</t>
  </si>
  <si>
    <t>Atención de la salud en los diferentes niveles</t>
  </si>
  <si>
    <t>E030</t>
  </si>
  <si>
    <t>Servicios de Salud con Calidad</t>
  </si>
  <si>
    <t>E031</t>
  </si>
  <si>
    <t>Acceso a la Información y Protección de Datos Personales en Posesión de Sujetos Obligados</t>
  </si>
  <si>
    <t>E032</t>
  </si>
  <si>
    <t>Infraestructura Social Básica</t>
  </si>
  <si>
    <t>E033</t>
  </si>
  <si>
    <t>Apoyo a las Actividades Productivas</t>
  </si>
  <si>
    <t>E034</t>
  </si>
  <si>
    <t>Atención de las enfermedades transmisibles</t>
  </si>
  <si>
    <t>E035</t>
  </si>
  <si>
    <t>E036</t>
  </si>
  <si>
    <t>E037</t>
  </si>
  <si>
    <t>Fortalecimiento de Instituciones Formadoras de Docentes</t>
  </si>
  <si>
    <t>E038</t>
  </si>
  <si>
    <t>E039</t>
  </si>
  <si>
    <t>Programas de Apoyo a la Educación Básica</t>
  </si>
  <si>
    <t>E040</t>
  </si>
  <si>
    <t>Vigilancia Epidemiológica</t>
  </si>
  <si>
    <t>E041</t>
  </si>
  <si>
    <t>Rezago Educativo</t>
  </si>
  <si>
    <t>E042</t>
  </si>
  <si>
    <t>Medicina de laboratorio basada en la evidencia</t>
  </si>
  <si>
    <t>E043</t>
  </si>
  <si>
    <t>Acciones de Promoción y Prevención para la salud pública</t>
  </si>
  <si>
    <t>E044</t>
  </si>
  <si>
    <t>E045</t>
  </si>
  <si>
    <t>Todos somos cultura</t>
  </si>
  <si>
    <t>E046</t>
  </si>
  <si>
    <t>Capacitación y Certificación para y en el Trabajo</t>
  </si>
  <si>
    <t>E047</t>
  </si>
  <si>
    <t>Fomento a la inversión productiva con el Sistema de Mejora Regulatoria</t>
  </si>
  <si>
    <t>E048</t>
  </si>
  <si>
    <t>Protección contra Riesgos Sanitarios</t>
  </si>
  <si>
    <t>E049</t>
  </si>
  <si>
    <t>Conciliación de Conflictos Laborales</t>
  </si>
  <si>
    <t>E050</t>
  </si>
  <si>
    <t>Atención para el Desarrollo del Pueblo Maya y Comunidades Indígenas</t>
  </si>
  <si>
    <t>E051</t>
  </si>
  <si>
    <t>Consolidación del Sistema de Justicia Penal en Quintana Roo</t>
  </si>
  <si>
    <t>E052</t>
  </si>
  <si>
    <t>Impulso a la promoción</t>
  </si>
  <si>
    <t>E053</t>
  </si>
  <si>
    <t>Fomento a la Investigación Científica, Tecnológica y a la Innovación</t>
  </si>
  <si>
    <t>E054</t>
  </si>
  <si>
    <t>Infraestructura en Salud</t>
  </si>
  <si>
    <t>E055</t>
  </si>
  <si>
    <t>Ordenamiento Territorial, Desarrollo Urbano, Metropolitano e Insular</t>
  </si>
  <si>
    <t>E056</t>
  </si>
  <si>
    <t>Vivienda Digna</t>
  </si>
  <si>
    <t>E057</t>
  </si>
  <si>
    <t>Política Ambiental y Planeación Técnica</t>
  </si>
  <si>
    <t>E058</t>
  </si>
  <si>
    <t>Impulso al Desarrollo Agropecuario, Rural y Pesquero</t>
  </si>
  <si>
    <t>E059</t>
  </si>
  <si>
    <t>Fomento e impulso a la Producción Sustentable con Aplicación de la Tecnología</t>
  </si>
  <si>
    <t>E060</t>
  </si>
  <si>
    <t>Gestión y Protección Ambiental</t>
  </si>
  <si>
    <t>E061</t>
  </si>
  <si>
    <t>Financiamiento y Asistencia Técnica</t>
  </si>
  <si>
    <t>E062</t>
  </si>
  <si>
    <t>Transformación Digital con Innovación Tecnológica</t>
  </si>
  <si>
    <t>E064</t>
  </si>
  <si>
    <t>Fortalecimiento del Ingreso</t>
  </si>
  <si>
    <t>E065</t>
  </si>
  <si>
    <t>Cultura Política Democrática</t>
  </si>
  <si>
    <t>E066</t>
  </si>
  <si>
    <t>Movilidad Eficiente y Sustentable</t>
  </si>
  <si>
    <t>E068</t>
  </si>
  <si>
    <t>Promoción y Desarrollo del Deporte</t>
  </si>
  <si>
    <t>E069</t>
  </si>
  <si>
    <t>Fortalecimiento de la capacidad productiva de las MIPyMES, con el impulso a la diversificación productiva</t>
  </si>
  <si>
    <t>E070</t>
  </si>
  <si>
    <t>Administración Responsable de Recursos</t>
  </si>
  <si>
    <t>E071</t>
  </si>
  <si>
    <t>Capacitación,vinculación, asesoría y articulación comercial en cadenas de valor, fortaleciendo la Proveeduría Local</t>
  </si>
  <si>
    <t>E073</t>
  </si>
  <si>
    <t>Biodiversidad y Areas Naturales Protegidas</t>
  </si>
  <si>
    <t>F001</t>
  </si>
  <si>
    <t>Comunicación Social</t>
  </si>
  <si>
    <t>F002</t>
  </si>
  <si>
    <t>Comunicación Gubernamental</t>
  </si>
  <si>
    <t>F003</t>
  </si>
  <si>
    <t>Atención a la Juventud.</t>
  </si>
  <si>
    <t>F005</t>
  </si>
  <si>
    <t>Atracción de Proyectos de Inversión, Capitales y Financiamiento</t>
  </si>
  <si>
    <t>G001</t>
  </si>
  <si>
    <t>Procuración de Justicia Ambiental</t>
  </si>
  <si>
    <t>G004</t>
  </si>
  <si>
    <t>Fiscalización Eficiente de los Recursos Públicos</t>
  </si>
  <si>
    <t>H001</t>
  </si>
  <si>
    <t>I001</t>
  </si>
  <si>
    <t>Aportaciones a los Municipios del Estado</t>
  </si>
  <si>
    <t>K001</t>
  </si>
  <si>
    <t>Infraestructura Social</t>
  </si>
  <si>
    <t>K002</t>
  </si>
  <si>
    <t>Infraestructura para el Desarrollo Económico</t>
  </si>
  <si>
    <t>K003</t>
  </si>
  <si>
    <t>Infraestructura Educativa</t>
  </si>
  <si>
    <t>K004</t>
  </si>
  <si>
    <t>K006</t>
  </si>
  <si>
    <t>M001</t>
  </si>
  <si>
    <t>Gestión y Apoyo Institucional</t>
  </si>
  <si>
    <t>N001</t>
  </si>
  <si>
    <t>Fondo de Desastres Naturales</t>
  </si>
  <si>
    <t>O001</t>
  </si>
  <si>
    <t>Gobierno Transparente</t>
  </si>
  <si>
    <t>O002</t>
  </si>
  <si>
    <t>Gestión y Control Gubernamental</t>
  </si>
  <si>
    <t>O003</t>
  </si>
  <si>
    <t>Implementación de la Política Anticorrupción del Estado de Quintana Roo</t>
  </si>
  <si>
    <t>O004</t>
  </si>
  <si>
    <t>Constituir el Sistema Local de Información del Sistema Anticorrupción</t>
  </si>
  <si>
    <t>O005</t>
  </si>
  <si>
    <t>Constituir las bases de coordinación de todos los integrantes del Comité Coordinador del Sistema Anticorrupción del Estado.</t>
  </si>
  <si>
    <t>P001</t>
  </si>
  <si>
    <t>Coordinación, Articulación y Vinculación con el Sistema Estatal de Seguridad Pública</t>
  </si>
  <si>
    <t>P002</t>
  </si>
  <si>
    <t>Fortalecer el Sistema Estatal de Información de Seguridad Pública</t>
  </si>
  <si>
    <t>P003</t>
  </si>
  <si>
    <t>Gestión del Gasto Público Orientado a resultados</t>
  </si>
  <si>
    <t>P005</t>
  </si>
  <si>
    <t>Gerencia Pública</t>
  </si>
  <si>
    <t>P006</t>
  </si>
  <si>
    <t>Atención y seguimiento a las solicitudes y demandas de la ciudadanía</t>
  </si>
  <si>
    <t>R001</t>
  </si>
  <si>
    <t>Legislar con Compromiso Social</t>
  </si>
  <si>
    <t>R002</t>
  </si>
  <si>
    <t>R003</t>
  </si>
  <si>
    <t>Transferencias a los Municipios del Estado</t>
  </si>
  <si>
    <t>R004</t>
  </si>
  <si>
    <t>Otras Provisiones Financieras</t>
  </si>
  <si>
    <t>R005</t>
  </si>
  <si>
    <t>Seguro Catastrófico</t>
  </si>
  <si>
    <t>S001</t>
  </si>
  <si>
    <t>Programa de Apoyo a Dignatarios Mayas</t>
  </si>
  <si>
    <t>Clasificación Funcional-Programática</t>
  </si>
  <si>
    <t>1 - Gobierno</t>
  </si>
  <si>
    <t>11 - Legislación</t>
  </si>
  <si>
    <t>111 - Legislación</t>
  </si>
  <si>
    <t>R - Específicos</t>
  </si>
  <si>
    <t>R001 - Legislar con Compromiso Social</t>
  </si>
  <si>
    <t>112 - Fiscalización</t>
  </si>
  <si>
    <t>G - Regulación y Supervisión</t>
  </si>
  <si>
    <t>G004 - Fiscalización Eficiente de los Recursos Públicos</t>
  </si>
  <si>
    <t>12 - Justicia</t>
  </si>
  <si>
    <t>121 - Impartición de Justicia</t>
  </si>
  <si>
    <t>E - Prestación de Servicios Públicos</t>
  </si>
  <si>
    <t>E002 - Promover la cultura democrática y fortalecer la confianza ciudadana mediante la resolución de conflictos en la materia</t>
  </si>
  <si>
    <t>E020 - Impartición de Justicia Administrativa</t>
  </si>
  <si>
    <t>M - Apoyo al Proceso Presupuestario y para Mejorar la Eficiencia Institucional</t>
  </si>
  <si>
    <t>M001 - Gestión y Apoyo Institucional</t>
  </si>
  <si>
    <t>R002 - Impartición de Justicia</t>
  </si>
  <si>
    <t>122 - Procuración de Justicia</t>
  </si>
  <si>
    <t>E023 - Atención a Víctimas</t>
  </si>
  <si>
    <t>E024 - Reparación Integral</t>
  </si>
  <si>
    <t>E051 - Consolidación del Sistema de Justicia Penal en Quintana Roo</t>
  </si>
  <si>
    <t>123 - Reclusión y Readaptación Social</t>
  </si>
  <si>
    <t>E008 - Sistema Penitenciario</t>
  </si>
  <si>
    <t>124 - Derechos Humanos</t>
  </si>
  <si>
    <t>E010 - Cultura Ciudadana de los Derechos Humanos</t>
  </si>
  <si>
    <t>E012 - Fortalecimiento Institucional en el Marco de los Derechos Humanos</t>
  </si>
  <si>
    <t>13 - Coordinación de la Política de Gobierno</t>
  </si>
  <si>
    <t>131 - Presidencia/Gubernatura</t>
  </si>
  <si>
    <t>P - Planeación, Seguimiento y Evaluación de Políticas Públicas</t>
  </si>
  <si>
    <t>P006 - Atención y seguimiento a las solicitudes y demandas de la ciudadanía</t>
  </si>
  <si>
    <t>132 - Política Interior</t>
  </si>
  <si>
    <t>E005 - Gobernabilidad</t>
  </si>
  <si>
    <t>E016 - Vinculación Institucional</t>
  </si>
  <si>
    <t>E017 - Violencia de género contra las mujeres</t>
  </si>
  <si>
    <t>133 - Preservación y Cuidado del Patrimonio Público</t>
  </si>
  <si>
    <t>N - Desastres Naturales</t>
  </si>
  <si>
    <t>N001 - Fondo de Desastres Naturales</t>
  </si>
  <si>
    <t>R005 - Seguro Catastrófico</t>
  </si>
  <si>
    <t>134 - Función Pública</t>
  </si>
  <si>
    <t>O - Apoyo a la Función Pública y al Mejoramiento de la Gestión</t>
  </si>
  <si>
    <t>O001 - Gobierno Transparente</t>
  </si>
  <si>
    <t>O002 - Gestión y Control Gubernamental</t>
  </si>
  <si>
    <t>O003 - Implementación de la Política Anticorrupción del Estado de Quintana Roo</t>
  </si>
  <si>
    <t>O004 - Constituir el Sistema Local de Información del Sistema Anticorrupción</t>
  </si>
  <si>
    <t>O005 - Constituir las bases de coordinación de todos los integrantes del Comité Coordinador del Sistema Anticorrupción del Estado.</t>
  </si>
  <si>
    <t>135 - Asuntos Jurídicos</t>
  </si>
  <si>
    <t>P005 - Gerencia Pública</t>
  </si>
  <si>
    <t>136 - Organización de Procesos Electorales</t>
  </si>
  <si>
    <t>E065 - Cultura Política Democrática</t>
  </si>
  <si>
    <t>139 - Otros</t>
  </si>
  <si>
    <t>15 - Asuntos Financieros y Hacendarios</t>
  </si>
  <si>
    <t>151 - Asuntos Financieros</t>
  </si>
  <si>
    <t>F - Promoción y Fomento</t>
  </si>
  <si>
    <t>F005 - Atracción de Proyectos de Inversión, Capitales y Financiamiento</t>
  </si>
  <si>
    <t>P003 - Gestión del Gasto Público Orientado a resultados</t>
  </si>
  <si>
    <t>152 - Asuntos Hacendarios</t>
  </si>
  <si>
    <t>E064 - Fortalecimiento del Ingreso</t>
  </si>
  <si>
    <t>K - Proyectos de Inversión</t>
  </si>
  <si>
    <t>K006 - Inversión Pública</t>
  </si>
  <si>
    <t>R004 - Otras Provisiones Financieras</t>
  </si>
  <si>
    <t>17 - Asuntos de Órden Público y de Seguridad Interior</t>
  </si>
  <si>
    <t>171 - Policía</t>
  </si>
  <si>
    <t>E004 - Capacitación, Vinculación y Actuación de los Cuerpos Policiales</t>
  </si>
  <si>
    <t>172 - Protección Civil</t>
  </si>
  <si>
    <t>E001 - Protección Civil</t>
  </si>
  <si>
    <t>173 - Otros Asuntos de Orden Público y Seguridad</t>
  </si>
  <si>
    <t>E003 - Prevención Social del Delito, Violencia, Delincuencia y Participación Ciudadana</t>
  </si>
  <si>
    <t>E006 - Equipamiento y Tecnología para la Seguridad</t>
  </si>
  <si>
    <t>E007 - Corresponsabilidad en la Prevención del Delito y Responsabilidad Vial</t>
  </si>
  <si>
    <t>P002 - Fortalecer el Sistema Estatal de Información de Seguridad Pública</t>
  </si>
  <si>
    <t>174 - Sistema Nacional de Seguridad Pública</t>
  </si>
  <si>
    <t>P001 - Coordinación, Articulación y Vinculación con el Sistema Estatal de Seguridad Pública</t>
  </si>
  <si>
    <t>18 - Otros Servicios Generales</t>
  </si>
  <si>
    <t>181 - Servicios Registrales, Administrativos y Patrimoniales</t>
  </si>
  <si>
    <t>E070 - Administración Responsable de Recursos</t>
  </si>
  <si>
    <t>183 - Servicios de Comunicación y Medios</t>
  </si>
  <si>
    <t>F001 - Comunicación Social</t>
  </si>
  <si>
    <t>F002 - Comunicación Gubernamental</t>
  </si>
  <si>
    <t>184 - Acceso a la Información Pública Gubernamental</t>
  </si>
  <si>
    <t>E031 - Acceso a la Información y Protección de Datos Personales en Posesión de Sujetos Obligados</t>
  </si>
  <si>
    <t>185 - Otros</t>
  </si>
  <si>
    <t>2 - Desarrollo Social</t>
  </si>
  <si>
    <t>21 - Protección Ambiental</t>
  </si>
  <si>
    <t>215 - Protección de la Diversidad Biológica y del Paisaje</t>
  </si>
  <si>
    <t>E073 - Biodiversidad y Areas Naturales Protegidas</t>
  </si>
  <si>
    <t>216 - Otros de Protección Ambiental</t>
  </si>
  <si>
    <t>E057 - Política Ambiental y Planeación Técnica</t>
  </si>
  <si>
    <t>E060 - Gestión y Protección Ambiental</t>
  </si>
  <si>
    <t>G001 - Procuración de Justicia Ambiental</t>
  </si>
  <si>
    <t>22 - Vivienda y Servicios a la Comunidad</t>
  </si>
  <si>
    <t>221 - Urbanización</t>
  </si>
  <si>
    <t>E055 - Ordenamiento Territorial, Desarrollo Urbano, Metropolitano e Insular</t>
  </si>
  <si>
    <t>225 - Vivienda</t>
  </si>
  <si>
    <t>E032 - Infraestructura Social Básica</t>
  </si>
  <si>
    <t>E056 - Vivienda Digna</t>
  </si>
  <si>
    <t>23 - Salud</t>
  </si>
  <si>
    <t>231 - Prestación de Servicios de Salud a la Comunidad</t>
  </si>
  <si>
    <t>E029 - Atención de la salud en los diferentes niveles</t>
  </si>
  <si>
    <t>E034 - Atención de las enfermedades transmisibles</t>
  </si>
  <si>
    <t>E038 - Servicios de Salud con Calidad</t>
  </si>
  <si>
    <t>E040 - Vigilancia Epidemiológica</t>
  </si>
  <si>
    <t>E042 - Medicina de laboratorio basada en la evidencia</t>
  </si>
  <si>
    <t>E043 - Acciones de Promoción y Prevención para la salud pública</t>
  </si>
  <si>
    <t>E044 - Servicios de Salud con Calidad</t>
  </si>
  <si>
    <t>E048 - Protección contra Riesgos Sanitarios</t>
  </si>
  <si>
    <t>E054 - Infraestructura en Salud</t>
  </si>
  <si>
    <t>K004 - Infraestructura en Salud</t>
  </si>
  <si>
    <t>232 - Prestación de Servicios de Salud a la Persona</t>
  </si>
  <si>
    <t>233 - Generación de Recursos para la Salud</t>
  </si>
  <si>
    <t>234 - Rectoría del Sistema de Salud</t>
  </si>
  <si>
    <t>235 - Protección Social en Salud</t>
  </si>
  <si>
    <t>24 - Recreación, Cultura y Otras Manifestaciones Sociales</t>
  </si>
  <si>
    <t>241 - Deporte y Recreación</t>
  </si>
  <si>
    <t>E068 - Promoción y Desarrollo del Deporte</t>
  </si>
  <si>
    <t>242 - Cultura</t>
  </si>
  <si>
    <t>E045 - Todos somos cultura</t>
  </si>
  <si>
    <t>244 - Asuntos Religiosos y Otras Manifestaciones Sociales</t>
  </si>
  <si>
    <t>25 - Educación</t>
  </si>
  <si>
    <t>251 - Educación Básica</t>
  </si>
  <si>
    <t>E026 - Apoyos a la Permanencia en la Educación Básica</t>
  </si>
  <si>
    <t>E036 - Educación Básica</t>
  </si>
  <si>
    <t>E039 - Programas de Apoyo a la Educación Básica</t>
  </si>
  <si>
    <t>252 - Educación Media Superior</t>
  </si>
  <si>
    <t>E035 - Educación Media Superior</t>
  </si>
  <si>
    <t>E046 - Capacitación y Certificación para y en el Trabajo</t>
  </si>
  <si>
    <t>253 - Educación Superior</t>
  </si>
  <si>
    <t>E027 - Educación Superior</t>
  </si>
  <si>
    <t>255 - Educación para Adultos</t>
  </si>
  <si>
    <t>E041 - Rezago Educativo</t>
  </si>
  <si>
    <t>256 - Otros Servicios Educativos y Actividades Inherentes</t>
  </si>
  <si>
    <t>E037 - Fortalecimiento de Instituciones Formadoras de Docentes</t>
  </si>
  <si>
    <t>K003 - Infraestructura Educativa</t>
  </si>
  <si>
    <t>26 - Protección Social</t>
  </si>
  <si>
    <t>267 - Indígenas</t>
  </si>
  <si>
    <t>E050 - Atención para el Desarrollo del Pueblo Maya y Comunidades Indígenas</t>
  </si>
  <si>
    <t>S - Sujetos a Reglas de Operación</t>
  </si>
  <si>
    <t>S001 - Programa de Apoyo a Dignatarios Mayas</t>
  </si>
  <si>
    <t>268 - Otros Grupos Vulnerables</t>
  </si>
  <si>
    <t>E025 - Prevención, Atención y Protección a Grupos en Situación de Vulnerabilidad</t>
  </si>
  <si>
    <t>F003 - Atención a la Juventud.</t>
  </si>
  <si>
    <t>27 - Otros Asuntos Sociales</t>
  </si>
  <si>
    <t>271 - Otros Asuntos Sociales</t>
  </si>
  <si>
    <t>E011 - Institucionalización de la Perspectiva de Género</t>
  </si>
  <si>
    <t>E014 - Prevención y Atención de las Violencias contra Mujeres y Niñas</t>
  </si>
  <si>
    <t>E018 - Acceso al Bienestar Social</t>
  </si>
  <si>
    <t>E028 - Igualdad de Oportunidades y Servicios Comunitarios</t>
  </si>
  <si>
    <t>E030 - Servicios de Salud con Calidad</t>
  </si>
  <si>
    <t>E033 - Apoyo a las Actividades Productivas</t>
  </si>
  <si>
    <t>3 - Desarrollo Económico</t>
  </si>
  <si>
    <t>31 - Asuntos Económicos, Comerciales y Laborales en General</t>
  </si>
  <si>
    <t>311 - Asuntos Económicos y Comerciales en General</t>
  </si>
  <si>
    <t>E047 - Fomento a la inversión productiva con el Sistema de Mejora Regulatoria</t>
  </si>
  <si>
    <t>E059 - Fomento e impulso a la Producción Sustentable con Aplicación de la Tecnología</t>
  </si>
  <si>
    <t>E061 - Financiamiento y Asistencia Técnica</t>
  </si>
  <si>
    <t>E069 - Fortalecimiento de la capacidad productiva de las MIPyMES, con el impulso a la diversificación productiva</t>
  </si>
  <si>
    <t>E071 - Capacitación,vinculación, asesoría y articulación comercial en cadenas de valor, fortaleciendo la Proveeduría Local</t>
  </si>
  <si>
    <t>312 - Asuntos Laborales Generales</t>
  </si>
  <si>
    <t>E013 - Impulso a la Empleabilidad</t>
  </si>
  <si>
    <t>E015 - Protección de los Derechos Laborales</t>
  </si>
  <si>
    <t>E049 - Conciliación de Conflictos Laborales</t>
  </si>
  <si>
    <t>32 - Agropecuaria, Silvicultura, Pesca y Caza</t>
  </si>
  <si>
    <t>321 - Agropecuaria</t>
  </si>
  <si>
    <t>E058 - Impulso al Desarrollo Agropecuario, Rural y Pesquero</t>
  </si>
  <si>
    <t>323 - Acuacultura, Pesca y Caza</t>
  </si>
  <si>
    <t>35 - Transporte</t>
  </si>
  <si>
    <t>351 - Transporte por Carretera</t>
  </si>
  <si>
    <t>K001 - Infraestructura Social</t>
  </si>
  <si>
    <t>K002 - Infraestructura para el Desarrollo Económico</t>
  </si>
  <si>
    <t>356 - Otros Relacionados con Transporte</t>
  </si>
  <si>
    <t>E066 - Movilidad Eficiente y Sustentable</t>
  </si>
  <si>
    <t>37 - Turismo</t>
  </si>
  <si>
    <t>371 - Turismo</t>
  </si>
  <si>
    <t>E019 - Diversificación y Desarrollo Turístico</t>
  </si>
  <si>
    <t>E021 - Sustentabilidad y Cultura Turística</t>
  </si>
  <si>
    <t>E022 - Impulso a la Promoción</t>
  </si>
  <si>
    <t>E052 - Impulso a la promoción</t>
  </si>
  <si>
    <t>38 - Ciencia, Tecnología e Innovación</t>
  </si>
  <si>
    <t>382 - Desarrollo Tecnológico</t>
  </si>
  <si>
    <t>E053 - Fomento a la Investigación Científica, Tecnológica y a la Innovación</t>
  </si>
  <si>
    <t>383 - Servicios Científicos y Tecnológicos</t>
  </si>
  <si>
    <t>384 - Innovación</t>
  </si>
  <si>
    <t>E062 - Transformación Digital con Innovación Tecnológica</t>
  </si>
  <si>
    <t>4 - Otras No Clasificadas en Funciones Anteriores</t>
  </si>
  <si>
    <t>41 - Transacciones de la Deuda Pública / Costo Financiero de la Deuda</t>
  </si>
  <si>
    <t>411 - Deuda Pública Interna</t>
  </si>
  <si>
    <t>D - Costo Financiero, Deuda o Apoyo a Deudores y Ahorradores de la Banca</t>
  </si>
  <si>
    <t>D001 - Administración y pagos relacionados con la deuda pública</t>
  </si>
  <si>
    <t>412 - Deuda Pública Externa</t>
  </si>
  <si>
    <t>H - Adeudos de Ejercicios Fiscales Anteriores</t>
  </si>
  <si>
    <t>H001 - Adeudos de Ejercicios Fiscales Anteriores</t>
  </si>
  <si>
    <t>42 - Transferencias, Participaciones y Aportaciones entre Diferentes Niveles y Órdenes de Gobierno</t>
  </si>
  <si>
    <t>421 - Transferencias entre Diferentes Niveles y Órdenes de Gobierno</t>
  </si>
  <si>
    <t>R003 - Transferencias a los Municipios del Estado</t>
  </si>
  <si>
    <t>422 - Participaciones entre Diferentes Niveles y Órdenes de Gobierno</t>
  </si>
  <si>
    <t>C - Participaciones a Entidades Federativas y Municipios</t>
  </si>
  <si>
    <t>C001 - Participaciones a los Municipios del Estado</t>
  </si>
  <si>
    <t>423 - Aportaciones entre Diferentes Niveles y Órdenes de Gobierno</t>
  </si>
  <si>
    <t>I - Gasto Federalizado</t>
  </si>
  <si>
    <t>I001 - Aportaciones a los Municipios del Estado</t>
  </si>
  <si>
    <t>Clasificación Por Tipo de Gasto</t>
  </si>
  <si>
    <t>(Pesos)</t>
  </si>
  <si>
    <t>Gasto corriente</t>
  </si>
  <si>
    <t>Gasto de capital</t>
  </si>
  <si>
    <t>Amortización de capital y disminución de pasivos</t>
  </si>
  <si>
    <t>Pensiones y jubilaciones</t>
  </si>
  <si>
    <t>Participaciones</t>
  </si>
  <si>
    <t>Clasificación Por Objeto del Gasto</t>
  </si>
  <si>
    <t>Servicios Personales</t>
  </si>
  <si>
    <t>Remuneraciones al personal de carácter permanente</t>
  </si>
  <si>
    <t>Dietas</t>
  </si>
  <si>
    <t>Sueldos base al personal permanente</t>
  </si>
  <si>
    <t>Remuneraciones al personal de carácter transitorio</t>
  </si>
  <si>
    <t>Honorarios asimilables a salarios</t>
  </si>
  <si>
    <t>Sueldos Base al Personal Eventual</t>
  </si>
  <si>
    <t>Retribuciones por servicios de carácter social</t>
  </si>
  <si>
    <t>Retribución a los representantes de los trabajadores y de los patrones en la junta de conciliación y arbitraje</t>
  </si>
  <si>
    <t>Remuneraciones adicionales y especiales</t>
  </si>
  <si>
    <t>Primas por años de servicio efectivos prestados</t>
  </si>
  <si>
    <t>Primas de vacaciones, dominical y gratificación de fin de año</t>
  </si>
  <si>
    <t>Horas extraordinarias</t>
  </si>
  <si>
    <t>Compensaciones</t>
  </si>
  <si>
    <t>Seguridad social</t>
  </si>
  <si>
    <t>Aportaciones de seguridad social</t>
  </si>
  <si>
    <t>Aportaciones a fondos de vivienda</t>
  </si>
  <si>
    <t>Aportaciones al sistema para el retiro</t>
  </si>
  <si>
    <t>Aportaciones para seguros</t>
  </si>
  <si>
    <t>Otras prestaciones sociales y económicas</t>
  </si>
  <si>
    <t>Cuotas para el fondo de ahorro y fondo de trabajo</t>
  </si>
  <si>
    <t>Indemnizaciones</t>
  </si>
  <si>
    <t>Prestaciones y haberes de retiro</t>
  </si>
  <si>
    <t>Prestaciones contractuales</t>
  </si>
  <si>
    <t>Apoyos a la capacitación de los servidores públicos</t>
  </si>
  <si>
    <t>Previsiones</t>
  </si>
  <si>
    <t>Previsiones de carácter laboral, económica y de seguridad social</t>
  </si>
  <si>
    <t>Pago de estímulos a servidores públicos</t>
  </si>
  <si>
    <t>Estímulos</t>
  </si>
  <si>
    <t>Materiales y Suministros</t>
  </si>
  <si>
    <t>Materiales de Administración, Emisión de Documentos y Artículos Oficiales</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</si>
  <si>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</si>
  <si>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</si>
  <si>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</si>
  <si>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</si>
  <si>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</si>
  <si>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 de limpieza</t>
  </si>
  <si>
    <t>Materiales y útiles de enseñanza</t>
  </si>
  <si>
    <t>Materiales para el registro e identificación de bienes y personas</t>
  </si>
  <si>
    <t>Alimentos y utensilios</t>
  </si>
  <si>
    <t>Productos alimenticios para personas</t>
  </si>
  <si>
    <t>Productos alimenticios para animales</t>
  </si>
  <si>
    <t>Utensilios para el servicio de alimentación</t>
  </si>
  <si>
    <t>Materias primas y materiales de producción y comercialización</t>
  </si>
  <si>
    <t>Productos alimenticios, agropecuarios y forestales adquiridos como materia prima</t>
  </si>
  <si>
    <t>Insumos textiles adquiridos como materia prima</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</si>
  <si>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</si>
  <si>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</si>
  <si>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</si>
  <si>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</si>
  <si>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</si>
  <si>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Mercancías adquiridas para su comercialización</t>
  </si>
  <si>
    <t>Otros productos adquiridos como materia prima</t>
  </si>
  <si>
    <t>Materiales y artículos de construcción y de reparación</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</si>
  <si>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</si>
  <si>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</si>
  <si>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</si>
  <si>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</si>
  <si>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</si>
  <si>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</si>
  <si>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</si>
  <si>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</si>
  <si>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</si>
  <si>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Productos químicos, farmacéuticos  y de laboratorio</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</si>
  <si>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</si>
  <si>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</si>
  <si>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</si>
  <si>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</si>
  <si>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</si>
  <si>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</si>
  <si>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</si>
  <si>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Combustibles, lubricantes y aditivos</t>
  </si>
  <si>
    <t>Carbón y sus derivados</t>
  </si>
  <si>
    <t>Vestuario, Blancos, Prendas de Protección Personal y Artículos Deportivos</t>
  </si>
  <si>
    <t>Vestuario y uniformes</t>
  </si>
  <si>
    <t>Prendas de seguridad y protección personal</t>
  </si>
  <si>
    <t>Artículos deportivos</t>
  </si>
  <si>
    <t>Productos textiles</t>
  </si>
  <si>
    <t>Blancos y otros productos textiles, excepto prendas de vestir</t>
  </si>
  <si>
    <t>Materiales y Suministros para Seguridad</t>
  </si>
  <si>
    <t>Sustancias y materiales explosivos</t>
  </si>
  <si>
    <t>Materiales de seguridad pública</t>
  </si>
  <si>
    <t>Prendas de protección para seguridad pública y nacional</t>
  </si>
  <si>
    <t>Herramientas, Refacciones y Accesorios Menores</t>
  </si>
  <si>
    <t>Herramientas menores</t>
  </si>
  <si>
    <t>Refacciones y accesorios menores de edificios</t>
  </si>
  <si>
    <t>Refacciones y accesorios menores de mobiliario y equipo de administración, educacional y recreativo</t>
  </si>
  <si>
    <t>Refacciones y accesorios menores para equipo de cómputo y tecnologías de la información</t>
  </si>
  <si>
    <t>Refacciones y accesorios menores de instrumental médico y de laboratorio</t>
  </si>
  <si>
    <t>Refacciones y accesorios menores de equipo de transporte</t>
  </si>
  <si>
    <t>Refacciones y accesorios menores de equipo de defensa y seguridad</t>
  </si>
  <si>
    <t>Refacciones y accesorios menores de maquinaria y otros equipos</t>
  </si>
  <si>
    <t>Refacciones y accesorios menores otros bienes muebles</t>
  </si>
  <si>
    <t>Servicios Generales</t>
  </si>
  <si>
    <t>Servicios Básicos</t>
  </si>
  <si>
    <t>Energía Eléctrica</t>
  </si>
  <si>
    <t>Gas</t>
  </si>
  <si>
    <t>Agua</t>
  </si>
  <si>
    <t>Telefonía Tradicional</t>
  </si>
  <si>
    <t>Telefonía Celular</t>
  </si>
  <si>
    <t>Servicios de telecomunicaciones y satélites</t>
  </si>
  <si>
    <t>Servicios de acceso de internet, redes y procesamiento de información</t>
  </si>
  <si>
    <t>Servicios postales y telegráficos</t>
  </si>
  <si>
    <t>Servicios integrales y otros servicios</t>
  </si>
  <si>
    <t>Servicios de Arrendamiento</t>
  </si>
  <si>
    <t>Arrendamiento de terrenos</t>
  </si>
  <si>
    <t>Arrendamiento de edificios</t>
  </si>
  <si>
    <t>Arrendamiento de mobiliario y equipo de administración, educacional y recreativo</t>
  </si>
  <si>
    <t>Arrendamiento de equipo e instrumental médico y de laboratorio</t>
  </si>
  <si>
    <t>Arrendamiento de equipo de transporte</t>
  </si>
  <si>
    <t>Arrendamiento de maquinaria, otros equipos y herramientas</t>
  </si>
  <si>
    <t>Arrendamiento de activos intangibles</t>
  </si>
  <si>
    <t>Arrendamiento financiero</t>
  </si>
  <si>
    <t>Otros arrendamientos</t>
  </si>
  <si>
    <t>Servicios Profesionales, Científicos, Técnicos y Otros Servicios</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</si>
  <si>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</si>
  <si>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</si>
  <si>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</si>
  <si>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</si>
  <si>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investigación científica y desarrollo</t>
  </si>
  <si>
    <t>Servicios de apoyo administrativo, traducción, fotocopiado e impresión</t>
  </si>
  <si>
    <t>Servicios de protección y seguridad</t>
  </si>
  <si>
    <t>Servicios de vigilancia</t>
  </si>
  <si>
    <t>Servicios profesionales, científicos y técnicos integrales</t>
  </si>
  <si>
    <t>Servicios Financieros, Bancarios y Comerciales</t>
  </si>
  <si>
    <t>Servicios financieros y bancarios</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</si>
  <si>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</si>
  <si>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</si>
  <si>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</si>
  <si>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</si>
  <si>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</si>
  <si>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</si>
  <si>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</si>
  <si>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</si>
  <si>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Servicios de Instalación, Reparación, Mantenimiento y Conservación</t>
  </si>
  <si>
    <t>Conservación y mantenimiento menor de inmuebles</t>
  </si>
  <si>
    <t>Instalación, reparación y mantenimiento de mobiliario y equipo de administración, educacional y recreativo</t>
  </si>
  <si>
    <t>Instalación, reparación y mantenimiento de equipo de cómputo y tecnología de información</t>
  </si>
  <si>
    <t>Instalación, reparación y mantenimiento de equipo e instrumental médico y de laboratorio</t>
  </si>
  <si>
    <t>Reparación y mantenimiento de equipo de transporte</t>
  </si>
  <si>
    <t>Reparación y mantenimiento de defensa y seguridad</t>
  </si>
  <si>
    <t>Instalación, reparación y mantenimiento de maquinaria, otros equipos y herramientas</t>
  </si>
  <si>
    <t>Servicios de limpieza y manejo de desechos</t>
  </si>
  <si>
    <t>Servicios de jardinería y fumigación</t>
  </si>
  <si>
    <t>Servicios de Comunicación Social y Publicidad</t>
  </si>
  <si>
    <t>Difusión por radio, televisión y otros medios de mensajes sobre programas y actividades gubernamentales</t>
  </si>
  <si>
    <t>Difusión por radio, televisión y otros medios de mensajes comerciales para promover la venta de bienes o servicios</t>
  </si>
  <si>
    <t>Servicios de creatividad, preproducción y producción de publicidad, excepto internet</t>
  </si>
  <si>
    <t>Servicios de revelado de fotografías</t>
  </si>
  <si>
    <t>Servicios de la industria fílmica, del sonido y del video</t>
  </si>
  <si>
    <t>Servicio de creación y difusión de contenido exclusivamente a través de internet</t>
  </si>
  <si>
    <t>Otros servicios de información</t>
  </si>
  <si>
    <t>Servicios de Traslado y Viáticos</t>
  </si>
  <si>
    <t>Pasajes aéreos</t>
  </si>
  <si>
    <t>Pasajes terrestres</t>
  </si>
  <si>
    <t>Pasajes marítimos, lacustres y fluviales</t>
  </si>
  <si>
    <t>Autotransporte</t>
  </si>
  <si>
    <t>Viáticos en el país</t>
  </si>
  <si>
    <t>Viáticos en el extranjero</t>
  </si>
  <si>
    <t>Gastos de instalación y traslado de menaje</t>
  </si>
  <si>
    <t>Servicios integrales de traslado y viáticos</t>
  </si>
  <si>
    <t>Otros servicios de traslado y hospedaje</t>
  </si>
  <si>
    <t>Servicios Oficiales</t>
  </si>
  <si>
    <t>Gastos de ceremonial</t>
  </si>
  <si>
    <t>Gastos de orden social y cultural</t>
  </si>
  <si>
    <t>Congresos y convenciones</t>
  </si>
  <si>
    <t>Exposiciones</t>
  </si>
  <si>
    <t>Gastos de representación</t>
  </si>
  <si>
    <t>Servicios funerarios y de cementerios</t>
  </si>
  <si>
    <t>Impuestos y derechos</t>
  </si>
  <si>
    <t>Impuestos y derechos de importación</t>
  </si>
  <si>
    <t>Sentencias y resoluciones por autoridad competente</t>
  </si>
  <si>
    <t>Penas, multas, accesorios y actualizaciones</t>
  </si>
  <si>
    <t>Otros gastos por responsabilidades</t>
  </si>
  <si>
    <t>Utilidades</t>
  </si>
  <si>
    <t>Impuesto sobre nóminas y otros que se deriven de una relación laboral</t>
  </si>
  <si>
    <t>Otros servicios generales</t>
  </si>
  <si>
    <t>Transferencias, Asignaciones, Subsidios y Otras Ayudas</t>
  </si>
  <si>
    <t>Transferencias Internas y Asignaciones al Sector Público</t>
  </si>
  <si>
    <t>Asignaciones Presupuestarias al Poder Ejecutivo</t>
  </si>
  <si>
    <t>Asignaciones Presupuestarias al Poder Legislativo</t>
  </si>
  <si>
    <t>Asignaciones Presupuestarias al Poder Judicial</t>
  </si>
  <si>
    <t>Asignaciones Presupuestarias a Órganos Autónomos</t>
  </si>
  <si>
    <t>Transferencias Internas otorgadas a Entidades Paraestatales no Empresariales y no Financieras</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</si>
  <si>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</si>
  <si>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</si>
  <si>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</si>
  <si>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al resto del Sector Público</t>
  </si>
  <si>
    <t>Transferencias Otorgadas a Entidades Paraestatales no Empresariales y no Financieras</t>
  </si>
  <si>
    <t>Transferencias Otorgadas para Entidades Paraestatales Empresariales y no Financieras</t>
  </si>
  <si>
    <t>Transferencias Otorgadas para Instituciones Paraestatales Públicas Financieras</t>
  </si>
  <si>
    <t>Transferencias Otorgadas a Entidades Federativas y Municipios</t>
  </si>
  <si>
    <t>Transferencias a Fideicomisos de Entidades Federativas y Municipios</t>
  </si>
  <si>
    <t>Subsidios y Subvenciones</t>
  </si>
  <si>
    <t>Subsidios a la Producción</t>
  </si>
  <si>
    <t>Subsidios a la Distribución</t>
  </si>
  <si>
    <t>Subsidios a La Inversión</t>
  </si>
  <si>
    <t>Subsidios a la Prestación de Servicios Públicos</t>
  </si>
  <si>
    <t>Subsidios para cubrir diferenciales de Tasas de Interés</t>
  </si>
  <si>
    <t>Subsidios a la Vivienda</t>
  </si>
  <si>
    <t>Subvenciones al Consumo</t>
  </si>
  <si>
    <t>Subsidios a entidades federativas y municipios</t>
  </si>
  <si>
    <t>Otros subsidios</t>
  </si>
  <si>
    <t>Ayudas Sociales</t>
  </si>
  <si>
    <t>Ayudas Sociales a Personas</t>
  </si>
  <si>
    <t>Becas y Otras Ayudas para Programas de Capacitación</t>
  </si>
  <si>
    <t>Ayudas Sociales a Instituciones de Enseñanza</t>
  </si>
  <si>
    <t>Ayudas Sociales a Actividades Científicas o Académicas</t>
  </si>
  <si>
    <t>Ayudas Sociales a Instituciones Sin Fines de Lucro</t>
  </si>
  <si>
    <t>Ayudas Sociales a Cooperativas</t>
  </si>
  <si>
    <t>Ayudas Sociales a Entidades De Interés Público</t>
  </si>
  <si>
    <t>Ayudas por Desastres Naturales y Otros Siniestros</t>
  </si>
  <si>
    <t>Pensiones</t>
  </si>
  <si>
    <t>Jubilaciones</t>
  </si>
  <si>
    <t>Otras pensiones y jubilaciones</t>
  </si>
  <si>
    <t>Transferencias a Fideicomisos, Mandatos y Otros Análogos</t>
  </si>
  <si>
    <t>Transferencias a Fideicomisos del Poder Ejecutivo</t>
  </si>
  <si>
    <t>Transferencias a Fideicomisos Públicos de Entidades Paraestatales no Empresariales y no Financieras</t>
  </si>
  <si>
    <t>Donativos</t>
  </si>
  <si>
    <t>Donativos a instituciones sin fines de lucro</t>
  </si>
  <si>
    <t>Bienes Muebles, Inmuebles e Intangibles</t>
  </si>
  <si>
    <t>Mobiliario y Equipo de Administración</t>
  </si>
  <si>
    <t>Muebles de oficina y estantería</t>
  </si>
  <si>
    <t>Muebles, excepto de oficina y estantería</t>
  </si>
  <si>
    <t>Bienes artísticos, culturales y científicos</t>
  </si>
  <si>
    <t>Objetos de valor</t>
  </si>
  <si>
    <t>Equipo de cómputo y de tecnología de la información</t>
  </si>
  <si>
    <t>Otros mobiliarios y equipos de administración</t>
  </si>
  <si>
    <t>Mobiliario y Equipo Educacional y Recreativo</t>
  </si>
  <si>
    <t>Equipos y aparatos audiovisuales</t>
  </si>
  <si>
    <t>Aparatos deportivos</t>
  </si>
  <si>
    <t>Cámaras fotográficas y de video</t>
  </si>
  <si>
    <t>Otro mobiliario y equipo educacional y recreativo</t>
  </si>
  <si>
    <t>Equipo e Instrumental Médico y de Laboratorio</t>
  </si>
  <si>
    <t>Equipo médico y de laboratorio</t>
  </si>
  <si>
    <t>Instrumental médico y de laboratorio</t>
  </si>
  <si>
    <t>Vehículos y Equipo de Transporte</t>
  </si>
  <si>
    <t>Vehículos y equipo terrestre</t>
  </si>
  <si>
    <t>Carrocerías y remolques</t>
  </si>
  <si>
    <t>Equipo aeroespacial</t>
  </si>
  <si>
    <t>Embarcaciones</t>
  </si>
  <si>
    <t>Otros equipos de transporte</t>
  </si>
  <si>
    <t>Equipo de Defensa y Seguridad</t>
  </si>
  <si>
    <t>Equipo de defensa y seguridad</t>
  </si>
  <si>
    <t>Maquinaria, Otros Equipos y Herramientas</t>
  </si>
  <si>
    <t>Maquinaria y equipo agropecuario</t>
  </si>
  <si>
    <t>Maquinaria y equipo industrial</t>
  </si>
  <si>
    <t>Maquinaria y equipo de construcción</t>
  </si>
  <si>
    <t>Sistemas de aire acondicionado, calefacción y de refrigeración industrial y comercial</t>
  </si>
  <si>
    <t>Equipo de comunicación y telecomunicación</t>
  </si>
  <si>
    <t>Equipos de generación eléctrica, aparatos y accesorios eléctricos</t>
  </si>
  <si>
    <t>Herramientas y máquinas-herramienta</t>
  </si>
  <si>
    <t>Otros equipos</t>
  </si>
  <si>
    <t>Activos Biológicos</t>
  </si>
  <si>
    <t>Bovinos</t>
  </si>
  <si>
    <t>Porcinos</t>
  </si>
  <si>
    <t>Aves</t>
  </si>
  <si>
    <t>Ovinos y caprinos</t>
  </si>
  <si>
    <t>Peces y acuicultura</t>
  </si>
  <si>
    <t>Equinos</t>
  </si>
  <si>
    <t>Especies menores y de zoológico</t>
  </si>
  <si>
    <t>Árboles y plantas</t>
  </si>
  <si>
    <t>Otros activos biológicos</t>
  </si>
  <si>
    <t>Bienes Inmuebles</t>
  </si>
  <si>
    <t>Terrenos</t>
  </si>
  <si>
    <t>Viviendas</t>
  </si>
  <si>
    <t>Edificios no residenciales</t>
  </si>
  <si>
    <t>Otros bienes inmuebles</t>
  </si>
  <si>
    <t>Activos Intangibles</t>
  </si>
  <si>
    <t>Software</t>
  </si>
  <si>
    <t>Patentes</t>
  </si>
  <si>
    <t>Marcas</t>
  </si>
  <si>
    <t>Derechos</t>
  </si>
  <si>
    <t>Concesiones</t>
  </si>
  <si>
    <t>Franquicias</t>
  </si>
  <si>
    <t>Licencias informáticas e intelectuales</t>
  </si>
  <si>
    <t>Licencias industriales, comerciales y otras</t>
  </si>
  <si>
    <t>Otros activos intangibles</t>
  </si>
  <si>
    <t>Obra Pública en Bienes de Dominio Público</t>
  </si>
  <si>
    <t>Edificación habitacional</t>
  </si>
  <si>
    <t>Edificación no habitacional</t>
  </si>
  <si>
    <t>Construcción de obras para el abastecimiento de agua, petróleo, gas, electricidad y telecomunicaciones.</t>
  </si>
  <si>
    <t>División de terrenos y construcción de obras de urbanización</t>
  </si>
  <si>
    <t>Construcción de vías de comunicación</t>
  </si>
  <si>
    <t>Otras construcciones de ingeniería civil u obra pesada</t>
  </si>
  <si>
    <t>Instalaciones y equipamiento en construcciones</t>
  </si>
  <si>
    <t>Trabajos de acabados en edificaciones y otros trabajos especializados</t>
  </si>
  <si>
    <t>Obra Pública en Bienes Propios</t>
  </si>
  <si>
    <t>Construcción de obras para el abastecimiento de agua, petróleo, gas, electricidad y telecomunicaciones</t>
  </si>
  <si>
    <t>Proyectos Productivos y Acciones de Fomento</t>
  </si>
  <si>
    <t>Estudios, formulación y evaluación de proyectos productivos no incluidos en conceptos anteriores de este capítulo</t>
  </si>
  <si>
    <t>Ejecución de proyectos productivos no incluidos en conceptos anteriores de este capítulo</t>
  </si>
  <si>
    <t>Inversiones Financieras y Otras Provisiones</t>
  </si>
  <si>
    <t>Inversiones para el Fomento de Actividades Productivas</t>
  </si>
  <si>
    <t>Créditos otorgados por entidades federativas y municipios al sector social y privado para el fomento de actividades productivas</t>
  </si>
  <si>
    <t>Créditos otorgados por entidades federativas a municipios para el fomento de actividades productivas</t>
  </si>
  <si>
    <t>Acccines y Participaciones de Capital</t>
  </si>
  <si>
    <t>Acciones y participaciones de capital en entidades paraestatales no empresariales y no financieras con fines de política económica</t>
  </si>
  <si>
    <t>Acciones y participaciones de capital en entidades paraestatales empresariales y no financieras con fines de política económica</t>
  </si>
  <si>
    <t>Acciones y participaciones de capital en instituciones paraestatales públicas financieras con fines de política económica</t>
  </si>
  <si>
    <t>Acciones y participaciones de capital en el sector privado con fines de política económica</t>
  </si>
  <si>
    <t>Acciones y participaciones de capital en organismos internacionales con fines de política económica</t>
  </si>
  <si>
    <t>Acciones y participaciones de capital en el sector externo con fines de política económica</t>
  </si>
  <si>
    <t>Acciones y participaciones de capital en el sector público con fines de gestión de la liquidez</t>
  </si>
  <si>
    <t>Acciones y participaciones de capital en el sector privado con fines de gestión de la liquidez</t>
  </si>
  <si>
    <t>Acciones y participaciones de capital en el sector externo con fines de administración de la liquidez</t>
  </si>
  <si>
    <t>Compra de Titulos y Valores</t>
  </si>
  <si>
    <t>Bonos</t>
  </si>
  <si>
    <t>Valores representativos de deuda, adquiridos con fines de política económica</t>
  </si>
  <si>
    <t>Valores representativos de deuda adquiridos con fines de gestión de liquidez</t>
  </si>
  <si>
    <t>Obligaciones negociables adquiridas con fines de política económica</t>
  </si>
  <si>
    <t>Obligaciones negociables adquiridas con fines de gestión de liquidez</t>
  </si>
  <si>
    <t>Otros valores</t>
  </si>
  <si>
    <t>Concesión de Préstamos</t>
  </si>
  <si>
    <t>Concesión de préstamos a entidades paraestatales no empresariales y no financieras con fines de política económica</t>
  </si>
  <si>
    <t>Concesión de préstamos a entidades paraestatales empresariales no financieras con fines de política económica</t>
  </si>
  <si>
    <t>Concesión de préstamos a instituciones paraestatales públicas financieras con fines de política económica</t>
  </si>
  <si>
    <t>Concesión de préstamos a entidades federativas y municipios con fines de política económica</t>
  </si>
  <si>
    <t>Concesión de préstamos al sector privado con fines de política económica</t>
  </si>
  <si>
    <t>Concesión de préstamos al sector externo con fines de política económica</t>
  </si>
  <si>
    <t>Concesión de préstamos al sector público con fines de gestión de liquidez</t>
  </si>
  <si>
    <t>Concesión de préstamos al sector privado con fines de gestión de liquidez</t>
  </si>
  <si>
    <t>Inversiones en Fideicomisos, Mandatos y Otros Análogos</t>
  </si>
  <si>
    <t>Inversiones en fideicomisos del poder ejecutivo</t>
  </si>
  <si>
    <t>Inversiones en fideicomisos públicos no empresariales y no financieros</t>
  </si>
  <si>
    <t>Inversiones en fideicomisos públicos empresariales y no financieros</t>
  </si>
  <si>
    <t>Inversiones en fideicomisos públicos financieros</t>
  </si>
  <si>
    <t>Inversiones en fideicomisos de entidades federativas</t>
  </si>
  <si>
    <t>Inversiones en fideicomisos de municipios</t>
  </si>
  <si>
    <t>Inversiones en fideicomisos de empresas privadas y particulares</t>
  </si>
  <si>
    <t>Otras Inversiones Financieras</t>
  </si>
  <si>
    <t>Depósitos a largo plazo en moneda nacional</t>
  </si>
  <si>
    <t>Depósitos a largo plazo en moneda extranjera</t>
  </si>
  <si>
    <t>Provisiones para Contingencias y Otras Erogaciones Especiales</t>
  </si>
  <si>
    <t>Contingencias por fenómenos naturales</t>
  </si>
  <si>
    <t>Contingencias socioeconómicas</t>
  </si>
  <si>
    <t>Otras erogaciones especiales</t>
  </si>
  <si>
    <t>Participaciones y Aportaciones</t>
  </si>
  <si>
    <t>Fondo general de participaciones</t>
  </si>
  <si>
    <t>Fondo de fomento municipal</t>
  </si>
  <si>
    <t>Participaciones de las entidades federativas a los municipios</t>
  </si>
  <si>
    <t>Otros conceptos participables de la federación a municipios</t>
  </si>
  <si>
    <t>Convenios de colaboración administrativa</t>
  </si>
  <si>
    <t>Aportaciones</t>
  </si>
  <si>
    <t>Aportaciones de la federación a municipios</t>
  </si>
  <si>
    <t>Aportaciones de las entidades federativas a los municipios</t>
  </si>
  <si>
    <t>Aportaciones previstas en leyes y decretos compensatorias a entidades federativas y municipios</t>
  </si>
  <si>
    <t>Convenios</t>
  </si>
  <si>
    <t>Convenios de reasignación</t>
  </si>
  <si>
    <t>Otros convenios</t>
  </si>
  <si>
    <t>Amortización de la Deuda Pública</t>
  </si>
  <si>
    <t>Amortización de la deuda interna con instituciones de crédito</t>
  </si>
  <si>
    <t>Amortización de la deuda interna por emisión de títulos y valores</t>
  </si>
  <si>
    <t>Amortización de arrendamientos financieros nacionales</t>
  </si>
  <si>
    <t>Amortización de deuda externa con organismos financieros internacionales</t>
  </si>
  <si>
    <t>Intereses de la Deuda Pública</t>
  </si>
  <si>
    <t>Intereses de la deuda interna con instituciones de crédito</t>
  </si>
  <si>
    <t>Intereses derivados de la colocación de títulos y valores</t>
  </si>
  <si>
    <t>Intereses por arrendamientos financieros nacionales</t>
  </si>
  <si>
    <t>Intereses de la deuda con organismos financieros internacionales</t>
  </si>
  <si>
    <t>Comisiones de la Deuda Pública</t>
  </si>
  <si>
    <t>Comisiones de la deuda pública interna</t>
  </si>
  <si>
    <t>Gastos de la Deuda Pública</t>
  </si>
  <si>
    <t>Gastos de la deuda pública interna</t>
  </si>
  <si>
    <t>Costo por Coberturas</t>
  </si>
  <si>
    <t>Costos por coberturas</t>
  </si>
  <si>
    <t>Adeudos de Ejercicios Fiscales Anteriores (ADEFAS)</t>
  </si>
  <si>
    <t>ADEFAS</t>
  </si>
  <si>
    <t>Clasificación por Fuentes de Financiamiento</t>
  </si>
  <si>
    <t>Dependencia/PP/Propósito/Origen/Tipo/Año</t>
  </si>
  <si>
    <t>1101 - Despacho del Gobernador del Estado</t>
  </si>
  <si>
    <t>No Etiquetado</t>
  </si>
  <si>
    <t>Recursos Fiscales</t>
  </si>
  <si>
    <t>Recursos de la Recaudación Local</t>
  </si>
  <si>
    <t>Ejercicio Fiscal 2022</t>
  </si>
  <si>
    <t>Recursos Federales</t>
  </si>
  <si>
    <t xml:space="preserve">SECRETARÍA DE FINANZAS Y PLANEACIÓN </t>
  </si>
  <si>
    <t>Clasificación por Fuente de Financiamiento</t>
  </si>
  <si>
    <t>Financiamientos Internos</t>
  </si>
  <si>
    <t>1103 - Secretaría de Obras Públicas</t>
  </si>
  <si>
    <t>Financiamientos Externos</t>
  </si>
  <si>
    <t>Ingresos Propios</t>
  </si>
  <si>
    <t>Recursos Estatales</t>
  </si>
  <si>
    <t>Otros Recursos de Libre Disposición</t>
  </si>
  <si>
    <t>Etiquetado</t>
  </si>
  <si>
    <t>Otros Recursos de Transferencias Federales Etiquetadas</t>
  </si>
  <si>
    <t>1104 - Secretaría de Gobierno</t>
  </si>
  <si>
    <t>1105 - Consejería Jurídica del Poder Ejecutivo</t>
  </si>
  <si>
    <t>1106 - Secretaría de Finanzas y Planeación</t>
  </si>
  <si>
    <t>1107 - Secretaría de Desarrollo Territorial Urbano Sustentable</t>
  </si>
  <si>
    <t>1108 - Secretaría de Turismo</t>
  </si>
  <si>
    <t>1109 - Secretaría de Educación</t>
  </si>
  <si>
    <t>1110 - Secretaría de Desarrollo Económico</t>
  </si>
  <si>
    <t>1113 - Secretaría de la Contraloría</t>
  </si>
  <si>
    <t>1114 - Secretaría de Salud</t>
  </si>
  <si>
    <t>1115 - Secretaría de Desarrollo Agropecuario, Rural y Pesca</t>
  </si>
  <si>
    <t>1116 - Secretaría de Seguridad Pública</t>
  </si>
  <si>
    <t>1117 - Secretaría de Ecología y Medio Ambiente</t>
  </si>
  <si>
    <t>1118 - Secretaría de Desarrollo Social</t>
  </si>
  <si>
    <t>1122 - Secretaría del Trabajo y Previsión Social</t>
  </si>
  <si>
    <t>1201 - Secretaría Ejecutiva del Sistema Estatal de Protección de los Derechos de Niñas, Niños y Adolescentes</t>
  </si>
  <si>
    <t>1203 - Coordinación General de Comunicación del Gobierno del Estado de Quintana Roo</t>
  </si>
  <si>
    <t>1204 - Instituto Geográfico y Catastral del Estado de Quintana Roo</t>
  </si>
  <si>
    <t>1209 - Procuraduría Fiscal del Estado de Quintana Roo</t>
  </si>
  <si>
    <t>1211 - Centro de Evaluación del Desempeño del Estado de Quintana Roo</t>
  </si>
  <si>
    <t>1212 - Procuraduría de Protección al Ambiente del Estado de Quintana Roo</t>
  </si>
  <si>
    <t>1219 - Administración del Patrimonio de la Beneficencia Pública del Estado de Quintana Roo</t>
  </si>
  <si>
    <t>1220 - Junta de Asistencia Social Privada de Quintana Roo</t>
  </si>
  <si>
    <t>1224 - Servicio Estatal del Empleo y Capacitación para el Trabajo de Quintana Roo</t>
  </si>
  <si>
    <t>1231 - Coordinación Estatal de Protección Civil de Quintana Roo</t>
  </si>
  <si>
    <t>1234 - Representación del Gobierno del Estado en la Ciudad de México, Distrito Federal</t>
  </si>
  <si>
    <t>1236 - Archivo General del Estado de Quintana Roo</t>
  </si>
  <si>
    <t>1238 - Instituto Quintanarroense de Innovación y Tecnología</t>
  </si>
  <si>
    <t>1240 - Instituto de Biodiversidad y Áreas Naturales Protegidas del Estado de Quintana Roo</t>
  </si>
  <si>
    <t>1241 - Servicio de Administración Tributaria del Estado de Quintana Roo</t>
  </si>
  <si>
    <t>1242 - Registro Público de la Propiedad y del Comercio del Estado de Quintana Roo</t>
  </si>
  <si>
    <t>1243 - Comisión de Búsqueda de Personas del Estado de Quintana Roo</t>
  </si>
  <si>
    <t>1244 - Centro Estatal de Evaluación y Control de Confianza</t>
  </si>
  <si>
    <t>1245 - Comisión Estatal de Mejora Regulatoria</t>
  </si>
  <si>
    <t>1301 - Servicios Educativos de Quintana Roo</t>
  </si>
  <si>
    <t>1302 - Colegio de Bachilleres del Estado de Quintana Roo</t>
  </si>
  <si>
    <t>1303 - Centro de Estudios de Bachillerato Técnico “Eva Sámano de López Mateos”</t>
  </si>
  <si>
    <t>1304 - Colegio de Estudios Científicos y Tecnológicos del Estado de Quintana Roo</t>
  </si>
  <si>
    <t>1305 - Colegio de Educación Profesional Técnica del Estado de Quintana Roo</t>
  </si>
  <si>
    <t>1306 - Instituto de Capacitación para el Trabajo del Estado de Quintana Roo</t>
  </si>
  <si>
    <t>1307 - Instituto Estatal para la Educación de Jóvenes y Adultos</t>
  </si>
  <si>
    <t>1308 - Instituto Tecnológico Superior de Felipe Carrillo Puerto</t>
  </si>
  <si>
    <t>1309 - Universidad Tecnológica de Cancún</t>
  </si>
  <si>
    <t>1310 - Universidad Tecnológica de la Riviera Maya</t>
  </si>
  <si>
    <t>1311 - Universidad  de Quintana Roo</t>
  </si>
  <si>
    <t>1312 - Universidad del Caribe</t>
  </si>
  <si>
    <t>1314 - Comisión para la Juventud y el Deporte de Quintana Roo</t>
  </si>
  <si>
    <t>1318 - Instituto de Infraestructura Física Educativa del Estado de Quintana Roo</t>
  </si>
  <si>
    <t>1319 - Consejo Quintanarroense de Ciencia y Tecnología</t>
  </si>
  <si>
    <t>1331 - Universidad Intercultural Maya de Quintana Roo</t>
  </si>
  <si>
    <t>1334 - Universidad Politécnica de Quintana Roo</t>
  </si>
  <si>
    <t>1336 - Universidad Tecnológica Chetumal</t>
  </si>
  <si>
    <t>1337 - Universidad Politécnica de Bacalar</t>
  </si>
  <si>
    <t>1902 - Inversión Pública</t>
  </si>
  <si>
    <t>1904 - Deuda Pública</t>
  </si>
  <si>
    <t>1906 - Provisiones Financieras</t>
  </si>
  <si>
    <t>2101 - Poder Legislativo</t>
  </si>
  <si>
    <t>2102 - Auditoría Superior del Estado de Quintana Roo</t>
  </si>
  <si>
    <t>2323 - Servicios Estatales de Salud</t>
  </si>
  <si>
    <t>3101 - Poder Judicial</t>
  </si>
  <si>
    <t>3316 - Sistema Quintanarroense de Comunicación Social</t>
  </si>
  <si>
    <t>3318 - Comisión Ejecutiva de Atención a Víctimas del Estado de Quintana Roo</t>
  </si>
  <si>
    <t>4101 - Instituto Electoral de Quintana Roo</t>
  </si>
  <si>
    <t>4102 - Comisión de los Derechos Humanos del Estado de Quintana Roo</t>
  </si>
  <si>
    <t>4103 - Tribunal Electoral de Quintana Roo</t>
  </si>
  <si>
    <t>4104 - Instituto de Acceso a la Información y Protección de Datos Personales de Quintana Roo</t>
  </si>
  <si>
    <t>4105 - Fiscalía General del Estado</t>
  </si>
  <si>
    <t>4106 - Tribunal de Justicia Administrativa del Estado de Quintana Roo</t>
  </si>
  <si>
    <t>4329 - Consejo de Promoción Turística de Quintana Roo</t>
  </si>
  <si>
    <t>4340 - Centro de Conciliación Laboral del Estado de Quintana Roo</t>
  </si>
  <si>
    <t>5339 - Instituto de Movilidad del Estado de Quintana Roo</t>
  </si>
  <si>
    <t>6313 - Sistema para el Desarrollo Integral de la Familia del Estado de Quintana Roo</t>
  </si>
  <si>
    <t>6315 - Instituto Quintanarroense de la Mujer</t>
  </si>
  <si>
    <t>6316 - Instituto para el Desarrollo del Pueblo Maya y las Comunidades Indígenas del Estado de Quintana Roo</t>
  </si>
  <si>
    <t>6317 - Instituto Quintanarroense de la Juventud</t>
  </si>
  <si>
    <t>6318 - Instituto de la Cultura y las Artes de Quintana Roo</t>
  </si>
  <si>
    <t>6329 - Instituto para el Desarrollo y Financiamiento del Estado de Quintana Roo</t>
  </si>
  <si>
    <t>8301 - Secretaría Ejecutiva del Sistema Anticorrupción del Estado de Quintana Roo</t>
  </si>
  <si>
    <t>8302 - Secretariado Ejecutivo del Sistema Estatal de Seguridad Pública</t>
  </si>
  <si>
    <t>8601 - Municipio de Cozumel</t>
  </si>
  <si>
    <t>8602 - Municipio de Felipe Carrillo Puerto</t>
  </si>
  <si>
    <t>8603 - Municipio de Isla Mujeres</t>
  </si>
  <si>
    <t>8604 - Municipio de Othón P. Blanco</t>
  </si>
  <si>
    <t>8605 - Municipio de Benito Juárez</t>
  </si>
  <si>
    <t>8606 - Municipio de José María Morelos</t>
  </si>
  <si>
    <t>8607 - Municipio de Lázaro Cárdenas</t>
  </si>
  <si>
    <t>8608 - Municipio de Solidaridad</t>
  </si>
  <si>
    <t>8609 - Municipio de Tulum</t>
  </si>
  <si>
    <t>8610 - Municipio de Bacalar</t>
  </si>
  <si>
    <t>8611 - Municipio de Puerto Morelos</t>
  </si>
  <si>
    <t>Prioridades del Gasto</t>
  </si>
  <si>
    <t>Desarrollo Social: 15,675.5 millones de pesos, 59.9% del Gasto Programable;</t>
  </si>
  <si>
    <t>Educación: 9,931.0 millones de pesos, 37.9% del Gasto Programable;</t>
  </si>
  <si>
    <t>Salud: 4,346.5 millones de pesos, 16.6% del Gasto Programable;</t>
  </si>
  <si>
    <t>Protección Social: 490.3 millones de pesos, 1.9% del Gasto Programable;</t>
  </si>
  <si>
    <t>Gobierno: Asuntos de Orden Público y de Seguridad Interior: 2,121.5 millones de pesos, 8.1% del Gasto Programable;</t>
  </si>
  <si>
    <t>Inversión Pública: 985.7 millones de pesos, 3.8% del Gasto Programable.</t>
  </si>
  <si>
    <t>Mitigación y adaptación para el cambio climático: 66.0 millones de pesos, 0.3% del Gasto Programable;</t>
  </si>
  <si>
    <t>Subsidios y apoyos: 1,117.6 millones de pesos, 4.3% del Gasto Programable; que se desglosan en:</t>
  </si>
  <si>
    <t>Subsidios y Subvenciones por 80.7 millones de pesos, 0.3% del Gasto Programable; y</t>
  </si>
  <si>
    <t>Ayudas Sociales por 1,036.8 millones de pesos, 4.0% del Gasto Programable</t>
  </si>
  <si>
    <t>Otros gastos</t>
  </si>
  <si>
    <t>Comunicación Social: 73.9 millones de pesos, 0.3% del Gasto Programable;</t>
  </si>
  <si>
    <t>Programas Presupuestarios con Perspectiva de Género</t>
  </si>
  <si>
    <t>Institución</t>
  </si>
  <si>
    <t>Programa Presupuestario (Pp)</t>
  </si>
  <si>
    <t>Clasificación del Componente</t>
  </si>
  <si>
    <t>Programa IQM</t>
  </si>
  <si>
    <t>Componente</t>
  </si>
  <si>
    <t>Indicador</t>
  </si>
  <si>
    <t>Capítulo de Gasto</t>
  </si>
  <si>
    <t>Total</t>
  </si>
  <si>
    <t>Transversal</t>
  </si>
  <si>
    <t>B - Programa estatal para prevenir, atender, sancionar y erradicar la violencia contra las mujeres</t>
  </si>
  <si>
    <t>C06 - Personas servidoras públicas en materia de Prevención de las violencias contra las Mujeres capacitadas</t>
  </si>
  <si>
    <t>C06I1 - Porcentaje de participación de personas servidoras públicas capacitadas en materia de prevención de las violencias contra las mujeres, desagregado por sexo</t>
  </si>
  <si>
    <t>1000 - Servicios Personales</t>
  </si>
  <si>
    <t>2000 - Materiales y Suministros</t>
  </si>
  <si>
    <t>3000 - Servicios Generales</t>
  </si>
  <si>
    <t>C02 - Políticas públicas que promueven la no discriminación implementada</t>
  </si>
  <si>
    <t>C02I2 - Tasa de variación de personas con conocimiento en tema de no discriminación</t>
  </si>
  <si>
    <t>C04 - Promover acciones de difusión en materia de trata de personas con enfoque de derechos humanos, perspectiva de género, inclusión, multiculturalidad y diferencial</t>
  </si>
  <si>
    <t xml:space="preserve">C04I4 - Porcentaje de campañas realizadas en materia de prevención contra los delitos de trata de personas </t>
  </si>
  <si>
    <t>C01 - Servicio Público con perspectiva de Derechos Humanos Capacitado</t>
  </si>
  <si>
    <t>C01I1 - Porcentaje de personas servidoras públicas con conocimiento sobre los Derechos Humanos de las Personas</t>
  </si>
  <si>
    <t>C03 - Gestiones para verificar el funcionamiento del Sistema Estatal para Prevenir, Atender, Sancionar y Erradicar la Violencia contra las Mujeres (PASEVCMQROO)</t>
  </si>
  <si>
    <t>C03 - Porcentaje de gestiones para verificar el funcionamiento mecanismos de coordinación interinstitucional generados para prevenir, atender, sancionar y erradicar la violencia contra las mujeres</t>
  </si>
  <si>
    <t>C03 - Gestiones para la vinculación con los gobiernos estatales y municipales en torno al mecanismo de AVGM y de líneas de acción que se vinculen para la prevención, atención, sanción y erradicación de la violencia contra las mujeres</t>
  </si>
  <si>
    <t xml:space="preserve">C03I1 - Porcentaje de gestiones para la vinculación con los gobiernos estatales y municipales en torno al mecanismo de AVGM y de líneas de acción que se vinculen para la prevención, atención, sanción y erradicación de la violencia contra las mujeres </t>
  </si>
  <si>
    <t>Ampliado</t>
  </si>
  <si>
    <t>C01 - Programa Estatal de Prevención, Atención, Sanción y Erradicación de las Violencias contra las Mujeres implementado</t>
  </si>
  <si>
    <t>INDCOM1P9 - Porcentaje de cumplimiento de las acciones establecidas en el PASEVCM correspondientes a la Secretaría de Seguridad Pública</t>
  </si>
  <si>
    <t>5000 - Bienes Muebles, Inmuebles e Intangibles</t>
  </si>
  <si>
    <t>6000 - Inversión Pública</t>
  </si>
  <si>
    <t>C01 - Personas en situación de marginación atendidas</t>
  </si>
  <si>
    <t xml:space="preserve">SEDESOT1C1 - Porcentaje de personas atendidas </t>
  </si>
  <si>
    <t>C01 - Proyectos productivos ejecutados por Organismos del Sector Social de la Economía que atiendan a mujeres en situación de vulnerabilidad económica</t>
  </si>
  <si>
    <t>SEDESOT3C1 - Porcentaje de mujeres beneficiadas con proyectos productivos</t>
  </si>
  <si>
    <t>4000 - Transferencias, Asignaciones, Subsidios y Otras Ayudas</t>
  </si>
  <si>
    <t>C06 - Acciones Institucionales alineadas al PASEVCM realizadas</t>
  </si>
  <si>
    <t>C06 - Porcentaje de acciones institucionales alienadas al PASEVCM de inspección laboral realizadas a centros de trabajo observan las normas aplicables a menores y adolescentes trabajadores en edad permitida</t>
  </si>
  <si>
    <t>C04 - Acciones institucionales del Programa Estatal para Prevenir, Atender, Sancionar y Erradicar la Violencia contra las Mujeres (PASEVCM), realizada</t>
  </si>
  <si>
    <t>C04I01 - Porcentaje de personal del sector educativo informado sobre acciones institucionales de la violencia de género</t>
  </si>
  <si>
    <t>A - Programa estatal de igualdad entre mujeres y hombres</t>
  </si>
  <si>
    <t>C05 - Acciones institucionales del Programa Estatal para la igualdad entre Mujeres y Hombres (PEIMH), realizadas</t>
  </si>
  <si>
    <t>C05I01 - Porcentaje de personas informados sobre acciones institucionales de igualdad entre mujeres y hombres</t>
  </si>
  <si>
    <t>C06 - Programa Integral de Seguridad Escolar en los centros educativos de nivel básica, implementado</t>
  </si>
  <si>
    <t>C06I01 - Porcentaje de integrantes de la comunidad escolar de nivel básica atendidos</t>
  </si>
  <si>
    <t>C11 - Acciones institucionales alineadas al PEPASEVM realizadas</t>
  </si>
  <si>
    <t>IC11 - Porcentaje de acciones institucionales alineadas al PEPASEVCM</t>
  </si>
  <si>
    <t>Afirmativo</t>
  </si>
  <si>
    <t>C01 - Atención adecuada a víctimas de todo tipo de violencia, así como las que pertenezcan a algún grupo en situación de vulnerabilidad, mediante un enfoque diferenciado, especializado, de género y de derechos humanos brindada</t>
  </si>
  <si>
    <t>FPC01 - Porcentaje de víctimas con atenciones de primer contacto y ayuda inmediata otorgadas</t>
  </si>
  <si>
    <t>C01 - Capacitación a Personas en materia del Programa Quintanarroense de Cultura Institucional (PQCI) impartida</t>
  </si>
  <si>
    <t>INDPP01C01 - Porcentaje de entidades gubernamentales adscritas y activas en el Programa de Quintanarroense de Cultura Institucional</t>
  </si>
  <si>
    <t>C02 - Capacitación a Personas en materia de la Política de Igualdad Laboral entre Mujeres y Hombres en el ámbito empresarial, académico y social impartida</t>
  </si>
  <si>
    <t xml:space="preserve">INDPP01C02 - Porcentaje de personas capacitadas en materia de la Política de Igualdad Laboral entre Mujeres y Hombres </t>
  </si>
  <si>
    <t>C03 - Capacitación al Funcionariado en materia de Igualdad entre Mujeres y Hombres impartida</t>
  </si>
  <si>
    <t>INDPP01C03 - Porcentaje del Funcionariado del Sistema Estatal para la Igualdad entre Mujeres y Hombres capacitado en materia de Igualdad y Perspectiva de Género</t>
  </si>
  <si>
    <t>C04 - Fortalecimiento a la Transversalización de la Perspectiva de Género implementado</t>
  </si>
  <si>
    <t>INDPP01C04 - Número de Políticas establecidas a favor de la Igualdad y la No Violencia</t>
  </si>
  <si>
    <t>C01 - Capacitación a Personas para la prevención de la violencia de género impartida</t>
  </si>
  <si>
    <t>INDPP02C01 - Porcentaje de personas de 10 años y más capacitadas para la prevención de la violencia contra niñas, adolescentes y mujeres</t>
  </si>
  <si>
    <t>C02 - Servicios Institucionales para Mujeres en situación de violencia y, en su caso sus hijas e hijos, otorgados</t>
  </si>
  <si>
    <t>INDPP02C02 - Porcentaje de Mujeres de 15 años y más en Situación de Violencia Atendidas con servicios institucionales</t>
  </si>
  <si>
    <t>C03 - Capacitación a Funcionariado en materia de Prevención y Atención de la Violencia de Género impartida</t>
  </si>
  <si>
    <t>INDPP02C03 - Porcentaje del Funcionariado del Sistema Estatal para Prevenir, Atender, Sancionar y Erradicar la Violencia contra las Mujeres capacitado para la Prevención y Atención de la Violencia de Género</t>
  </si>
  <si>
    <t>C04 - Capacitación a Personas en materia de Igualdad entre Mujeres y Hombres impartida</t>
  </si>
  <si>
    <t>INDPP02C04 - Porcentaje de hombres de 5 años y más capacitados en materia de Igualdad entre Mujeres y Hombres</t>
  </si>
  <si>
    <t>C01 - Capacitación a Personas para el cuidado preventivo de su salud impartida</t>
  </si>
  <si>
    <t>INDPP03C01 - Porcentaje de personas de 10 años y más capacitadas en el cuidado preventivo de su salud</t>
  </si>
  <si>
    <t>C02 - Asesoramiento a personas para el acceso a programas educativos realizado</t>
  </si>
  <si>
    <t>INDPP03C02 - Porcentaje de personas asesoradas por el IQM que realizan trámites para acceder a Apoyos para la Educación</t>
  </si>
  <si>
    <t>C03 - Capacitación a Mujeres para el fortalecimiento de sus capacidades productivas impartida</t>
  </si>
  <si>
    <t>INDPP03C03 - Porcentaje de mujeres capacitadas con un proyecto económico exitoso</t>
  </si>
  <si>
    <t>Las cifras pueden presentar diferencias por redondeo</t>
  </si>
  <si>
    <t>C01 - Estado de Derecho de los ciudadanos quintanarroenses garantizado.</t>
  </si>
  <si>
    <t>C01 - Elaborar y actualizar los programas de ordenamiento ecológico que garanticen la protección, conservación y aprovechamiento sustentable de los recursos naturales del Estado.</t>
  </si>
  <si>
    <t>C08 - Establecer una política de la conservación, protección y mejoramiento de la reserva forestal y el desarrollo de alternativas de aprovechamiento sustentable.</t>
  </si>
  <si>
    <t>C06 - Acciones Institucionales alineadas al PASEVCM realizadas.</t>
  </si>
  <si>
    <t>C02 - Perspectiva de Género de Niñas, Niños y Adolescentes en Quintana Roo Consolidada con la Participación de Gobierno y Sociedad Civil.</t>
  </si>
  <si>
    <t>C04 - Acciones institucionales del Programa Estatal para Prevenir, Atender, Sancionar y Erradicar la Violencia contra las Mujeres (PASEVCM), realizada.</t>
  </si>
  <si>
    <t>C05 - Acciones institucionales del Programa Estatal para la igualdad entre Mujeres y Hombres (PEIMH), realizadas.</t>
  </si>
  <si>
    <t>C01 - Atletas atendidos en programas de alto Rendimiento.</t>
  </si>
  <si>
    <t>C02 - Centros Estatales Deportivos de Alto Rendimiento Operando.</t>
  </si>
  <si>
    <t>C03 - Participación de atletas en competencia estatal, regional y nacional realizada.</t>
  </si>
  <si>
    <t>C04 - Cultura de activación física y deportiva implementada.</t>
  </si>
  <si>
    <t>C05 - Deporte Fomentado por Equipos Profesionales.</t>
  </si>
  <si>
    <t>C01 - Documentos legislativos atendidos, a través de un Parlamento Abierto y Cercano a la Gente.</t>
  </si>
  <si>
    <t>C01 - Atención adecuada a víctimas de todo tipo de violencia, así como las que pertenezcan a algún grupo en situación de vulnerabilidad, mediante un enfoque diferenciado, especializado, de género y de derechos humanos brindada.</t>
  </si>
  <si>
    <t>C01 - Capacitación a Personas para la prevención de la violencia de género impartida.</t>
  </si>
  <si>
    <t>C02 - Servicios Institucionales para Mujeres en situación de violencia y, en su caso sus hijas e hijos, otorgados.</t>
  </si>
  <si>
    <t>C04 - Capacitación a Personas en materia de Igualdad entre Mujeres y Hombres impartida.</t>
  </si>
  <si>
    <t>C01 - Capacitación a Personas para el cuidado preventivo de su salud impartida.</t>
  </si>
  <si>
    <t>F003 - Atención a la Juventud</t>
  </si>
  <si>
    <t>C01 - Juventud Ciudadana Empoderada.</t>
  </si>
  <si>
    <t>C02 - Juventud Incluyente Fortalecida.</t>
  </si>
  <si>
    <t>C03 - Juventud con Oportunidades Aprovechadas.</t>
  </si>
  <si>
    <t>C04 - Juventud Saludable Fomentada.</t>
  </si>
  <si>
    <t>Información al 30 de Septiembre de 2021</t>
  </si>
  <si>
    <t>(Cifras en pesos)</t>
  </si>
  <si>
    <t>No.</t>
  </si>
  <si>
    <t>Fideicomiso</t>
  </si>
  <si>
    <t>Fiduciario</t>
  </si>
  <si>
    <t>No. Contrato</t>
  </si>
  <si>
    <t>Saldo en bancos</t>
  </si>
  <si>
    <t>Presupuesto 2022</t>
  </si>
  <si>
    <t>Honorarios fiduciarios</t>
  </si>
  <si>
    <t>Observaciones</t>
  </si>
  <si>
    <t>Secretaría de Ecología y Medio Ambiente (SEMA)</t>
  </si>
  <si>
    <t>Fideicomiso para el Manejo Integral de la Zona Costera, Desarrollo Social y Seguridad para el Estado de Quintana Roo.</t>
  </si>
  <si>
    <t>Santander</t>
  </si>
  <si>
    <t>Proyección para el Seguro Paramétrico del 2022</t>
  </si>
  <si>
    <t>Secretaría de Gobierno (SEGOB)</t>
  </si>
  <si>
    <t>Fideicomiso del Estado de Quintana Roo, para la Implementación del Sistema de Justicia Penal.</t>
  </si>
  <si>
    <t>Banobras</t>
  </si>
  <si>
    <t>Honorarios Fiduciarios</t>
  </si>
  <si>
    <t>Secretaría de Finanzas y Planeación (SEFIPLAN)</t>
  </si>
  <si>
    <t>Fideicomiso de la Ley de Disciplina Financiera (FONDEN)</t>
  </si>
  <si>
    <t>Aportación estatal para el 2022 y Honorarios Fiduciarios</t>
  </si>
  <si>
    <t>Fideicomiso Irrevocable de Administración, Garantía y Fuente de Pago</t>
  </si>
  <si>
    <t>Banorte</t>
  </si>
  <si>
    <t>744634 antes            F-967</t>
  </si>
  <si>
    <t>Fideicomiso de Aprovisionamiento para el pago de Aguinaldo **</t>
  </si>
  <si>
    <t>Contrato de Fideicomiso Maestro Irrevocable de Administración, Garantía y Fuente de pago.</t>
  </si>
  <si>
    <t>2001839-1</t>
  </si>
  <si>
    <t>Contrato de Fideicomiso Irrevocable de Administración, Garantía y Fuente de pago (FAFEF).</t>
  </si>
  <si>
    <t>Con Fundamento en la Cláusula Decima, Numeral 10.6 del Contrato del Fideicomiso</t>
  </si>
  <si>
    <t>** Se está considerando lo que se autorizó para el presente ejercicio fiscal ($24,191,962.37 x 11 meses = $ 266,111,586.07)</t>
  </si>
  <si>
    <t>AGENCIA DE PROYECTOS DEL ESTADO DE QUINTANA ROO</t>
  </si>
  <si>
    <t>PRESUPUESTO DE EGRESOS 2021</t>
  </si>
  <si>
    <t> Desglose Presupuesto de Proyectos 2021</t>
  </si>
  <si>
    <t>CLAVE DE UNIDAD</t>
  </si>
  <si>
    <t>UR</t>
  </si>
  <si>
    <t>COMPONENTE</t>
  </si>
  <si>
    <t>NOMBRE DEL PROYECTO</t>
  </si>
  <si>
    <t>CONCEPTO</t>
  </si>
  <si>
    <t>Calendario</t>
  </si>
  <si>
    <t>TOTALES</t>
  </si>
  <si>
    <t>Ene</t>
  </si>
  <si>
    <t>Feb</t>
  </si>
  <si>
    <t>Mar</t>
  </si>
  <si>
    <t>Abr</t>
  </si>
  <si>
    <t>May</t>
  </si>
  <si>
    <t>Jun</t>
  </si>
  <si>
    <t>Jul</t>
  </si>
  <si>
    <t>Ago</t>
  </si>
  <si>
    <t>Sep</t>
  </si>
  <si>
    <t>Oct</t>
  </si>
  <si>
    <t>Nov</t>
  </si>
  <si>
    <t>Dic</t>
  </si>
  <si>
    <t>Estudio</t>
  </si>
  <si>
    <t>proyecto</t>
  </si>
  <si>
    <t>NOMBRE DEL ESTUDIO</t>
  </si>
  <si>
    <t>Coordinación Gestión de Proyectos</t>
  </si>
  <si>
    <t>Puente Vehicular Nichupté.</t>
  </si>
  <si>
    <t xml:space="preserve"> Difusión por radio, televisión
y otros medios de mensajes sobre programas y actividades gubernamentales.</t>
  </si>
  <si>
    <t xml:space="preserve">Difusión de programas y actividades gubernamentales en publicaciones impresas </t>
  </si>
  <si>
    <t>Difusión de programas y actividades gubernamentales a través de otros medios de comunicación</t>
  </si>
  <si>
    <t>Gastos  de  afectación  por ejecución de obra</t>
  </si>
  <si>
    <t>Dirección de Factibilidad Normativa</t>
  </si>
  <si>
    <t>Permisos y Derechos</t>
  </si>
  <si>
    <t xml:space="preserve">Coordinación General de Proyectos </t>
  </si>
  <si>
    <t>Acompañamiento especializado para el desarrollo metodológico de sostenibilidad del proyecto</t>
  </si>
  <si>
    <t xml:space="preserve">Dirección Proyectos </t>
  </si>
  <si>
    <t>Sistema de Transporte Ligero Urbano Turístico de la Ciudad de Cancún.</t>
  </si>
  <si>
    <t>Dictamen técnico de expertos: Análisis de precios unitarios, ingeniería básica, y rentabilidad social.</t>
  </si>
  <si>
    <t>Dirección de Estudios Socioeconomicos</t>
  </si>
  <si>
    <t>Evaluación de impacto social (Evis).</t>
  </si>
  <si>
    <t>Dirección de Licitaciones y Contratos</t>
  </si>
  <si>
    <t>Estudio legal: Diagnostico de predios dentro de la ruta del proyecto.</t>
  </si>
  <si>
    <t>Plan de gestión de riesgos STM: Identificación, asignación, cuantificación, y valoración.</t>
  </si>
  <si>
    <t>Asistencia especializada en el desarrollo de los proyectos de entidades públicas del Estado y sus municipios.</t>
  </si>
  <si>
    <t>Asistencia especializada en el desarrollo de los proyectos de entidades públicas del Estado.</t>
  </si>
  <si>
    <t>Parque de la Equidad.</t>
  </si>
  <si>
    <t>Apoyo técnico  en el proceso de validación del Sistema de actuación</t>
  </si>
  <si>
    <t>Sistema de Transporte Ligero Urbano Turístico de la Ciudad de Cancún: Formulación APP del Proyecto</t>
  </si>
  <si>
    <t>Programas Presupuestarios Evaluados</t>
  </si>
  <si>
    <t>Programa Presupuestario/Fondo </t>
  </si>
  <si>
    <t>Sujeto evaluado </t>
  </si>
  <si>
    <t>Tipo de evaluación </t>
  </si>
  <si>
    <t>Fondo de Aportaciones para los Servicios de Salud (FASSA) </t>
  </si>
  <si>
    <t>SESA Servicios Estatales de Salud Pública </t>
  </si>
  <si>
    <t>Específica </t>
  </si>
  <si>
    <t>Fondo de Aportaciones Múltiples (FAM) Asistencia Social </t>
  </si>
  <si>
    <t>DIF Sistema para el Desarrollo Integral de la Familia del Estado de Quintana Roo </t>
  </si>
  <si>
    <t>Fondo de Aportaciones para la Seguridad Pública (FASP) </t>
  </si>
  <si>
    <t>SESESP Secretariado Ejecutivo del Sistema Estatal de Seguridad Pública </t>
  </si>
  <si>
    <t>Fondo de Aportaciones para la Educación Tecnológica y de Adultos vertiente Educación Adultos </t>
  </si>
  <si>
    <t>IEEA Instituto Estatal para la Educación de Jóvenes y Adultos </t>
  </si>
  <si>
    <t>Fondo de Aportaciones para la Educación Tecnológica y de Adultos vertiente Educación Tecnológica </t>
  </si>
  <si>
    <t>CONALEP Colegio de Educación Profesional Técnica del Estado de Quintana Roo </t>
  </si>
  <si>
    <t>Fondo de Aportaciones para la Infraestructura Social (FAIS) </t>
  </si>
  <si>
    <t>SEFIPLAN Secretaría de Finanzas y Planeación </t>
  </si>
  <si>
    <t>Fondo de Aportaciones Múltiples (FAM) Infraestructura Básico </t>
  </si>
  <si>
    <t>IFEQROO Instituto de Infraestructura Educativa de Quintana Roo </t>
  </si>
  <si>
    <t>Fondo de Aportaciones Múltiples (FAM) Infraestructura Media Superior y Superior </t>
  </si>
  <si>
    <t>Fondo de Aportaciones para el Fortalecimiento a las Entidades Federativas (FAFEF) </t>
  </si>
  <si>
    <t>Fondo de Aportaciones para la Nómina Educativa y Gasto Operativo (FONE) </t>
  </si>
  <si>
    <t>SEQ Servicios Educativos de Quintana Roo </t>
  </si>
  <si>
    <t>Escuelas al Cien </t>
  </si>
  <si>
    <t>Escuelas de Tiempo Completo </t>
  </si>
  <si>
    <t>Expansión de la Educación Inicial </t>
  </si>
  <si>
    <t>Programa de Atención a la Salud y Medicamentos Gratuitos para la Población sin Seguridad Social Laboral </t>
  </si>
  <si>
    <t>SESA Servicios Estatales de Salud Público </t>
  </si>
  <si>
    <t>Erogaciones con Recursos de Ingresos Propios de las Entidades Paraestatales</t>
  </si>
  <si>
    <t xml:space="preserve">(Cifras en Pesos)				</t>
  </si>
  <si>
    <t>Monto</t>
  </si>
  <si>
    <t>Fundación de Parques y Museos de Cozumel, Quintana Roo</t>
  </si>
  <si>
    <t>Agencia de Proyectos Estratégicos del Estado de Quintana Roo</t>
  </si>
  <si>
    <t>Administración Portuaria Integral</t>
  </si>
  <si>
    <t>VIP Servicios Aéreos Ejecutivos</t>
  </si>
  <si>
    <t>Comisión de Agua Potable y Alcantarillado</t>
  </si>
  <si>
    <t xml:space="preserve">SECRETARÍA DE FINANZAS Y PLANEACIÓN				</t>
  </si>
  <si>
    <t>Desglose de Recursos Destinados a Educación</t>
  </si>
  <si>
    <t>Federal</t>
  </si>
  <si>
    <t>Estatal</t>
  </si>
  <si>
    <t>Presupuesto asignado a la atención de la política estatal anticorrupción</t>
  </si>
  <si>
    <t>(Cifras en Pesos))</t>
  </si>
  <si>
    <t>Alineación al PAEQROO o PI</t>
  </si>
  <si>
    <t>Componente con Acciones Inerciales</t>
  </si>
  <si>
    <t>No aplica</t>
  </si>
  <si>
    <t>C01 - Información de carácter público actualizada en el Portal de Transparencia del Gobierno del Estado</t>
  </si>
  <si>
    <t>C01 - Porcentaje de puntos obtenidos por las Dependencias, Entidades y Órganos Administrativos Desconcentrados de la Administración Pública Estatal en el cumplimiento de las obligaciones de transparencia.</t>
  </si>
  <si>
    <t>C02 - Medios alternativos a los portales electrónicos para el ejercicio del derecho de acceso a la información pública y exigencia de rendición de cuentas.</t>
  </si>
  <si>
    <t>C02 - Porcentaje de medios alternativos a los portales electrónicos de gobierno implementados.</t>
  </si>
  <si>
    <t>C03 - Fomento en materia de transparencia y Sistema Estatal anticorrupción</t>
  </si>
  <si>
    <t>C03 - Porcentaje de servidores públicos capacitados  para fomentar el principio de máxima publicidad.</t>
  </si>
  <si>
    <t>C01 - Mecanismos de fiscalización a los recursos del Estado, aplicados.</t>
  </si>
  <si>
    <t>C01 - Porcentaje de mecanismos de fiscalización aplicados.</t>
  </si>
  <si>
    <t>C02 - Procedimientos de Responsabilidad Administrativa  desahogados, atención a los incidentes así como cumplir con las diligencias de sustanciación que sean competencia de la Secretaría de la Contraloría.</t>
  </si>
  <si>
    <t>C02I01 - Porcentaje de servidores públicos sometidos a Procedimiento de Responsabilidad Administrativa.,
C02IO2 - Porcentaje de procedimientos sustanciados.,
C02IO3 - Porcentaje de solicitudes de defensoría de oficio atendidas,
C02IO4 - Porcentaje de exhortos atendidos</t>
  </si>
  <si>
    <t>C03 - Investigaciones iniciadas de oficio, por denuncias o derivados de resultados de auditorias.</t>
  </si>
  <si>
    <t>C03 - Porcentaje de investigaciones realizadas.</t>
  </si>
  <si>
    <t>C04 - Cédulas de revisión programático-presupuestal  de las Dependencias, Entidades y Órganos Desconcentrados de la Administración Pública Estatal integradas.</t>
  </si>
  <si>
    <t>CO4 - Porcentaje de cédulas Programático-Presupuestales integradas.</t>
  </si>
  <si>
    <t>C05 - Mecanismos tendientes al fortalecimiento de la participación ciudadana en el quehacer gubernamental a través de la Contraloría Social que contribuyan al uso adecuado de los recursos públicos, implementados.</t>
  </si>
  <si>
    <t>C05I01 - Porcentaje de eventos de Contraloría Social dirigidos a la ciudadanía.,
C05I02 - Porcentaje de eventos de Contraloría Social dirigidos a los servidores públicos.</t>
  </si>
  <si>
    <t>C06 - Documentos normativos-administrativos de las diferentes Instituciones Públicas evaluados, con la finalidad de que se encuentren acordes a sus atribuciones, facultades y funciones conferidas, así como el cumplimiento de los programas en el ámbito de competencia implementados.</t>
  </si>
  <si>
    <t>C06 - Porcentaje de acciones realizadas.</t>
  </si>
  <si>
    <t>C07 - Sesiones participadas en calidad de Comisario Público de los Órganos de Gobierno de las Entidades de la Administración Pública Paraestatal, Fondos y Fideicomisos.</t>
  </si>
  <si>
    <t xml:space="preserve">C07I01 - Porcentaje de sesiones de los Órganos de Gobierno.,
C07I02 - Porcentaje de carpetas de trabajo revisadas.,
C07I03 - Porcentaje de Órganos de Gobierno integrados ,
C07I04 - Porcentaje de reuniones de trabajo realizadas por el Comisario. </t>
  </si>
  <si>
    <t>C01 - Informes individuales de auditoría entregados</t>
  </si>
  <si>
    <t>C01 - Tasa de variación de los informes entregados al H. Congreso del Estado</t>
  </si>
  <si>
    <t>C01 - Información Pública, Verificada.</t>
  </si>
  <si>
    <t>C01 - Porcentaje Global de Transparencia</t>
  </si>
  <si>
    <t>C02 - Manejo adecuado de los datos personales en posesión de sujetos obligados verificado.</t>
  </si>
  <si>
    <t xml:space="preserve">C02 - Porcentaje de Sujetos Obligados que cumplen con las obligaciones de la Ley de Protección de Datos Personales en Posesión de Sujetos Obligados. </t>
  </si>
  <si>
    <t>Componente Alineado al PI</t>
  </si>
  <si>
    <t>3.28.1.2 - Emisión de los lineamientos de uso y funcionamiento del PUCA en coordinación con el órgano Garante.</t>
  </si>
  <si>
    <t>C03 - Acompañamiento en la implementación de las políticas de Gobierno Abierto y Transparencia Proactiva, implementada.</t>
  </si>
  <si>
    <t>C03 - Porcentaje de Acciones realizadas en materia de Gobierno Abierto y Transparencia Proactiva.</t>
  </si>
  <si>
    <t>1.1.2.1 - Implementación de acciones de fortalecimiento de las estructuras orgánicas de las autoridades responsables de la detección, investigación, substanciación, resolución y sanción de faltas administrativas.</t>
  </si>
  <si>
    <t>C02 - Procesos jurisdiccionales atendidos por faltas administrativas graves.</t>
  </si>
  <si>
    <t>1.1.1.1 - Emisión de bases de coordinación, bajo el principio de legalidad, para que las autoridades competentes prevengan, detecten, investiguen y sancionen faltas administrativas graves y no graves.</t>
  </si>
  <si>
    <t>C01 - Generar acciones instrumentadas para el  combate a la corrupción, impunidad, discrecionalidad y abuso de poder.</t>
  </si>
  <si>
    <t>IPAQ01 - Porcentaje de avance en la ejecución del Programa de implementación, en el año 1 del corto plazo del programa de implementación.</t>
  </si>
  <si>
    <t>C02 - Generar acciones tendientes al fortalecimiento de los puntos de contacto de gobierno y sociedad así como el involucramiento de la sociedad y el sector privado para el combate a la corrupción.</t>
  </si>
  <si>
    <t>IPAQ02 - Porcentaje de avance de la implementación del modelo de evaluación de desempeño del SAEQROO.</t>
  </si>
  <si>
    <t>1.3.3.1 - Integración y conexión a un sitio central a aquellos sistemas informáticos de los entes públicos del estado y municipios que posean datos e información necesaria para el funcionamiento de los subsistemas 1, 2 y 3.</t>
  </si>
  <si>
    <t>C01 - Sistema Local de Información operando.</t>
  </si>
  <si>
    <t>SEIC01 - Porcentaje de solicitudes de información en la plataforma atendidas.</t>
  </si>
  <si>
    <t>1.3.3.2 - Interoperabilidad de la información contenida en los sistemas informáticos de los entes públicos del estado y municipios que se integren y ordenen, a través del sitio central de datos con la PDN, para el funcionamiento de los subsistemas 1, 2 y 3.</t>
  </si>
  <si>
    <t>C02 - Interoperabilidad de la Información para la Plataforma Digital Nacional.</t>
  </si>
  <si>
    <t>SLIQ01 - Porcentaje de avance en  interoperabilidad de la Información de la Plataforma Digital Nacional.</t>
  </si>
  <si>
    <t>C01 - Informe de actividades Anticorrupción realizados, de los Integrantes del Comité Coordinador del Sistema Estatal Anticorrupción aprobado.</t>
  </si>
  <si>
    <t>BACC01 - Porcentaje de cumplimiento de las bases de coordinación implementadas.</t>
  </si>
  <si>
    <t>C02 - Bases de coordinación creadas y generadas.</t>
  </si>
  <si>
    <t>BACC01 - Número de documentos generados.</t>
  </si>
  <si>
    <t>Informe sobre Estudios Actuariales - Ley de Disciplina Financiera</t>
  </si>
  <si>
    <t>Riesgos de trabajo</t>
  </si>
  <si>
    <t>Invalidez y vida</t>
  </si>
  <si>
    <t>Otras prestaciones sociales</t>
  </si>
  <si>
    <t>Tipo de Sistema</t>
  </si>
  <si>
    <t>Prestación laboral o Fondo general para trabajadores del estado o municipio</t>
  </si>
  <si>
    <t>Beneficio definido, Contribución definida o Mixto</t>
  </si>
  <si>
    <t>Población afiliada</t>
  </si>
  <si>
    <t>Activos</t>
  </si>
  <si>
    <t>Edad máxima</t>
  </si>
  <si>
    <t>Edad mínima</t>
  </si>
  <si>
    <t>Edad promedio</t>
  </si>
  <si>
    <t>Pensionados y Jubilados</t>
  </si>
  <si>
    <t>Beneficiarios</t>
  </si>
  <si>
    <t>Promedio de años de servicio (trabajadores activos)</t>
  </si>
  <si>
    <t>Aportación individual al plan de pensión como % del salario</t>
  </si>
  <si>
    <t>Aportación del ente público al plan de pensión como % del salario</t>
  </si>
  <si>
    <t>Crecimiento esperado de los pensionados y jubilados (como %)</t>
  </si>
  <si>
    <t>Crecimiento esperado de los activos (como %)</t>
  </si>
  <si>
    <t>Edad de Jubilación o Pensión</t>
  </si>
  <si>
    <t>Esperanza de vida</t>
  </si>
  <si>
    <t>Ingresos del Fondo</t>
  </si>
  <si>
    <t>Ingresos Anuales al Fondo de Pensiones</t>
  </si>
  <si>
    <t>Nómina anual</t>
  </si>
  <si>
    <t>Beneficiarios de Pensionados y Jubilados</t>
  </si>
  <si>
    <t>Monto mensual por pensión</t>
  </si>
  <si>
    <t>Máximo</t>
  </si>
  <si>
    <t>Mínimo</t>
  </si>
  <si>
    <t>Promedio</t>
  </si>
  <si>
    <t>Monto de la reserva</t>
  </si>
  <si>
    <t>Valor presente de las obligaciones</t>
  </si>
  <si>
    <t>Pensiones y Jubilaciones en curso de pago</t>
  </si>
  <si>
    <t>Generación actual</t>
  </si>
  <si>
    <t>Generaciones futuras</t>
  </si>
  <si>
    <t>Valor presente de las contribuciones asociadas a los sueldos futuros de cotización 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</si>
</sst>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 #,##0.00_-;_-* &quot;-&quot;??_-;_-@_-"/>
    <numFmt numFmtId="164" formatCode="[$-10409]#,##0;\-#,##0"/>
  </numFmts>
  <fonts count="29" x14ac:knownFonts="1">
    <font>
      <sz val="11"/>
      <color rgb="FF000000"/>
      <name val="Calibri"/>
      <family val="2"/>
      <scheme val="minor"/>
    </font>
    <font>
      <sz val="11"/>
      <color theme="1"/>
      <name val="Calibri"/>
      <family val="2"/>
      <scheme val="minor"/>
    </font>
    <font>
      <sz val="11"/>
      <color theme="1"/>
      <name val="Calibri"/>
      <family val="2"/>
      <scheme val="minor"/>
    </font>
    <font>
      <sz val="11"/>
      <name val="Calibri"/>
      <family val="2"/>
    </font>
    <font>
      <b/>
      <sz val="9"/>
      <color rgb="FF000000"/>
      <name val="Arial"/>
      <family val="2"/>
    </font>
    <font>
      <sz val="9"/>
      <name val="Arial"/>
      <family val="2"/>
    </font>
    <font>
      <sz val="9"/>
      <color rgb="FF000000"/>
      <name val="Arial"/>
      <family val="2"/>
    </font>
    <font>
      <b/>
      <sz val="9"/>
      <name val="Arial"/>
      <family val="2"/>
    </font>
    <font>
      <sz val="11"/>
      <name val="Calibri"/>
      <family val="2"/>
    </font>
    <font>
      <sz val="8"/>
      <color rgb="FF000000"/>
      <name val="Calibri"/>
      <family val="2"/>
    </font>
    <font>
      <sz val="9"/>
      <color rgb="FF000000"/>
      <name val="Calibri"/>
      <family val="2"/>
    </font>
    <font>
      <b/>
      <sz val="10"/>
      <color rgb="FF000000"/>
      <name val="Arial"/>
      <family val="2"/>
    </font>
    <font>
      <sz val="11"/>
      <color theme="1"/>
      <name val="Arial"/>
      <family val="2"/>
    </font>
    <font>
      <b/>
      <sz val="8"/>
      <color rgb="FF000000"/>
      <name val="Arial"/>
      <family val="2"/>
    </font>
    <font>
      <sz val="7.5"/>
      <color theme="1"/>
      <name val="Arial"/>
      <family val="2"/>
    </font>
    <font>
      <sz val="11"/>
      <color theme="1"/>
      <name val="Futura Bk BT"/>
      <family val="2"/>
    </font>
    <font>
      <b/>
      <i/>
      <sz val="9"/>
      <color theme="1"/>
      <name val="Futura Bk BT"/>
      <family val="2"/>
    </font>
    <font>
      <b/>
      <sz val="9"/>
      <color theme="1"/>
      <name val="Arial"/>
      <family val="2"/>
    </font>
    <font>
      <sz val="9"/>
      <color theme="1"/>
      <name val="Futura Bk BT"/>
      <family val="2"/>
    </font>
    <font>
      <sz val="9"/>
      <color theme="1"/>
      <name val="Arial"/>
      <family val="2"/>
    </font>
    <font>
      <sz val="10"/>
      <color rgb="FF000000"/>
      <name val="Futura Bk BT"/>
      <family val="2"/>
    </font>
    <font>
      <sz val="10"/>
      <color theme="1"/>
      <name val="Futura Bk BT"/>
      <family val="2"/>
    </font>
    <font>
      <sz val="12"/>
      <color theme="1"/>
      <name val="Futura Bk BT"/>
      <family val="2"/>
    </font>
    <font>
      <b/>
      <sz val="11"/>
      <color theme="1"/>
      <name val="Futura Bk BT"/>
      <family val="2"/>
    </font>
    <font>
      <b/>
      <sz val="12"/>
      <color theme="1"/>
      <name val="Futura Bk BT"/>
      <family val="2"/>
    </font>
    <font>
      <b/>
      <sz val="10"/>
      <color theme="1"/>
      <name val="Futura Bk BT"/>
      <family val="2"/>
    </font>
    <font>
      <b/>
      <sz val="10"/>
      <name val="Arial"/>
      <family val="2"/>
    </font>
    <font>
      <b/>
      <sz val="9"/>
      <color rgb="FF000000"/>
      <name val="Arial Narrow"/>
      <family val="2"/>
    </font>
    <font>
      <sz val="9"/>
      <color rgb="FF000000"/>
      <name val="Arial Narrow"/>
      <family val="2"/>
    </font>
  </fonts>
  <fills count="35">
    <fill>
      <patternFill patternType="none"/>
    </fill>
    <fill>
      <patternFill patternType="gray125"/>
    </fill>
    <fill>
      <patternFill patternType="solid">
        <fgColor rgb="FFFFFFFF"/>
        <bgColor rgb="FFFFFFFF"/>
      </patternFill>
    </fill>
    <fill>
      <patternFill patternType="solid">
        <fgColor rgb="FFDAEEF3"/>
        <bgColor rgb="FFDAEEF3"/>
      </patternFill>
    </fill>
    <fill>
      <patternFill patternType="solid">
        <fgColor rgb="FFEBF6F9"/>
        <bgColor rgb="FFEBF6F9"/>
      </patternFill>
    </fill>
    <fill>
      <patternFill patternType="solid">
        <fgColor rgb="FFD9D9D9"/>
        <bgColor rgb="FFD9D9D9"/>
      </patternFill>
    </fill>
    <fill>
      <patternFill patternType="solid">
        <fgColor rgb="FFEEECE1"/>
        <bgColor rgb="FFEEECE1"/>
      </patternFill>
    </fill>
    <fill>
      <patternFill patternType="solid">
        <fgColor rgb="FFF2F2F2"/>
        <bgColor rgb="FFF2F2F2"/>
      </patternFill>
    </fill>
    <fill>
      <patternFill patternType="solid">
        <fgColor rgb="FFDAEEF3"/>
        <bgColor rgb="FFFFFFFF"/>
      </patternFill>
    </fill>
    <fill>
      <patternFill patternType="solid">
        <fgColor rgb="FFD9D9D9"/>
        <bgColor rgb="FFFFFFFF"/>
      </patternFill>
    </fill>
    <fill>
      <patternFill patternType="solid">
        <fgColor rgb="FFEEECE1"/>
        <bgColor rgb="FFFFFFFF"/>
      </patternFill>
    </fill>
    <fill>
      <patternFill patternType="solid">
        <fgColor rgb="FFF6F6F6"/>
        <bgColor rgb="FFFFFFFF"/>
      </patternFill>
    </fill>
    <fill>
      <patternFill patternType="solid">
        <fgColor rgb="FFEEECE1"/>
        <bgColor rgb="FFD9D9D9"/>
      </patternFill>
    </fill>
    <fill>
      <patternFill patternType="solid">
        <fgColor rgb="FFF6F6F6"/>
        <bgColor indexed="64"/>
      </patternFill>
    </fill>
    <fill>
      <patternFill patternType="solid">
        <fgColor rgb="FFF6F6F6"/>
        <bgColor rgb="FFD9D9D9"/>
      </patternFill>
    </fill>
    <fill>
      <patternFill patternType="solid">
        <fgColor theme="0"/>
        <bgColor rgb="FFFFFFFF"/>
      </patternFill>
    </fill>
    <fill>
      <patternFill patternType="solid">
        <fgColor rgb="FFEBF6F9"/>
        <bgColor rgb="FFDAEEF3"/>
      </patternFill>
    </fill>
    <fill>
      <patternFill patternType="solid">
        <fgColor rgb="FFEBF6F9"/>
        <bgColor rgb="FFFFFFFF"/>
      </patternFill>
    </fill>
    <fill>
      <patternFill patternType="solid">
        <fgColor rgb="FFEBF6F9"/>
        <bgColor rgb="FFD9D9D9"/>
      </patternFill>
    </fill>
    <fill>
      <patternFill patternType="solid">
        <fgColor rgb="FFD9D9D9"/>
        <bgColor rgb="FFEEECE1"/>
      </patternFill>
    </fill>
    <fill>
      <patternFill patternType="solid">
        <fgColor rgb="FFEEECE1"/>
        <bgColor rgb="FFF2F2F2"/>
      </patternFill>
    </fill>
    <fill>
      <patternFill patternType="solid">
        <fgColor rgb="FFDAEEF3"/>
        <bgColor indexed="64"/>
      </patternFill>
    </fill>
    <fill>
      <patternFill patternType="solid">
        <fgColor rgb="FFEBF6F9"/>
        <bgColor indexed="64"/>
      </patternFill>
    </fill>
    <fill>
      <patternFill patternType="solid">
        <fgColor rgb="FFD9D9D9"/>
        <bgColor indexed="64"/>
      </patternFill>
    </fill>
    <fill>
      <patternFill patternType="solid">
        <fgColor rgb="FFEEECE1"/>
        <bgColor indexed="64"/>
      </patternFill>
    </fill>
    <fill>
      <patternFill patternType="solid">
        <fgColor rgb="FFFFFFFF"/>
        <bgColor indexed="64"/>
      </patternFill>
    </fill>
    <fill>
      <patternFill patternType="solid">
        <fgColor rgb="FFDBEEF3"/>
        <bgColor indexed="64"/>
      </patternFill>
    </fill>
    <fill>
      <patternFill patternType="solid">
        <fgColor theme="0" tint="-0.14999847407452621"/>
        <bgColor indexed="64"/>
      </patternFill>
    </fill>
    <fill>
      <patternFill patternType="solid">
        <fgColor rgb="FF00B0F0"/>
        <bgColor indexed="64"/>
      </patternFill>
    </fill>
    <fill>
      <patternFill patternType="solid">
        <fgColor theme="6" tint="0.59999389629810485"/>
        <bgColor indexed="64"/>
      </patternFill>
    </fill>
    <fill>
      <patternFill patternType="solid">
        <fgColor theme="0"/>
        <bgColor indexed="64"/>
      </patternFill>
    </fill>
    <fill>
      <patternFill patternType="solid">
        <fgColor rgb="FFEEECDF"/>
        <bgColor rgb="FFEEECE1"/>
      </patternFill>
    </fill>
    <fill>
      <patternFill patternType="solid">
        <fgColor rgb="FFEEECDF"/>
        <bgColor rgb="FFFFFFFF"/>
      </patternFill>
    </fill>
    <fill>
      <patternFill patternType="solid">
        <fgColor rgb="FFEEECE1"/>
        <bgColor rgb="FFEBF1DE"/>
      </patternFill>
    </fill>
    <fill>
      <patternFill patternType="solid">
        <fgColor rgb="FFDEEAF6"/>
        <bgColor indexed="64"/>
      </patternFill>
    </fill>
  </fills>
  <borders count="58">
    <border>
      <left/>
      <right/>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rgb="FF000000"/>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right style="thin">
        <color indexed="64"/>
      </right>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rgb="FF000000"/>
      </top>
      <bottom/>
      <diagonal/>
    </border>
    <border>
      <left style="thin">
        <color rgb="FF000000"/>
      </left>
      <right style="thin">
        <color indexed="64"/>
      </right>
      <top style="thin">
        <color rgb="FF000000"/>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rgb="FF000000"/>
      </top>
      <bottom/>
      <diagonal/>
    </border>
    <border>
      <left style="thin">
        <color rgb="FF000000"/>
      </left>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right style="thin">
        <color rgb="FF000000"/>
      </right>
      <top/>
      <bottom style="thin">
        <color indexed="64"/>
      </bottom>
      <diagonal/>
    </border>
    <border>
      <left style="thin">
        <color rgb="FF000000"/>
      </left>
      <right style="thin">
        <color rgb="FF000000"/>
      </right>
      <top/>
      <bottom/>
      <diagonal/>
    </border>
    <border>
      <left style="thin">
        <color indexed="64"/>
      </left>
      <right style="thin">
        <color rgb="FF000000"/>
      </right>
      <top/>
      <bottom style="thin">
        <color indexed="64"/>
      </bottom>
      <diagonal/>
    </border>
    <border>
      <left style="thin">
        <color rgb="FF000000"/>
      </left>
      <right style="thin">
        <color indexed="64"/>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indexed="64"/>
      </left>
      <right/>
      <top/>
      <bottom/>
      <diagonal/>
    </border>
    <border>
      <left/>
      <right style="medium">
        <color rgb="FF000000"/>
      </right>
      <top/>
      <bottom/>
      <diagonal/>
    </border>
    <border>
      <left style="medium">
        <color indexed="64"/>
      </left>
      <right/>
      <top/>
      <bottom style="medium">
        <color indexed="64"/>
      </bottom>
      <diagonal/>
    </border>
    <border>
      <left/>
      <right/>
      <top/>
      <bottom style="medium">
        <color indexed="64"/>
      </bottom>
      <diagonal/>
    </border>
    <border>
      <left/>
      <right style="medium">
        <color rgb="FF000000"/>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indexed="64"/>
      </right>
      <top/>
      <bottom style="thin">
        <color indexed="64"/>
      </bottom>
      <diagonal/>
    </border>
    <border>
      <left/>
      <right style="medium">
        <color indexed="64"/>
      </right>
      <top style="medium">
        <color indexed="64"/>
      </top>
      <bottom/>
      <diagonal/>
    </border>
  </borders>
  <cellStyleXfs count="4">
    <xf numFmtId="0" fontId="0" fillId="0" borderId="0"/>
    <xf numFmtId="0" fontId="2" fillId="0" borderId="0"/>
    <xf numFmtId="43" fontId="2" fillId="0" borderId="0" applyFont="0" applyFill="0" applyBorder="0" applyAlignment="0" applyProtection="0"/>
    <xf numFmtId="0" fontId="1" fillId="0" borderId="0"/>
  </cellStyleXfs>
  <cellXfs count="445">
    <xf numFmtId="0" fontId="3" fillId="0" borderId="0" xfId="0" applyFont="1" applyFill="1" applyBorder="1"/>
    <xf numFmtId="0" fontId="3" fillId="2" borderId="0" xfId="0" applyNumberFormat="1" applyFont="1" applyFill="1" applyBorder="1" applyAlignment="1">
      <alignment vertical="top" wrapText="1"/>
    </xf>
    <xf numFmtId="0" fontId="4" fillId="4" borderId="15" xfId="0" applyFont="1" applyFill="1" applyBorder="1" applyAlignment="1">
      <alignment horizontal="center" vertical="center" wrapText="1" readingOrder="1"/>
    </xf>
    <xf numFmtId="164" fontId="4" fillId="5" borderId="17" xfId="0" applyNumberFormat="1" applyFont="1" applyFill="1" applyBorder="1" applyAlignment="1">
      <alignment horizontal="right" vertical="center" wrapText="1" readingOrder="1"/>
    </xf>
    <xf numFmtId="164" fontId="6" fillId="6" borderId="8" xfId="0" applyNumberFormat="1" applyFont="1" applyFill="1" applyBorder="1" applyAlignment="1">
      <alignment horizontal="right" vertical="center" wrapText="1" readingOrder="1"/>
    </xf>
    <xf numFmtId="164" fontId="6" fillId="2" borderId="10" xfId="0" applyNumberFormat="1" applyFont="1" applyFill="1" applyBorder="1" applyAlignment="1">
      <alignment horizontal="right" vertical="center" wrapText="1" readingOrder="1"/>
    </xf>
    <xf numFmtId="164" fontId="6" fillId="6" borderId="10" xfId="0" applyNumberFormat="1" applyFont="1" applyFill="1" applyBorder="1" applyAlignment="1">
      <alignment horizontal="right" vertical="center" wrapText="1" readingOrder="1"/>
    </xf>
    <xf numFmtId="164" fontId="6" fillId="2" borderId="21" xfId="0" applyNumberFormat="1" applyFont="1" applyFill="1" applyBorder="1" applyAlignment="1">
      <alignment horizontal="right" vertical="center" wrapText="1" readingOrder="1"/>
    </xf>
    <xf numFmtId="0" fontId="6" fillId="2" borderId="21" xfId="0" applyFont="1" applyFill="1" applyBorder="1" applyAlignment="1">
      <alignment horizontal="right" vertical="center" wrapText="1" readingOrder="1"/>
    </xf>
    <xf numFmtId="164" fontId="6" fillId="2" borderId="21" xfId="0" applyNumberFormat="1" applyFont="1" applyFill="1" applyBorder="1" applyAlignment="1">
      <alignment horizontal="right" vertical="top" wrapText="1" readingOrder="1"/>
    </xf>
    <xf numFmtId="164" fontId="6" fillId="2" borderId="10" xfId="0" applyNumberFormat="1" applyFont="1" applyFill="1" applyBorder="1" applyAlignment="1">
      <alignment horizontal="right" vertical="top" wrapText="1" readingOrder="1"/>
    </xf>
    <xf numFmtId="164" fontId="4" fillId="5" borderId="15" xfId="0" applyNumberFormat="1" applyFont="1" applyFill="1" applyBorder="1" applyAlignment="1">
      <alignment horizontal="right" vertical="top" wrapText="1" readingOrder="1"/>
    </xf>
    <xf numFmtId="0" fontId="6" fillId="2" borderId="0" xfId="0" applyNumberFormat="1" applyFont="1" applyFill="1" applyBorder="1" applyAlignment="1">
      <alignment vertical="top" wrapText="1" readingOrder="1"/>
    </xf>
    <xf numFmtId="0" fontId="4" fillId="4" borderId="15" xfId="0" applyNumberFormat="1" applyFont="1" applyFill="1" applyBorder="1" applyAlignment="1">
      <alignment horizontal="center" vertical="top" readingOrder="1"/>
    </xf>
    <xf numFmtId="164" fontId="4" fillId="6" borderId="22" xfId="0" applyNumberFormat="1" applyFont="1" applyFill="1" applyBorder="1" applyAlignment="1">
      <alignment horizontal="right" vertical="top" wrapText="1" readingOrder="1"/>
    </xf>
    <xf numFmtId="164" fontId="4" fillId="6" borderId="10" xfId="0" applyNumberFormat="1" applyFont="1" applyFill="1" applyBorder="1" applyAlignment="1">
      <alignment horizontal="right" vertical="top" wrapText="1" readingOrder="1"/>
    </xf>
    <xf numFmtId="164" fontId="4" fillId="7" borderId="10" xfId="0" applyNumberFormat="1" applyFont="1" applyFill="1" applyBorder="1" applyAlignment="1">
      <alignment horizontal="right" vertical="top" wrapText="1" readingOrder="1"/>
    </xf>
    <xf numFmtId="164" fontId="4" fillId="6" borderId="21" xfId="0" applyNumberFormat="1" applyFont="1" applyFill="1" applyBorder="1" applyAlignment="1">
      <alignment horizontal="right" vertical="top" wrapText="1" readingOrder="1"/>
    </xf>
    <xf numFmtId="0" fontId="6" fillId="2" borderId="0" xfId="0" applyFont="1" applyFill="1" applyAlignment="1">
      <alignment vertical="top" wrapText="1" readingOrder="1"/>
    </xf>
    <xf numFmtId="0" fontId="5" fillId="2" borderId="0" xfId="0" applyFont="1" applyFill="1" applyAlignment="1">
      <alignment vertical="top" wrapText="1"/>
    </xf>
    <xf numFmtId="0" fontId="6" fillId="2" borderId="9" xfId="0" applyFont="1" applyFill="1" applyBorder="1" applyAlignment="1">
      <alignment vertical="top" wrapText="1" readingOrder="1"/>
    </xf>
    <xf numFmtId="0" fontId="6" fillId="2" borderId="19" xfId="0" applyFont="1" applyFill="1" applyBorder="1" applyAlignment="1">
      <alignment vertical="top" wrapText="1" readingOrder="1"/>
    </xf>
    <xf numFmtId="0" fontId="6" fillId="2" borderId="0" xfId="0" applyFont="1" applyFill="1" applyAlignment="1">
      <alignment vertical="top" wrapText="1" readingOrder="1"/>
    </xf>
    <xf numFmtId="0" fontId="3" fillId="0" borderId="0" xfId="0" applyFont="1"/>
    <xf numFmtId="0" fontId="5" fillId="0" borderId="0" xfId="0" applyFont="1"/>
    <xf numFmtId="0" fontId="4" fillId="14" borderId="0" xfId="0" applyFont="1" applyFill="1" applyAlignment="1">
      <alignment horizontal="left" vertical="top" wrapText="1" readingOrder="1"/>
    </xf>
    <xf numFmtId="164" fontId="4" fillId="14" borderId="10" xfId="0" applyNumberFormat="1" applyFont="1" applyFill="1" applyBorder="1" applyAlignment="1">
      <alignment horizontal="right" vertical="top" wrapText="1" readingOrder="1"/>
    </xf>
    <xf numFmtId="164" fontId="7" fillId="11" borderId="10" xfId="0" applyNumberFormat="1" applyFont="1" applyFill="1" applyBorder="1" applyAlignment="1">
      <alignment vertical="top" wrapText="1"/>
    </xf>
    <xf numFmtId="0" fontId="8" fillId="0" borderId="0" xfId="0" applyFont="1"/>
    <xf numFmtId="0" fontId="8" fillId="2" borderId="0" xfId="0" applyFont="1" applyFill="1" applyAlignment="1">
      <alignment vertical="top" wrapText="1"/>
    </xf>
    <xf numFmtId="0" fontId="3" fillId="2" borderId="0" xfId="0" applyFont="1" applyFill="1" applyAlignment="1">
      <alignment vertical="top" wrapText="1"/>
    </xf>
    <xf numFmtId="0" fontId="4" fillId="4" borderId="29" xfId="0" applyFont="1" applyFill="1" applyBorder="1" applyAlignment="1">
      <alignment horizontal="right" vertical="top" wrapText="1" readingOrder="1"/>
    </xf>
    <xf numFmtId="164" fontId="4" fillId="5" borderId="29" xfId="0" applyNumberFormat="1" applyFont="1" applyFill="1" applyBorder="1" applyAlignment="1">
      <alignment horizontal="right" vertical="top" wrapText="1" readingOrder="1"/>
    </xf>
    <xf numFmtId="164" fontId="4" fillId="6" borderId="25" xfId="0" applyNumberFormat="1" applyFont="1" applyFill="1" applyBorder="1" applyAlignment="1">
      <alignment horizontal="right" vertical="top" wrapText="1" readingOrder="1"/>
    </xf>
    <xf numFmtId="164" fontId="4" fillId="0" borderId="25" xfId="0" applyNumberFormat="1" applyFont="1" applyBorder="1" applyAlignment="1">
      <alignment horizontal="right" vertical="top" wrapText="1" readingOrder="1"/>
    </xf>
    <xf numFmtId="164" fontId="6" fillId="0" borderId="25" xfId="0" applyNumberFormat="1" applyFont="1" applyBorder="1" applyAlignment="1">
      <alignment horizontal="right" vertical="top" wrapText="1" readingOrder="1"/>
    </xf>
    <xf numFmtId="0" fontId="6" fillId="2" borderId="1" xfId="0" applyFont="1" applyFill="1" applyBorder="1" applyAlignment="1">
      <alignment vertical="top" wrapText="1" readingOrder="1"/>
    </xf>
    <xf numFmtId="0" fontId="4" fillId="4" borderId="38" xfId="0" applyFont="1" applyFill="1" applyBorder="1" applyAlignment="1">
      <alignment horizontal="right" vertical="top" wrapText="1" readingOrder="1"/>
    </xf>
    <xf numFmtId="164" fontId="4" fillId="12" borderId="15" xfId="0" applyNumberFormat="1" applyFont="1" applyFill="1" applyBorder="1" applyAlignment="1">
      <alignment horizontal="right" vertical="top" wrapText="1" readingOrder="1"/>
    </xf>
    <xf numFmtId="164" fontId="6" fillId="2" borderId="22" xfId="0" applyNumberFormat="1" applyFont="1" applyFill="1" applyBorder="1" applyAlignment="1">
      <alignment horizontal="right" vertical="top" wrapText="1" readingOrder="1"/>
    </xf>
    <xf numFmtId="0" fontId="4" fillId="4" borderId="15" xfId="0" applyFont="1" applyFill="1" applyBorder="1" applyAlignment="1">
      <alignment horizontal="right" vertical="top" wrapText="1" readingOrder="1"/>
    </xf>
    <xf numFmtId="0" fontId="4" fillId="4" borderId="33" xfId="0" applyFont="1" applyFill="1" applyBorder="1" applyAlignment="1">
      <alignment horizontal="center" vertical="center" wrapText="1" readingOrder="1"/>
    </xf>
    <xf numFmtId="164" fontId="4" fillId="5" borderId="33" xfId="0" applyNumberFormat="1" applyFont="1" applyFill="1" applyBorder="1" applyAlignment="1">
      <alignment horizontal="right" vertical="center" wrapText="1" readingOrder="1"/>
    </xf>
    <xf numFmtId="164" fontId="6" fillId="7" borderId="10" xfId="0" applyNumberFormat="1" applyFont="1" applyFill="1" applyBorder="1" applyAlignment="1">
      <alignment horizontal="right" vertical="center" wrapText="1" readingOrder="1"/>
    </xf>
    <xf numFmtId="0" fontId="4" fillId="18" borderId="17" xfId="0" applyFont="1" applyFill="1" applyBorder="1" applyAlignment="1">
      <alignment horizontal="right" vertical="top" wrapText="1" readingOrder="1"/>
    </xf>
    <xf numFmtId="164" fontId="4" fillId="19" borderId="8" xfId="0" applyNumberFormat="1" applyFont="1" applyFill="1" applyBorder="1" applyAlignment="1">
      <alignment horizontal="right" vertical="top" wrapText="1" readingOrder="1"/>
    </xf>
    <xf numFmtId="164" fontId="4" fillId="20" borderId="8" xfId="0" applyNumberFormat="1" applyFont="1" applyFill="1" applyBorder="1" applyAlignment="1">
      <alignment horizontal="right" vertical="top" wrapText="1" readingOrder="1"/>
    </xf>
    <xf numFmtId="164" fontId="4" fillId="20" borderId="10" xfId="0" applyNumberFormat="1" applyFont="1" applyFill="1" applyBorder="1" applyAlignment="1">
      <alignment horizontal="right" vertical="top" wrapText="1" readingOrder="1"/>
    </xf>
    <xf numFmtId="0" fontId="10" fillId="2" borderId="0" xfId="0" applyFont="1" applyFill="1" applyAlignment="1">
      <alignment vertical="top" wrapText="1" readingOrder="1"/>
    </xf>
    <xf numFmtId="0" fontId="6" fillId="2" borderId="0" xfId="0" applyFont="1" applyFill="1" applyAlignment="1">
      <alignment horizontal="right" vertical="center" wrapText="1" readingOrder="1"/>
    </xf>
    <xf numFmtId="0" fontId="2" fillId="0" borderId="0" xfId="1" applyAlignment="1">
      <alignment wrapText="1"/>
    </xf>
    <xf numFmtId="0" fontId="2" fillId="0" borderId="0" xfId="1"/>
    <xf numFmtId="0" fontId="11" fillId="21" borderId="39" xfId="1" applyFont="1" applyFill="1" applyBorder="1" applyAlignment="1">
      <alignment horizontal="center" vertical="center"/>
    </xf>
    <xf numFmtId="0" fontId="11" fillId="21" borderId="40" xfId="1" applyFont="1" applyFill="1" applyBorder="1" applyAlignment="1">
      <alignment horizontal="center" vertical="center"/>
    </xf>
    <xf numFmtId="0" fontId="11" fillId="21" borderId="41" xfId="1" applyFont="1" applyFill="1" applyBorder="1" applyAlignment="1">
      <alignment horizontal="center" vertical="center"/>
    </xf>
    <xf numFmtId="0" fontId="6" fillId="0" borderId="40" xfId="1" applyFont="1" applyBorder="1" applyAlignment="1">
      <alignment vertical="center" wrapText="1"/>
    </xf>
    <xf numFmtId="0" fontId="6" fillId="0" borderId="40" xfId="1" applyFont="1" applyBorder="1" applyAlignment="1">
      <alignment vertical="center"/>
    </xf>
    <xf numFmtId="0" fontId="6" fillId="0" borderId="40" xfId="1" applyFont="1" applyBorder="1" applyAlignment="1">
      <alignment horizontal="left" vertical="center" wrapText="1" indent="3"/>
    </xf>
    <xf numFmtId="0" fontId="6" fillId="0" borderId="41" xfId="1" applyFont="1" applyBorder="1" applyAlignment="1">
      <alignment horizontal="left" vertical="center" wrapText="1" indent="3"/>
    </xf>
    <xf numFmtId="0" fontId="11" fillId="21" borderId="33" xfId="1" applyFont="1" applyFill="1" applyBorder="1" applyAlignment="1">
      <alignment horizontal="center" vertical="center"/>
    </xf>
    <xf numFmtId="0" fontId="6" fillId="0" borderId="41" xfId="1" applyFont="1" applyBorder="1" applyAlignment="1">
      <alignment vertical="center" wrapText="1"/>
    </xf>
    <xf numFmtId="0" fontId="4" fillId="22" borderId="33" xfId="1" applyFont="1" applyFill="1" applyBorder="1" applyAlignment="1">
      <alignment horizontal="center" vertical="center" wrapText="1"/>
    </xf>
    <xf numFmtId="3" fontId="4" fillId="23" borderId="33" xfId="1" applyNumberFormat="1" applyFont="1" applyFill="1" applyBorder="1" applyAlignment="1">
      <alignment horizontal="right" vertical="center" wrapText="1"/>
    </xf>
    <xf numFmtId="0" fontId="4" fillId="24" borderId="0" xfId="1" applyFont="1" applyFill="1" applyAlignment="1">
      <alignment horizontal="left" vertical="top" wrapText="1"/>
    </xf>
    <xf numFmtId="3" fontId="4" fillId="24" borderId="10" xfId="1" applyNumberFormat="1" applyFont="1" applyFill="1" applyBorder="1" applyAlignment="1">
      <alignment horizontal="right" vertical="center" wrapText="1"/>
    </xf>
    <xf numFmtId="0" fontId="6" fillId="13" borderId="9" xfId="1" applyFont="1" applyFill="1" applyBorder="1" applyAlignment="1">
      <alignment vertical="center" wrapText="1"/>
    </xf>
    <xf numFmtId="3" fontId="4" fillId="13" borderId="10" xfId="1" applyNumberFormat="1" applyFont="1" applyFill="1" applyBorder="1" applyAlignment="1">
      <alignment horizontal="right" vertical="center" wrapText="1"/>
    </xf>
    <xf numFmtId="0" fontId="6" fillId="25" borderId="9" xfId="1" applyFont="1" applyFill="1" applyBorder="1" applyAlignment="1">
      <alignment vertical="center" wrapText="1"/>
    </xf>
    <xf numFmtId="0" fontId="6" fillId="25" borderId="0" xfId="1" applyFont="1" applyFill="1" applyAlignment="1">
      <alignment vertical="center" wrapText="1"/>
    </xf>
    <xf numFmtId="0" fontId="6" fillId="25" borderId="0" xfId="1" applyFont="1" applyFill="1" applyAlignment="1">
      <alignment horizontal="left" vertical="top" wrapText="1"/>
    </xf>
    <xf numFmtId="3" fontId="6" fillId="25" borderId="10" xfId="1" applyNumberFormat="1" applyFont="1" applyFill="1" applyBorder="1" applyAlignment="1">
      <alignment horizontal="right" vertical="center" wrapText="1"/>
    </xf>
    <xf numFmtId="0" fontId="6" fillId="25" borderId="19" xfId="1" applyFont="1" applyFill="1" applyBorder="1" applyAlignment="1">
      <alignment vertical="center" wrapText="1"/>
    </xf>
    <xf numFmtId="0" fontId="6" fillId="25" borderId="20" xfId="1" applyFont="1" applyFill="1" applyBorder="1" applyAlignment="1">
      <alignment vertical="center" wrapText="1"/>
    </xf>
    <xf numFmtId="0" fontId="6" fillId="25" borderId="20" xfId="1" applyFont="1" applyFill="1" applyBorder="1" applyAlignment="1">
      <alignment horizontal="left" vertical="top" wrapText="1"/>
    </xf>
    <xf numFmtId="3" fontId="6" fillId="25" borderId="21" xfId="1" applyNumberFormat="1" applyFont="1" applyFill="1" applyBorder="1" applyAlignment="1">
      <alignment horizontal="right" vertical="center" wrapText="1"/>
    </xf>
    <xf numFmtId="0" fontId="6" fillId="25" borderId="0" xfId="1" applyFont="1" applyFill="1" applyAlignment="1">
      <alignment horizontal="right" vertical="center" wrapText="1"/>
    </xf>
    <xf numFmtId="0" fontId="2" fillId="0" borderId="0" xfId="1" applyAlignment="1">
      <alignment horizontal="left" vertical="top"/>
    </xf>
    <xf numFmtId="0" fontId="2" fillId="0" borderId="0" xfId="1" applyAlignment="1">
      <alignment horizontal="right" vertical="center"/>
    </xf>
    <xf numFmtId="3" fontId="4" fillId="25" borderId="10" xfId="1" applyNumberFormat="1" applyFont="1" applyFill="1" applyBorder="1" applyAlignment="1">
      <alignment horizontal="right" vertical="center" wrapText="1"/>
    </xf>
    <xf numFmtId="0" fontId="12" fillId="0" borderId="0" xfId="1" applyFont="1"/>
    <xf numFmtId="0" fontId="13" fillId="22" borderId="50" xfId="1" applyFont="1" applyFill="1" applyBorder="1" applyAlignment="1">
      <alignment horizontal="center" vertical="center"/>
    </xf>
    <xf numFmtId="0" fontId="13" fillId="22" borderId="51" xfId="1" applyFont="1" applyFill="1" applyBorder="1" applyAlignment="1">
      <alignment horizontal="center" vertical="center"/>
    </xf>
    <xf numFmtId="0" fontId="6" fillId="25" borderId="45" xfId="1" applyFont="1" applyFill="1" applyBorder="1" applyAlignment="1">
      <alignment horizontal="center" vertical="center" wrapText="1"/>
    </xf>
    <xf numFmtId="0" fontId="6" fillId="25" borderId="0" xfId="1" applyFont="1" applyFill="1" applyAlignment="1">
      <alignment horizontal="justify" vertical="center" wrapText="1"/>
    </xf>
    <xf numFmtId="0" fontId="6" fillId="25" borderId="0" xfId="1" applyFont="1" applyFill="1" applyAlignment="1">
      <alignment horizontal="center" vertical="center" wrapText="1"/>
    </xf>
    <xf numFmtId="4" fontId="6" fillId="25" borderId="0" xfId="1" applyNumberFormat="1" applyFont="1" applyFill="1" applyAlignment="1">
      <alignment horizontal="right" vertical="center" wrapText="1"/>
    </xf>
    <xf numFmtId="0" fontId="6" fillId="0" borderId="52" xfId="1" applyFont="1" applyBorder="1" applyAlignment="1">
      <alignment horizontal="justify" vertical="center" wrapText="1"/>
    </xf>
    <xf numFmtId="0" fontId="6" fillId="0" borderId="52" xfId="1" applyFont="1" applyBorder="1" applyAlignment="1">
      <alignment horizontal="right" vertical="center" wrapText="1"/>
    </xf>
    <xf numFmtId="0" fontId="12" fillId="0" borderId="0" xfId="1" applyFont="1" applyAlignment="1">
      <alignment vertical="center" wrapText="1"/>
    </xf>
    <xf numFmtId="0" fontId="6" fillId="25" borderId="47" xfId="1" applyFont="1" applyFill="1" applyBorder="1" applyAlignment="1">
      <alignment horizontal="center" vertical="center" wrapText="1"/>
    </xf>
    <xf numFmtId="0" fontId="6" fillId="25" borderId="48" xfId="1" applyFont="1" applyFill="1" applyBorder="1" applyAlignment="1">
      <alignment horizontal="justify" vertical="center" wrapText="1"/>
    </xf>
    <xf numFmtId="0" fontId="6" fillId="25" borderId="48" xfId="1" applyFont="1" applyFill="1" applyBorder="1" applyAlignment="1">
      <alignment horizontal="center" vertical="center" wrapText="1"/>
    </xf>
    <xf numFmtId="4" fontId="6" fillId="25" borderId="48" xfId="1" applyNumberFormat="1" applyFont="1" applyFill="1" applyBorder="1" applyAlignment="1">
      <alignment horizontal="right" vertical="center" wrapText="1"/>
    </xf>
    <xf numFmtId="0" fontId="6" fillId="0" borderId="48" xfId="1" applyFont="1" applyBorder="1" applyAlignment="1">
      <alignment horizontal="right" vertical="center" wrapText="1"/>
    </xf>
    <xf numFmtId="0" fontId="6" fillId="0" borderId="51" xfId="1" applyFont="1" applyBorder="1" applyAlignment="1">
      <alignment horizontal="justify" vertical="center" wrapText="1"/>
    </xf>
    <xf numFmtId="0" fontId="15" fillId="0" borderId="0" xfId="1" applyFont="1"/>
    <xf numFmtId="0" fontId="16" fillId="27" borderId="0" xfId="1" applyFont="1" applyFill="1" applyAlignment="1">
      <alignment vertical="center"/>
    </xf>
    <xf numFmtId="0" fontId="16" fillId="28" borderId="18" xfId="1" applyFont="1" applyFill="1" applyBorder="1" applyAlignment="1">
      <alignment horizontal="center" vertical="center"/>
    </xf>
    <xf numFmtId="0" fontId="16" fillId="28" borderId="19" xfId="1" applyFont="1" applyFill="1" applyBorder="1" applyAlignment="1">
      <alignment horizontal="center" vertical="center"/>
    </xf>
    <xf numFmtId="0" fontId="4" fillId="26" borderId="39" xfId="1" applyFont="1" applyFill="1" applyBorder="1" applyAlignment="1">
      <alignment horizontal="center" vertical="center"/>
    </xf>
    <xf numFmtId="43" fontId="18" fillId="27" borderId="33" xfId="2" applyFont="1" applyFill="1" applyBorder="1" applyAlignment="1">
      <alignment vertical="center" wrapText="1"/>
    </xf>
    <xf numFmtId="43" fontId="18" fillId="27" borderId="53" xfId="2" applyFont="1" applyFill="1" applyBorder="1" applyAlignment="1">
      <alignment vertical="center" wrapText="1"/>
    </xf>
    <xf numFmtId="43" fontId="19" fillId="27" borderId="33" xfId="2" applyFont="1" applyFill="1" applyBorder="1" applyAlignment="1">
      <alignment vertical="center" wrapText="1"/>
    </xf>
    <xf numFmtId="0" fontId="17" fillId="29" borderId="33" xfId="1" applyFont="1" applyFill="1" applyBorder="1" applyAlignment="1">
      <alignment horizontal="center" vertical="center"/>
    </xf>
    <xf numFmtId="43" fontId="17" fillId="29" borderId="33" xfId="2" applyFont="1" applyFill="1" applyBorder="1" applyAlignment="1">
      <alignment vertical="center" wrapText="1"/>
    </xf>
    <xf numFmtId="43" fontId="17" fillId="29" borderId="53" xfId="2" applyFont="1" applyFill="1" applyBorder="1" applyAlignment="1">
      <alignment vertical="center" wrapText="1"/>
    </xf>
    <xf numFmtId="0" fontId="15" fillId="0" borderId="0" xfId="1" applyFont="1" applyAlignment="1">
      <alignment vertical="center"/>
    </xf>
    <xf numFmtId="0" fontId="20" fillId="30" borderId="33" xfId="1" applyFont="1" applyFill="1" applyBorder="1" applyAlignment="1">
      <alignment horizontal="center" vertical="center"/>
    </xf>
    <xf numFmtId="43" fontId="21" fillId="0" borderId="33" xfId="2" applyFont="1" applyBorder="1" applyAlignment="1">
      <alignment horizontal="left" vertical="center" wrapText="1"/>
    </xf>
    <xf numFmtId="43" fontId="21" fillId="0" borderId="18" xfId="2" applyFont="1" applyBorder="1" applyAlignment="1">
      <alignment horizontal="left" vertical="center" wrapText="1"/>
    </xf>
    <xf numFmtId="0" fontId="6" fillId="0" borderId="33" xfId="1" applyFont="1" applyBorder="1" applyAlignment="1">
      <alignment vertical="center" wrapText="1"/>
    </xf>
    <xf numFmtId="43" fontId="19" fillId="0" borderId="33" xfId="2" applyFont="1" applyBorder="1" applyAlignment="1">
      <alignment vertical="center" wrapText="1"/>
    </xf>
    <xf numFmtId="43" fontId="6" fillId="0" borderId="33" xfId="2" applyFont="1" applyFill="1" applyBorder="1" applyAlignment="1">
      <alignment vertical="center" wrapText="1"/>
    </xf>
    <xf numFmtId="43" fontId="19" fillId="0" borderId="53" xfId="2" applyFont="1" applyBorder="1" applyAlignment="1">
      <alignment vertical="center" wrapText="1"/>
    </xf>
    <xf numFmtId="0" fontId="21" fillId="0" borderId="0" xfId="1" applyFont="1"/>
    <xf numFmtId="43" fontId="21" fillId="0" borderId="9" xfId="2" applyFont="1" applyBorder="1" applyAlignment="1">
      <alignment horizontal="left" vertical="center" wrapText="1"/>
    </xf>
    <xf numFmtId="43" fontId="19" fillId="30" borderId="33" xfId="2" applyFont="1" applyFill="1" applyBorder="1" applyAlignment="1">
      <alignment vertical="center" wrapText="1"/>
    </xf>
    <xf numFmtId="43" fontId="6" fillId="30" borderId="33" xfId="2" applyFont="1" applyFill="1" applyBorder="1" applyAlignment="1">
      <alignment vertical="center" wrapText="1"/>
    </xf>
    <xf numFmtId="43" fontId="19" fillId="30" borderId="53" xfId="2" applyFont="1" applyFill="1" applyBorder="1" applyAlignment="1">
      <alignment vertical="center" wrapText="1"/>
    </xf>
    <xf numFmtId="43" fontId="21" fillId="30" borderId="33" xfId="2" applyFont="1" applyFill="1" applyBorder="1" applyAlignment="1">
      <alignment horizontal="left" vertical="center" wrapText="1"/>
    </xf>
    <xf numFmtId="43" fontId="21" fillId="0" borderId="19" xfId="2" applyFont="1" applyBorder="1" applyAlignment="1">
      <alignment horizontal="left" vertical="center" wrapText="1"/>
    </xf>
    <xf numFmtId="43" fontId="21" fillId="0" borderId="53" xfId="2" applyFont="1" applyBorder="1" applyAlignment="1">
      <alignment horizontal="left" vertical="center" wrapText="1"/>
    </xf>
    <xf numFmtId="43" fontId="19" fillId="0" borderId="33" xfId="2" applyFont="1" applyBorder="1" applyAlignment="1">
      <alignment horizontal="justify" vertical="center" wrapText="1"/>
    </xf>
    <xf numFmtId="43" fontId="19" fillId="30" borderId="33" xfId="1" applyNumberFormat="1" applyFont="1" applyFill="1" applyBorder="1" applyAlignment="1">
      <alignment horizontal="center" vertical="center"/>
    </xf>
    <xf numFmtId="0" fontId="21" fillId="0" borderId="0" xfId="1" applyFont="1" applyAlignment="1">
      <alignment vertical="center"/>
    </xf>
    <xf numFmtId="43" fontId="19" fillId="0" borderId="33" xfId="2" applyFont="1" applyBorder="1" applyAlignment="1">
      <alignment horizontal="left" vertical="center" wrapText="1"/>
    </xf>
    <xf numFmtId="0" fontId="15" fillId="30" borderId="0" xfId="1" applyFont="1" applyFill="1"/>
    <xf numFmtId="0" fontId="22" fillId="30" borderId="0" xfId="1" applyFont="1" applyFill="1" applyAlignment="1">
      <alignment wrapText="1"/>
    </xf>
    <xf numFmtId="0" fontId="21" fillId="30" borderId="0" xfId="1" applyFont="1" applyFill="1"/>
    <xf numFmtId="43" fontId="15" fillId="30" borderId="0" xfId="1" applyNumberFormat="1" applyFont="1" applyFill="1"/>
    <xf numFmtId="0" fontId="23" fillId="0" borderId="0" xfId="1" applyFont="1"/>
    <xf numFmtId="0" fontId="24" fillId="30" borderId="0" xfId="1" applyFont="1" applyFill="1" applyAlignment="1">
      <alignment wrapText="1"/>
    </xf>
    <xf numFmtId="0" fontId="25" fillId="30" borderId="0" xfId="1" applyFont="1" applyFill="1"/>
    <xf numFmtId="0" fontId="23" fillId="30" borderId="0" xfId="1" applyFont="1" applyFill="1"/>
    <xf numFmtId="0" fontId="15" fillId="30" borderId="20" xfId="1" applyFont="1" applyFill="1" applyBorder="1"/>
    <xf numFmtId="0" fontId="22" fillId="0" borderId="0" xfId="1" applyFont="1" applyAlignment="1">
      <alignment wrapText="1"/>
    </xf>
    <xf numFmtId="0" fontId="20" fillId="0" borderId="33" xfId="1" applyFont="1" applyBorder="1" applyAlignment="1">
      <alignment vertical="center" wrapText="1"/>
    </xf>
    <xf numFmtId="0" fontId="4" fillId="26" borderId="33" xfId="1" applyFont="1" applyFill="1" applyBorder="1" applyAlignment="1">
      <alignment horizontal="center" vertical="center"/>
    </xf>
    <xf numFmtId="0" fontId="19" fillId="0" borderId="33" xfId="1" applyFont="1" applyBorder="1" applyAlignment="1">
      <alignment horizontal="center" vertical="center" wrapText="1"/>
    </xf>
    <xf numFmtId="0" fontId="4" fillId="4" borderId="56" xfId="0" applyFont="1" applyFill="1" applyBorder="1" applyAlignment="1">
      <alignment horizontal="right" vertical="top" wrapText="1" readingOrder="1"/>
    </xf>
    <xf numFmtId="164" fontId="4" fillId="31" borderId="25" xfId="0" applyNumberFormat="1" applyFont="1" applyFill="1" applyBorder="1" applyAlignment="1">
      <alignment horizontal="right" vertical="top" wrapText="1" readingOrder="1"/>
    </xf>
    <xf numFmtId="164" fontId="6" fillId="2" borderId="25" xfId="0" applyNumberFormat="1" applyFont="1" applyFill="1" applyBorder="1" applyAlignment="1">
      <alignment horizontal="right" vertical="top" wrapText="1" readingOrder="1"/>
    </xf>
    <xf numFmtId="0" fontId="4" fillId="4" borderId="34" xfId="0" applyFont="1" applyFill="1" applyBorder="1" applyAlignment="1">
      <alignment horizontal="center" vertical="top" wrapText="1" readingOrder="1"/>
    </xf>
    <xf numFmtId="0" fontId="4" fillId="5" borderId="29" xfId="0" applyFont="1" applyFill="1" applyBorder="1" applyAlignment="1">
      <alignment horizontal="center" vertical="top" wrapText="1" readingOrder="1"/>
    </xf>
    <xf numFmtId="0" fontId="6" fillId="2" borderId="36" xfId="0" applyFont="1" applyFill="1" applyBorder="1" applyAlignment="1">
      <alignment vertical="top" wrapText="1" readingOrder="1"/>
    </xf>
    <xf numFmtId="0" fontId="4" fillId="4" borderId="29" xfId="0" applyFont="1" applyFill="1" applyBorder="1" applyAlignment="1">
      <alignment horizontal="center" vertical="center" wrapText="1" readingOrder="1"/>
    </xf>
    <xf numFmtId="0" fontId="6" fillId="11" borderId="24" xfId="0" applyFont="1" applyFill="1" applyBorder="1" applyAlignment="1">
      <alignment horizontal="center" vertical="center" wrapText="1" readingOrder="1"/>
    </xf>
    <xf numFmtId="0" fontId="6" fillId="2" borderId="24" xfId="0" applyFont="1" applyFill="1" applyBorder="1" applyAlignment="1">
      <alignment horizontal="center" vertical="center" wrapText="1" readingOrder="1"/>
    </xf>
    <xf numFmtId="0" fontId="6" fillId="2" borderId="0" xfId="0" applyFont="1" applyFill="1" applyAlignment="1">
      <alignment vertical="center" wrapText="1" readingOrder="1"/>
    </xf>
    <xf numFmtId="0" fontId="6" fillId="2" borderId="28" xfId="0" applyFont="1" applyFill="1" applyBorder="1" applyAlignment="1">
      <alignment vertical="center" wrapText="1" readingOrder="1"/>
    </xf>
    <xf numFmtId="0" fontId="4" fillId="2" borderId="9" xfId="0" applyNumberFormat="1" applyFont="1" applyFill="1" applyBorder="1" applyAlignment="1">
      <alignment vertical="top" wrapText="1" indent="3" readingOrder="1"/>
    </xf>
    <xf numFmtId="0" fontId="5" fillId="2" borderId="0" xfId="0" applyNumberFormat="1" applyFont="1" applyFill="1" applyBorder="1" applyAlignment="1">
      <alignment vertical="top" wrapText="1"/>
    </xf>
    <xf numFmtId="0" fontId="6" fillId="2" borderId="9" xfId="0" applyNumberFormat="1" applyFont="1" applyFill="1" applyBorder="1" applyAlignment="1">
      <alignment vertical="top" wrapText="1" indent="3" readingOrder="1"/>
    </xf>
    <xf numFmtId="0" fontId="4" fillId="6" borderId="9" xfId="0" applyNumberFormat="1" applyFont="1" applyFill="1" applyBorder="1" applyAlignment="1">
      <alignment vertical="top" wrapText="1" indent="2" readingOrder="1"/>
    </xf>
    <xf numFmtId="0" fontId="4" fillId="6" borderId="19" xfId="0" applyNumberFormat="1" applyFont="1" applyFill="1" applyBorder="1" applyAlignment="1">
      <alignment vertical="top" wrapText="1" readingOrder="1"/>
    </xf>
    <xf numFmtId="0" fontId="5" fillId="2" borderId="20" xfId="0" applyNumberFormat="1" applyFont="1" applyFill="1" applyBorder="1" applyAlignment="1">
      <alignment vertical="top" wrapText="1"/>
    </xf>
    <xf numFmtId="0" fontId="6" fillId="2" borderId="0" xfId="0" applyNumberFormat="1" applyFont="1" applyFill="1" applyBorder="1" applyAlignment="1">
      <alignment vertical="top" wrapText="1" readingOrder="1"/>
    </xf>
    <xf numFmtId="0" fontId="4" fillId="6" borderId="9" xfId="0" applyNumberFormat="1" applyFont="1" applyFill="1" applyBorder="1" applyAlignment="1">
      <alignment vertical="top" wrapText="1" indent="1" readingOrder="1"/>
    </xf>
    <xf numFmtId="0" fontId="6" fillId="2" borderId="9" xfId="0" applyNumberFormat="1" applyFont="1" applyFill="1" applyBorder="1" applyAlignment="1">
      <alignment vertical="top" wrapText="1" indent="4" readingOrder="1"/>
    </xf>
    <xf numFmtId="0" fontId="4" fillId="3" borderId="6" xfId="0" applyNumberFormat="1" applyFont="1" applyFill="1" applyBorder="1" applyAlignment="1">
      <alignment horizontal="center" vertical="top" wrapText="1" readingOrder="1"/>
    </xf>
    <xf numFmtId="0" fontId="5" fillId="2" borderId="7" xfId="0" applyNumberFormat="1" applyFont="1" applyFill="1" applyBorder="1" applyAlignment="1">
      <alignment vertical="top" wrapText="1"/>
    </xf>
    <xf numFmtId="0" fontId="5" fillId="2" borderId="8" xfId="0" applyNumberFormat="1" applyFont="1" applyFill="1" applyBorder="1" applyAlignment="1">
      <alignment vertical="top" wrapText="1"/>
    </xf>
    <xf numFmtId="0" fontId="4" fillId="3" borderId="6" xfId="0" applyFont="1" applyFill="1" applyBorder="1" applyAlignment="1">
      <alignment horizontal="center" vertical="top" wrapText="1" readingOrder="1"/>
    </xf>
    <xf numFmtId="0" fontId="5" fillId="2" borderId="7" xfId="0" applyFont="1" applyFill="1" applyBorder="1" applyAlignment="1">
      <alignment vertical="top" wrapText="1"/>
    </xf>
    <xf numFmtId="0" fontId="5" fillId="2" borderId="8" xfId="0" applyFont="1" applyFill="1" applyBorder="1" applyAlignment="1">
      <alignment vertical="top" wrapText="1"/>
    </xf>
    <xf numFmtId="0" fontId="4" fillId="3" borderId="9" xfId="0" applyFont="1" applyFill="1" applyBorder="1" applyAlignment="1">
      <alignment horizontal="center" vertical="top" wrapText="1" readingOrder="1"/>
    </xf>
    <xf numFmtId="0" fontId="4" fillId="3" borderId="0" xfId="0" applyFont="1" applyFill="1" applyAlignment="1">
      <alignment horizontal="center" vertical="top" wrapText="1" readingOrder="1"/>
    </xf>
    <xf numFmtId="0" fontId="4" fillId="3" borderId="10" xfId="0" applyFont="1" applyFill="1" applyBorder="1" applyAlignment="1">
      <alignment horizontal="center" vertical="top" wrapText="1" readingOrder="1"/>
    </xf>
    <xf numFmtId="0" fontId="4" fillId="3" borderId="11" xfId="0" applyFont="1" applyFill="1" applyBorder="1" applyAlignment="1">
      <alignment horizontal="center" vertical="top" wrapText="1" readingOrder="1"/>
    </xf>
    <xf numFmtId="0" fontId="5" fillId="2" borderId="0" xfId="0" applyFont="1" applyFill="1" applyAlignment="1">
      <alignment vertical="top" wrapText="1"/>
    </xf>
    <xf numFmtId="0" fontId="5" fillId="2" borderId="10" xfId="0" applyFont="1" applyFill="1" applyBorder="1" applyAlignment="1">
      <alignment vertical="top" wrapText="1"/>
    </xf>
    <xf numFmtId="0" fontId="4" fillId="5" borderId="14" xfId="0" applyNumberFormat="1" applyFont="1" applyFill="1" applyBorder="1" applyAlignment="1">
      <alignment horizontal="center" vertical="top" wrapText="1" readingOrder="1"/>
    </xf>
    <xf numFmtId="0" fontId="5" fillId="2" borderId="4" xfId="0" applyNumberFormat="1" applyFont="1" applyFill="1" applyBorder="1" applyAlignment="1">
      <alignment vertical="top" wrapText="1"/>
    </xf>
    <xf numFmtId="0" fontId="5" fillId="2" borderId="5" xfId="0" applyNumberFormat="1" applyFont="1" applyFill="1" applyBorder="1" applyAlignment="1">
      <alignment vertical="top" wrapText="1"/>
    </xf>
    <xf numFmtId="0" fontId="4" fillId="6" borderId="9" xfId="0" applyNumberFormat="1" applyFont="1" applyFill="1" applyBorder="1" applyAlignment="1">
      <alignment vertical="top" wrapText="1" readingOrder="1"/>
    </xf>
    <xf numFmtId="0" fontId="4" fillId="3" borderId="11" xfId="0" applyNumberFormat="1" applyFont="1" applyFill="1" applyBorder="1" applyAlignment="1">
      <alignment horizontal="center" vertical="top" wrapText="1" readingOrder="1"/>
    </xf>
    <xf numFmtId="0" fontId="5" fillId="2" borderId="10" xfId="0" applyNumberFormat="1" applyFont="1" applyFill="1" applyBorder="1" applyAlignment="1">
      <alignment vertical="top" wrapText="1"/>
    </xf>
    <xf numFmtId="0" fontId="6" fillId="3" borderId="12" xfId="0" applyNumberFormat="1" applyFont="1" applyFill="1" applyBorder="1" applyAlignment="1">
      <alignment horizontal="center" vertical="top" wrapText="1" readingOrder="1"/>
    </xf>
    <xf numFmtId="0" fontId="5" fillId="2" borderId="3" xfId="0" applyNumberFormat="1" applyFont="1" applyFill="1" applyBorder="1" applyAlignment="1">
      <alignment vertical="top" wrapText="1"/>
    </xf>
    <xf numFmtId="0" fontId="5" fillId="2" borderId="13" xfId="0" applyNumberFormat="1" applyFont="1" applyFill="1" applyBorder="1" applyAlignment="1">
      <alignment vertical="top" wrapText="1"/>
    </xf>
    <xf numFmtId="0" fontId="4" fillId="4" borderId="14" xfId="0" applyNumberFormat="1" applyFont="1" applyFill="1" applyBorder="1" applyAlignment="1">
      <alignment horizontal="center" vertical="top" readingOrder="1"/>
    </xf>
    <xf numFmtId="0" fontId="5" fillId="2" borderId="4" xfId="0" applyNumberFormat="1" applyFont="1" applyFill="1" applyBorder="1" applyAlignment="1">
      <alignment vertical="top"/>
    </xf>
    <xf numFmtId="0" fontId="5" fillId="2" borderId="5" xfId="0" applyNumberFormat="1" applyFont="1" applyFill="1" applyBorder="1" applyAlignment="1">
      <alignment vertical="top"/>
    </xf>
    <xf numFmtId="0" fontId="4" fillId="7" borderId="9" xfId="0" applyNumberFormat="1" applyFont="1" applyFill="1" applyBorder="1" applyAlignment="1">
      <alignment vertical="top" wrapText="1" indent="2" readingOrder="1"/>
    </xf>
    <xf numFmtId="0" fontId="4" fillId="3" borderId="9" xfId="0" applyNumberFormat="1" applyFont="1" applyFill="1" applyBorder="1" applyAlignment="1">
      <alignment horizontal="center" vertical="top" wrapText="1" readingOrder="1"/>
    </xf>
    <xf numFmtId="0" fontId="4" fillId="3" borderId="0" xfId="0" applyNumberFormat="1" applyFont="1" applyFill="1" applyBorder="1" applyAlignment="1">
      <alignment horizontal="center" vertical="top" wrapText="1" readingOrder="1"/>
    </xf>
    <xf numFmtId="0" fontId="4" fillId="3" borderId="10" xfId="0" applyNumberFormat="1" applyFont="1" applyFill="1" applyBorder="1" applyAlignment="1">
      <alignment horizontal="center" vertical="top" wrapText="1" readingOrder="1"/>
    </xf>
    <xf numFmtId="0" fontId="6" fillId="2" borderId="9" xfId="0" applyFont="1" applyFill="1" applyBorder="1" applyAlignment="1">
      <alignment vertical="top" wrapText="1" readingOrder="1"/>
    </xf>
    <xf numFmtId="0" fontId="6" fillId="2" borderId="9" xfId="0" applyFont="1" applyFill="1" applyBorder="1" applyAlignment="1">
      <alignment vertical="top" wrapText="1" indent="1" readingOrder="1"/>
    </xf>
    <xf numFmtId="0" fontId="6" fillId="3" borderId="12" xfId="0" applyFont="1" applyFill="1" applyBorder="1" applyAlignment="1">
      <alignment horizontal="center" vertical="top" wrapText="1" readingOrder="1"/>
    </xf>
    <xf numFmtId="0" fontId="5" fillId="2" borderId="3" xfId="0" applyFont="1" applyFill="1" applyBorder="1" applyAlignment="1">
      <alignment vertical="top" wrapText="1"/>
    </xf>
    <xf numFmtId="0" fontId="5" fillId="2" borderId="13" xfId="0" applyFont="1" applyFill="1" applyBorder="1" applyAlignment="1">
      <alignment vertical="top" wrapText="1"/>
    </xf>
    <xf numFmtId="0" fontId="4" fillId="5" borderId="14" xfId="0" applyFont="1" applyFill="1" applyBorder="1" applyAlignment="1">
      <alignment horizontal="center" vertical="top" wrapText="1" readingOrder="1"/>
    </xf>
    <xf numFmtId="0" fontId="5" fillId="2" borderId="4" xfId="0" applyFont="1" applyFill="1" applyBorder="1" applyAlignment="1">
      <alignment vertical="top" wrapText="1"/>
    </xf>
    <xf numFmtId="0" fontId="5" fillId="2" borderId="5" xfId="0" applyFont="1" applyFill="1" applyBorder="1" applyAlignment="1">
      <alignment vertical="top" wrapText="1"/>
    </xf>
    <xf numFmtId="0" fontId="4" fillId="3" borderId="6" xfId="0" applyFont="1" applyFill="1" applyBorder="1" applyAlignment="1">
      <alignment horizontal="center" vertical="center" wrapText="1" readingOrder="1"/>
    </xf>
    <xf numFmtId="0" fontId="4" fillId="3" borderId="9" xfId="0" applyFont="1" applyFill="1" applyBorder="1" applyAlignment="1">
      <alignment horizontal="center" vertical="center" wrapText="1" readingOrder="1"/>
    </xf>
    <xf numFmtId="0" fontId="4" fillId="3" borderId="0" xfId="0" applyFont="1" applyFill="1" applyAlignment="1">
      <alignment horizontal="center" vertical="center" wrapText="1" readingOrder="1"/>
    </xf>
    <xf numFmtId="0" fontId="4" fillId="3" borderId="10" xfId="0" applyFont="1" applyFill="1" applyBorder="1" applyAlignment="1">
      <alignment horizontal="center" vertical="center" wrapText="1" readingOrder="1"/>
    </xf>
    <xf numFmtId="0" fontId="4" fillId="3" borderId="11" xfId="0" applyFont="1" applyFill="1" applyBorder="1" applyAlignment="1">
      <alignment horizontal="center" vertical="center" wrapText="1" readingOrder="1"/>
    </xf>
    <xf numFmtId="0" fontId="5" fillId="8" borderId="0" xfId="0" applyFont="1" applyFill="1" applyAlignment="1">
      <alignment vertical="top" wrapText="1"/>
    </xf>
    <xf numFmtId="0" fontId="5" fillId="8" borderId="10" xfId="0" applyFont="1" applyFill="1" applyBorder="1" applyAlignment="1">
      <alignment vertical="top" wrapText="1"/>
    </xf>
    <xf numFmtId="0" fontId="4" fillId="3" borderId="12" xfId="0" applyFont="1" applyFill="1" applyBorder="1" applyAlignment="1">
      <alignment horizontal="center" vertical="center" wrapText="1" readingOrder="1"/>
    </xf>
    <xf numFmtId="0" fontId="4" fillId="4" borderId="14" xfId="0" applyFont="1" applyFill="1" applyBorder="1" applyAlignment="1">
      <alignment horizontal="center" vertical="center" wrapText="1" readingOrder="1"/>
    </xf>
    <xf numFmtId="0" fontId="4" fillId="5" borderId="16" xfId="0" applyFont="1" applyFill="1" applyBorder="1" applyAlignment="1">
      <alignment horizontal="center" vertical="center" wrapText="1" readingOrder="1"/>
    </xf>
    <xf numFmtId="0" fontId="5" fillId="2" borderId="1" xfId="0" applyFont="1" applyFill="1" applyBorder="1" applyAlignment="1">
      <alignment vertical="top" wrapText="1"/>
    </xf>
    <xf numFmtId="0" fontId="5" fillId="2" borderId="2" xfId="0" applyFont="1" applyFill="1" applyBorder="1" applyAlignment="1">
      <alignment vertical="top" wrapText="1"/>
    </xf>
    <xf numFmtId="0" fontId="6" fillId="6" borderId="18" xfId="0" applyFont="1" applyFill="1" applyBorder="1" applyAlignment="1">
      <alignment horizontal="left" vertical="center" wrapText="1" readingOrder="1"/>
    </xf>
    <xf numFmtId="0" fontId="6" fillId="2" borderId="9" xfId="0" applyFont="1" applyFill="1" applyBorder="1" applyAlignment="1">
      <alignment horizontal="left" vertical="center" wrapText="1" readingOrder="1"/>
    </xf>
    <xf numFmtId="0" fontId="6" fillId="2" borderId="19" xfId="0" applyFont="1" applyFill="1" applyBorder="1" applyAlignment="1">
      <alignment vertical="top" wrapText="1" readingOrder="1"/>
    </xf>
    <xf numFmtId="0" fontId="5" fillId="2" borderId="20" xfId="0" applyFont="1" applyFill="1" applyBorder="1" applyAlignment="1">
      <alignment vertical="top" wrapText="1"/>
    </xf>
    <xf numFmtId="0" fontId="6" fillId="2" borderId="0" xfId="0" applyFont="1" applyFill="1" applyAlignment="1">
      <alignment vertical="top" wrapText="1" readingOrder="1"/>
    </xf>
    <xf numFmtId="0" fontId="6" fillId="6" borderId="9" xfId="0" applyFont="1" applyFill="1" applyBorder="1" applyAlignment="1">
      <alignment horizontal="left" vertical="center" wrapText="1" readingOrder="1"/>
    </xf>
    <xf numFmtId="0" fontId="6" fillId="2" borderId="19" xfId="0" applyFont="1" applyFill="1" applyBorder="1" applyAlignment="1">
      <alignment horizontal="left" vertical="center" wrapText="1" readingOrder="1"/>
    </xf>
    <xf numFmtId="0" fontId="4" fillId="11" borderId="24" xfId="0" applyFont="1" applyFill="1" applyBorder="1" applyAlignment="1">
      <alignment vertical="top" wrapText="1" indent="2" readingOrder="1"/>
    </xf>
    <xf numFmtId="0" fontId="5" fillId="11" borderId="0" xfId="0" applyFont="1" applyFill="1" applyAlignment="1">
      <alignment vertical="top" wrapText="1"/>
    </xf>
    <xf numFmtId="164" fontId="4" fillId="11" borderId="25" xfId="0" applyNumberFormat="1" applyFont="1" applyFill="1" applyBorder="1" applyAlignment="1">
      <alignment horizontal="right" vertical="top" wrapText="1" readingOrder="1"/>
    </xf>
    <xf numFmtId="0" fontId="5" fillId="11" borderId="25" xfId="0" applyFont="1" applyFill="1" applyBorder="1" applyAlignment="1">
      <alignment vertical="top" wrapText="1"/>
    </xf>
    <xf numFmtId="0" fontId="6" fillId="2" borderId="24" xfId="0" applyFont="1" applyFill="1" applyBorder="1" applyAlignment="1">
      <alignment vertical="top" wrapText="1" indent="3" readingOrder="1"/>
    </xf>
    <xf numFmtId="164" fontId="6" fillId="2" borderId="25" xfId="0" applyNumberFormat="1" applyFont="1" applyFill="1" applyBorder="1" applyAlignment="1">
      <alignment horizontal="right" vertical="top" wrapText="1" readingOrder="1"/>
    </xf>
    <xf numFmtId="0" fontId="5" fillId="2" borderId="25" xfId="0" applyFont="1" applyFill="1" applyBorder="1" applyAlignment="1">
      <alignment vertical="top" wrapText="1"/>
    </xf>
    <xf numFmtId="0" fontId="6" fillId="2" borderId="1" xfId="0" applyFont="1" applyFill="1" applyBorder="1" applyAlignment="1">
      <alignment vertical="top" wrapText="1" readingOrder="1"/>
    </xf>
    <xf numFmtId="0" fontId="4" fillId="6" borderId="24" xfId="0" applyFont="1" applyFill="1" applyBorder="1" applyAlignment="1">
      <alignment vertical="top" wrapText="1" readingOrder="1"/>
    </xf>
    <xf numFmtId="0" fontId="5" fillId="10" borderId="0" xfId="0" applyFont="1" applyFill="1" applyAlignment="1">
      <alignment vertical="top" wrapText="1"/>
    </xf>
    <xf numFmtId="164" fontId="4" fillId="6" borderId="25" xfId="0" applyNumberFormat="1" applyFont="1" applyFill="1" applyBorder="1" applyAlignment="1">
      <alignment horizontal="right" vertical="top" wrapText="1" readingOrder="1"/>
    </xf>
    <xf numFmtId="0" fontId="5" fillId="10" borderId="25" xfId="0" applyFont="1" applyFill="1" applyBorder="1" applyAlignment="1">
      <alignment vertical="top" wrapText="1"/>
    </xf>
    <xf numFmtId="0" fontId="4" fillId="5" borderId="29" xfId="0" applyFont="1" applyFill="1" applyBorder="1" applyAlignment="1">
      <alignment horizontal="center" vertical="top" wrapText="1" readingOrder="1"/>
    </xf>
    <xf numFmtId="164" fontId="4" fillId="5" borderId="29" xfId="0" applyNumberFormat="1" applyFont="1" applyFill="1" applyBorder="1" applyAlignment="1">
      <alignment horizontal="right" vertical="top" wrapText="1" readingOrder="1"/>
    </xf>
    <xf numFmtId="0" fontId="4" fillId="3" borderId="23" xfId="0" applyFont="1" applyFill="1" applyBorder="1" applyAlignment="1">
      <alignment horizontal="center" vertical="top" wrapText="1" readingOrder="1"/>
    </xf>
    <xf numFmtId="0" fontId="4" fillId="3" borderId="1" xfId="0" applyFont="1" applyFill="1" applyBorder="1" applyAlignment="1">
      <alignment horizontal="center" vertical="top" wrapText="1" readingOrder="1"/>
    </xf>
    <xf numFmtId="0" fontId="4" fillId="3" borderId="2" xfId="0" applyFont="1" applyFill="1" applyBorder="1" applyAlignment="1">
      <alignment horizontal="center" vertical="top" wrapText="1" readingOrder="1"/>
    </xf>
    <xf numFmtId="0" fontId="4" fillId="3" borderId="24" xfId="0" applyFont="1" applyFill="1" applyBorder="1" applyAlignment="1">
      <alignment horizontal="center" vertical="top" wrapText="1" readingOrder="1"/>
    </xf>
    <xf numFmtId="0" fontId="4" fillId="3" borderId="25" xfId="0" applyFont="1" applyFill="1" applyBorder="1" applyAlignment="1">
      <alignment horizontal="center" vertical="top" wrapText="1" readingOrder="1"/>
    </xf>
    <xf numFmtId="0" fontId="6" fillId="3" borderId="26" xfId="0" applyFont="1" applyFill="1" applyBorder="1" applyAlignment="1">
      <alignment horizontal="center" vertical="top" wrapText="1" readingOrder="1"/>
    </xf>
    <xf numFmtId="0" fontId="6" fillId="3" borderId="3" xfId="0" applyFont="1" applyFill="1" applyBorder="1" applyAlignment="1">
      <alignment horizontal="center" vertical="top" wrapText="1" readingOrder="1"/>
    </xf>
    <xf numFmtId="0" fontId="6" fillId="3" borderId="27" xfId="0" applyFont="1" applyFill="1" applyBorder="1" applyAlignment="1">
      <alignment horizontal="center" vertical="top" wrapText="1" readingOrder="1"/>
    </xf>
    <xf numFmtId="0" fontId="4" fillId="4" borderId="29" xfId="0" applyFont="1" applyFill="1" applyBorder="1" applyAlignment="1">
      <alignment horizontal="center" vertical="top" wrapText="1" readingOrder="1"/>
    </xf>
    <xf numFmtId="0" fontId="4" fillId="4" borderId="29" xfId="0" applyFont="1" applyFill="1" applyBorder="1" applyAlignment="1">
      <alignment horizontal="right" vertical="top" wrapText="1" readingOrder="1"/>
    </xf>
    <xf numFmtId="0" fontId="6" fillId="2" borderId="24" xfId="0" applyFont="1" applyFill="1" applyBorder="1" applyAlignment="1">
      <alignment vertical="top" wrapText="1" indent="2" readingOrder="1"/>
    </xf>
    <xf numFmtId="0" fontId="5" fillId="9" borderId="4" xfId="0" applyFont="1" applyFill="1" applyBorder="1" applyAlignment="1">
      <alignment vertical="top" wrapText="1"/>
    </xf>
    <xf numFmtId="0" fontId="5" fillId="9" borderId="5" xfId="0" applyFont="1" applyFill="1" applyBorder="1" applyAlignment="1">
      <alignment vertical="top" wrapText="1"/>
    </xf>
    <xf numFmtId="0" fontId="6" fillId="2" borderId="26" xfId="0" applyFont="1" applyFill="1" applyBorder="1" applyAlignment="1">
      <alignment vertical="top" wrapText="1" readingOrder="1"/>
    </xf>
    <xf numFmtId="0" fontId="6" fillId="2" borderId="3" xfId="0" applyFont="1" applyFill="1" applyBorder="1" applyAlignment="1">
      <alignment vertical="top" wrapText="1" readingOrder="1"/>
    </xf>
    <xf numFmtId="164" fontId="6" fillId="2" borderId="3" xfId="0" applyNumberFormat="1" applyFont="1" applyFill="1" applyBorder="1" applyAlignment="1">
      <alignment horizontal="right" vertical="top" wrapText="1" readingOrder="1"/>
    </xf>
    <xf numFmtId="164" fontId="6" fillId="2" borderId="27" xfId="0" applyNumberFormat="1" applyFont="1" applyFill="1" applyBorder="1" applyAlignment="1">
      <alignment horizontal="right" vertical="top" wrapText="1" readingOrder="1"/>
    </xf>
    <xf numFmtId="0" fontId="6" fillId="2" borderId="23" xfId="0" applyFont="1" applyFill="1" applyBorder="1" applyAlignment="1">
      <alignment vertical="top" wrapText="1" readingOrder="1"/>
    </xf>
    <xf numFmtId="164" fontId="6" fillId="2" borderId="1" xfId="0" applyNumberFormat="1" applyFont="1" applyFill="1" applyBorder="1" applyAlignment="1">
      <alignment horizontal="right" vertical="top" wrapText="1" readingOrder="1"/>
    </xf>
    <xf numFmtId="164" fontId="6" fillId="2" borderId="2" xfId="0" applyNumberFormat="1" applyFont="1" applyFill="1" applyBorder="1" applyAlignment="1">
      <alignment horizontal="right" vertical="top" wrapText="1" readingOrder="1"/>
    </xf>
    <xf numFmtId="0" fontId="6" fillId="2" borderId="24" xfId="0" applyFont="1" applyFill="1" applyBorder="1" applyAlignment="1">
      <alignment vertical="top" wrapText="1" readingOrder="1"/>
    </xf>
    <xf numFmtId="164" fontId="6" fillId="2" borderId="0" xfId="0" applyNumberFormat="1" applyFont="1" applyFill="1" applyAlignment="1">
      <alignment horizontal="right" vertical="top" wrapText="1" readingOrder="1"/>
    </xf>
    <xf numFmtId="0" fontId="4" fillId="5" borderId="28" xfId="0" applyFont="1" applyFill="1" applyBorder="1" applyAlignment="1">
      <alignment horizontal="center" vertical="top" wrapText="1" readingOrder="1"/>
    </xf>
    <xf numFmtId="0" fontId="4" fillId="5" borderId="4" xfId="0" applyFont="1" applyFill="1" applyBorder="1" applyAlignment="1">
      <alignment horizontal="center" vertical="top" wrapText="1" readingOrder="1"/>
    </xf>
    <xf numFmtId="0" fontId="4" fillId="5" borderId="5" xfId="0" applyFont="1" applyFill="1" applyBorder="1" applyAlignment="1">
      <alignment horizontal="center" vertical="top" wrapText="1" readingOrder="1"/>
    </xf>
    <xf numFmtId="164" fontId="4" fillId="5" borderId="28" xfId="0" applyNumberFormat="1" applyFont="1" applyFill="1" applyBorder="1" applyAlignment="1">
      <alignment horizontal="right" vertical="top" wrapText="1" readingOrder="1"/>
    </xf>
    <xf numFmtId="164" fontId="4" fillId="5" borderId="5" xfId="0" applyNumberFormat="1" applyFont="1" applyFill="1" applyBorder="1" applyAlignment="1">
      <alignment horizontal="right" vertical="top" wrapText="1" readingOrder="1"/>
    </xf>
    <xf numFmtId="0" fontId="4" fillId="11" borderId="19" xfId="0" applyFont="1" applyFill="1" applyBorder="1" applyAlignment="1">
      <alignment horizontal="left" vertical="top" wrapText="1" readingOrder="1"/>
    </xf>
    <xf numFmtId="0" fontId="4" fillId="11" borderId="20" xfId="0" applyFont="1" applyFill="1" applyBorder="1" applyAlignment="1">
      <alignment horizontal="left" vertical="top" wrapText="1" readingOrder="1"/>
    </xf>
    <xf numFmtId="164" fontId="4" fillId="11" borderId="20" xfId="0" applyNumberFormat="1" applyFont="1" applyFill="1" applyBorder="1" applyAlignment="1">
      <alignment horizontal="right" vertical="top" wrapText="1" readingOrder="1"/>
    </xf>
    <xf numFmtId="164" fontId="4" fillId="11" borderId="21" xfId="0" applyNumberFormat="1" applyFont="1" applyFill="1" applyBorder="1" applyAlignment="1">
      <alignment horizontal="right" vertical="top" wrapText="1" readingOrder="1"/>
    </xf>
    <xf numFmtId="0" fontId="6" fillId="2" borderId="7" xfId="0" applyFont="1" applyFill="1" applyBorder="1" applyAlignment="1">
      <alignment vertical="top" wrapText="1" readingOrder="1"/>
    </xf>
    <xf numFmtId="0" fontId="4" fillId="11" borderId="9" xfId="0" applyFont="1" applyFill="1" applyBorder="1" applyAlignment="1">
      <alignment horizontal="left" vertical="top" wrapText="1" readingOrder="1"/>
    </xf>
    <xf numFmtId="0" fontId="4" fillId="11" borderId="0" xfId="0" applyFont="1" applyFill="1" applyAlignment="1">
      <alignment horizontal="left" vertical="top" wrapText="1" readingOrder="1"/>
    </xf>
    <xf numFmtId="164" fontId="6" fillId="15" borderId="0" xfId="0" applyNumberFormat="1" applyFont="1" applyFill="1" applyAlignment="1">
      <alignment horizontal="right" vertical="top" wrapText="1" readingOrder="1"/>
    </xf>
    <xf numFmtId="164" fontId="6" fillId="15" borderId="10" xfId="0" applyNumberFormat="1" applyFont="1" applyFill="1" applyBorder="1" applyAlignment="1">
      <alignment horizontal="right" vertical="top" wrapText="1" readingOrder="1"/>
    </xf>
    <xf numFmtId="164" fontId="4" fillId="11" borderId="0" xfId="0" applyNumberFormat="1" applyFont="1" applyFill="1" applyAlignment="1">
      <alignment horizontal="right" vertical="top" wrapText="1" readingOrder="1"/>
    </xf>
    <xf numFmtId="164" fontId="4" fillId="11" borderId="10" xfId="0" applyNumberFormat="1" applyFont="1" applyFill="1" applyBorder="1" applyAlignment="1">
      <alignment horizontal="right" vertical="top" wrapText="1" readingOrder="1"/>
    </xf>
    <xf numFmtId="0" fontId="4" fillId="13" borderId="9" xfId="0" applyFont="1" applyFill="1" applyBorder="1" applyAlignment="1">
      <alignment horizontal="left"/>
    </xf>
    <xf numFmtId="0" fontId="4" fillId="13" borderId="0" xfId="0" applyFont="1" applyFill="1" applyAlignment="1">
      <alignment horizontal="left"/>
    </xf>
    <xf numFmtId="0" fontId="4" fillId="5" borderId="30" xfId="0" applyFont="1" applyFill="1" applyBorder="1" applyAlignment="1">
      <alignment horizontal="center" vertical="top" wrapText="1" readingOrder="1"/>
    </xf>
    <xf numFmtId="164" fontId="4" fillId="5" borderId="31" xfId="0" applyNumberFormat="1" applyFont="1" applyFill="1" applyBorder="1" applyAlignment="1">
      <alignment horizontal="right" vertical="top" wrapText="1" readingOrder="1"/>
    </xf>
    <xf numFmtId="164" fontId="4" fillId="5" borderId="32" xfId="0" applyNumberFormat="1" applyFont="1" applyFill="1" applyBorder="1" applyAlignment="1">
      <alignment horizontal="right" vertical="top" wrapText="1" readingOrder="1"/>
    </xf>
    <xf numFmtId="0" fontId="4" fillId="12" borderId="18" xfId="0" applyFont="1" applyFill="1" applyBorder="1" applyAlignment="1">
      <alignment horizontal="left" vertical="top" wrapText="1" readingOrder="1"/>
    </xf>
    <xf numFmtId="0" fontId="4" fillId="12" borderId="7" xfId="0" applyFont="1" applyFill="1" applyBorder="1" applyAlignment="1">
      <alignment horizontal="left" vertical="top" wrapText="1" readingOrder="1"/>
    </xf>
    <xf numFmtId="0" fontId="4" fillId="12" borderId="8" xfId="0" applyFont="1" applyFill="1" applyBorder="1" applyAlignment="1">
      <alignment horizontal="left" vertical="top" wrapText="1" readingOrder="1"/>
    </xf>
    <xf numFmtId="0" fontId="4" fillId="4" borderId="28" xfId="0" applyFont="1" applyFill="1" applyBorder="1" applyAlignment="1">
      <alignment horizontal="right" vertical="top" wrapText="1" readingOrder="1"/>
    </xf>
    <xf numFmtId="0" fontId="4" fillId="4" borderId="5" xfId="0" applyFont="1" applyFill="1" applyBorder="1" applyAlignment="1">
      <alignment horizontal="right" vertical="top" wrapText="1" readingOrder="1"/>
    </xf>
    <xf numFmtId="0" fontId="6" fillId="2" borderId="20" xfId="0" applyFont="1" applyFill="1" applyBorder="1" applyAlignment="1">
      <alignment vertical="top" wrapText="1" readingOrder="1"/>
    </xf>
    <xf numFmtId="164" fontId="6" fillId="2" borderId="35" xfId="0" applyNumberFormat="1" applyFont="1" applyFill="1" applyBorder="1" applyAlignment="1">
      <alignment horizontal="right" vertical="top" wrapText="1" readingOrder="1"/>
    </xf>
    <xf numFmtId="0" fontId="5" fillId="2" borderId="21" xfId="0" applyFont="1" applyFill="1" applyBorder="1" applyAlignment="1">
      <alignment vertical="top" wrapText="1"/>
    </xf>
    <xf numFmtId="0" fontId="6" fillId="2" borderId="0" xfId="0" applyFont="1" applyFill="1" applyAlignment="1">
      <alignment horizontal="left" vertical="top" wrapText="1" readingOrder="1"/>
    </xf>
    <xf numFmtId="0" fontId="4" fillId="5" borderId="12" xfId="0" applyFont="1" applyFill="1" applyBorder="1" applyAlignment="1">
      <alignment horizontal="center" vertical="top" wrapText="1" readingOrder="1"/>
    </xf>
    <xf numFmtId="0" fontId="5" fillId="2" borderId="27" xfId="0" applyFont="1" applyFill="1" applyBorder="1" applyAlignment="1">
      <alignment vertical="top" wrapText="1"/>
    </xf>
    <xf numFmtId="164" fontId="4" fillId="5" borderId="34" xfId="0" applyNumberFormat="1" applyFont="1" applyFill="1" applyBorder="1" applyAlignment="1">
      <alignment horizontal="right" vertical="top" wrapText="1" readingOrder="1"/>
    </xf>
    <xf numFmtId="0" fontId="4" fillId="3" borderId="18" xfId="0" applyFont="1" applyFill="1" applyBorder="1" applyAlignment="1">
      <alignment horizontal="center" vertical="top" wrapText="1" readingOrder="1"/>
    </xf>
    <xf numFmtId="0" fontId="4" fillId="3" borderId="7" xfId="0" applyFont="1" applyFill="1" applyBorder="1" applyAlignment="1">
      <alignment horizontal="center" vertical="top" wrapText="1" readingOrder="1"/>
    </xf>
    <xf numFmtId="0" fontId="4" fillId="3" borderId="8" xfId="0" applyFont="1" applyFill="1" applyBorder="1" applyAlignment="1">
      <alignment horizontal="center" vertical="top" wrapText="1" readingOrder="1"/>
    </xf>
    <xf numFmtId="0" fontId="6" fillId="3" borderId="19" xfId="0" applyFont="1" applyFill="1" applyBorder="1" applyAlignment="1">
      <alignment horizontal="center" vertical="top" wrapText="1" readingOrder="1"/>
    </xf>
    <xf numFmtId="0" fontId="6" fillId="3" borderId="20" xfId="0" applyFont="1" applyFill="1" applyBorder="1" applyAlignment="1">
      <alignment horizontal="center" vertical="top" wrapText="1" readingOrder="1"/>
    </xf>
    <xf numFmtId="0" fontId="6" fillId="3" borderId="21" xfId="0" applyFont="1" applyFill="1" applyBorder="1" applyAlignment="1">
      <alignment horizontal="center" vertical="top" wrapText="1" readingOrder="1"/>
    </xf>
    <xf numFmtId="0" fontId="4" fillId="16" borderId="33" xfId="0" applyFont="1" applyFill="1" applyBorder="1" applyAlignment="1">
      <alignment horizontal="center" vertical="top" wrapText="1" readingOrder="1"/>
    </xf>
    <xf numFmtId="0" fontId="4" fillId="16" borderId="33" xfId="0" applyFont="1" applyFill="1" applyBorder="1" applyAlignment="1">
      <alignment horizontal="right" vertical="top" wrapText="1" readingOrder="1"/>
    </xf>
    <xf numFmtId="0" fontId="4" fillId="2" borderId="24" xfId="0" applyFont="1" applyFill="1" applyBorder="1" applyAlignment="1">
      <alignment vertical="top" wrapText="1" indent="3" readingOrder="1"/>
    </xf>
    <xf numFmtId="0" fontId="6" fillId="2" borderId="24" xfId="0" applyFont="1" applyFill="1" applyBorder="1" applyAlignment="1">
      <alignment vertical="top" wrapText="1" indent="4" readingOrder="1"/>
    </xf>
    <xf numFmtId="0" fontId="4" fillId="2" borderId="24" xfId="0" applyFont="1" applyFill="1" applyBorder="1" applyAlignment="1">
      <alignment vertical="top" wrapText="1" indent="2" readingOrder="1"/>
    </xf>
    <xf numFmtId="0" fontId="4" fillId="11" borderId="24" xfId="0" applyFont="1" applyFill="1" applyBorder="1" applyAlignment="1">
      <alignment vertical="top" wrapText="1" indent="1" readingOrder="1"/>
    </xf>
    <xf numFmtId="164" fontId="6" fillId="11" borderId="25" xfId="0" applyNumberFormat="1" applyFont="1" applyFill="1" applyBorder="1" applyAlignment="1">
      <alignment horizontal="right" vertical="top" wrapText="1" readingOrder="1"/>
    </xf>
    <xf numFmtId="0" fontId="4" fillId="10" borderId="24" xfId="0" applyFont="1" applyFill="1" applyBorder="1" applyAlignment="1">
      <alignment vertical="top" wrapText="1" readingOrder="1"/>
    </xf>
    <xf numFmtId="164" fontId="6" fillId="10" borderId="25" xfId="0" applyNumberFormat="1" applyFont="1" applyFill="1" applyBorder="1" applyAlignment="1">
      <alignment horizontal="right" vertical="top" wrapText="1" readingOrder="1"/>
    </xf>
    <xf numFmtId="0" fontId="4" fillId="3" borderId="30" xfId="0" applyFont="1" applyFill="1" applyBorder="1" applyAlignment="1">
      <alignment horizontal="center" vertical="top" wrapText="1" readingOrder="1"/>
    </xf>
    <xf numFmtId="0" fontId="5" fillId="8" borderId="1" xfId="0" applyFont="1" applyFill="1" applyBorder="1" applyAlignment="1">
      <alignment vertical="top" wrapText="1"/>
    </xf>
    <xf numFmtId="0" fontId="5" fillId="8" borderId="2" xfId="0" applyFont="1" applyFill="1" applyBorder="1" applyAlignment="1">
      <alignment vertical="top" wrapText="1"/>
    </xf>
    <xf numFmtId="0" fontId="4" fillId="3" borderId="36" xfId="0" applyFont="1" applyFill="1" applyBorder="1" applyAlignment="1">
      <alignment horizontal="center" vertical="top" wrapText="1" readingOrder="1"/>
    </xf>
    <xf numFmtId="0" fontId="5" fillId="8" borderId="25" xfId="0" applyFont="1" applyFill="1" applyBorder="1" applyAlignment="1">
      <alignment vertical="top" wrapText="1"/>
    </xf>
    <xf numFmtId="0" fontId="6" fillId="3" borderId="34" xfId="0" applyFont="1" applyFill="1" applyBorder="1" applyAlignment="1">
      <alignment horizontal="center" vertical="top" wrapText="1" readingOrder="1"/>
    </xf>
    <xf numFmtId="0" fontId="5" fillId="8" borderId="3" xfId="0" applyFont="1" applyFill="1" applyBorder="1" applyAlignment="1">
      <alignment vertical="top" wrapText="1"/>
    </xf>
    <xf numFmtId="0" fontId="5" fillId="8" borderId="27" xfId="0" applyFont="1" applyFill="1" applyBorder="1" applyAlignment="1">
      <alignment vertical="top" wrapText="1"/>
    </xf>
    <xf numFmtId="0" fontId="5" fillId="17" borderId="4" xfId="0" applyFont="1" applyFill="1" applyBorder="1" applyAlignment="1">
      <alignment vertical="top" wrapText="1"/>
    </xf>
    <xf numFmtId="0" fontId="5" fillId="17" borderId="5" xfId="0" applyFont="1" applyFill="1" applyBorder="1" applyAlignment="1">
      <alignment vertical="top" wrapText="1"/>
    </xf>
    <xf numFmtId="0" fontId="9" fillId="2" borderId="1" xfId="0" applyFont="1" applyFill="1" applyBorder="1" applyAlignment="1">
      <alignment vertical="top" wrapText="1" readingOrder="1"/>
    </xf>
    <xf numFmtId="0" fontId="3" fillId="2" borderId="1" xfId="0" applyFont="1" applyFill="1" applyBorder="1" applyAlignment="1">
      <alignment vertical="top" wrapText="1"/>
    </xf>
    <xf numFmtId="0" fontId="4" fillId="3" borderId="34" xfId="0" applyFont="1" applyFill="1" applyBorder="1" applyAlignment="1">
      <alignment horizontal="center" vertical="top" wrapText="1" readingOrder="1"/>
    </xf>
    <xf numFmtId="0" fontId="6" fillId="2" borderId="9" xfId="0" applyFont="1" applyFill="1" applyBorder="1" applyAlignment="1">
      <alignment vertical="top" wrapText="1" indent="2" readingOrder="1"/>
    </xf>
    <xf numFmtId="0" fontId="6" fillId="2" borderId="19" xfId="0" applyFont="1" applyFill="1" applyBorder="1" applyAlignment="1">
      <alignment vertical="top" wrapText="1" indent="2" readingOrder="1"/>
    </xf>
    <xf numFmtId="0" fontId="4" fillId="6" borderId="9" xfId="0" applyFont="1" applyFill="1" applyBorder="1" applyAlignment="1">
      <alignment vertical="top" wrapText="1" readingOrder="1"/>
    </xf>
    <xf numFmtId="0" fontId="4" fillId="3" borderId="12" xfId="0" applyFont="1" applyFill="1" applyBorder="1" applyAlignment="1">
      <alignment horizontal="center" vertical="top" wrapText="1" readingOrder="1"/>
    </xf>
    <xf numFmtId="0" fontId="5" fillId="8" borderId="13" xfId="0" applyFont="1" applyFill="1" applyBorder="1" applyAlignment="1">
      <alignment vertical="top" wrapText="1"/>
    </xf>
    <xf numFmtId="0" fontId="4" fillId="4" borderId="14" xfId="0" applyFont="1" applyFill="1" applyBorder="1" applyAlignment="1">
      <alignment horizontal="center" vertical="top" wrapText="1" readingOrder="1"/>
    </xf>
    <xf numFmtId="0" fontId="5" fillId="8" borderId="7" xfId="0" applyFont="1" applyFill="1" applyBorder="1" applyAlignment="1">
      <alignment vertical="top" wrapText="1"/>
    </xf>
    <xf numFmtId="0" fontId="5" fillId="8" borderId="8" xfId="0" applyFont="1" applyFill="1" applyBorder="1" applyAlignment="1">
      <alignment vertical="top" wrapText="1"/>
    </xf>
    <xf numFmtId="0" fontId="6" fillId="3" borderId="37" xfId="0" applyFont="1" applyFill="1" applyBorder="1" applyAlignment="1">
      <alignment horizontal="center" vertical="top" wrapText="1" readingOrder="1"/>
    </xf>
    <xf numFmtId="0" fontId="5" fillId="8" borderId="20" xfId="0" applyFont="1" applyFill="1" applyBorder="1" applyAlignment="1">
      <alignment vertical="top" wrapText="1"/>
    </xf>
    <xf numFmtId="0" fontId="5" fillId="8" borderId="21" xfId="0" applyFont="1" applyFill="1" applyBorder="1" applyAlignment="1">
      <alignment vertical="top" wrapText="1"/>
    </xf>
    <xf numFmtId="0" fontId="4" fillId="4" borderId="12" xfId="0" applyFont="1" applyFill="1" applyBorder="1" applyAlignment="1">
      <alignment horizontal="center" vertical="top" wrapText="1" readingOrder="1"/>
    </xf>
    <xf numFmtId="0" fontId="5" fillId="17" borderId="3" xfId="0" applyFont="1" applyFill="1" applyBorder="1" applyAlignment="1">
      <alignment vertical="top" wrapText="1"/>
    </xf>
    <xf numFmtId="0" fontId="5" fillId="17" borderId="27" xfId="0" applyFont="1" applyFill="1" applyBorder="1" applyAlignment="1">
      <alignment vertical="top" wrapText="1"/>
    </xf>
    <xf numFmtId="0" fontId="4" fillId="12" borderId="14" xfId="0" applyFont="1" applyFill="1" applyBorder="1" applyAlignment="1">
      <alignment horizontal="center" vertical="top" wrapText="1" readingOrder="1"/>
    </xf>
    <xf numFmtId="0" fontId="5" fillId="10" borderId="4" xfId="0" applyFont="1" applyFill="1" applyBorder="1" applyAlignment="1">
      <alignment vertical="top" wrapText="1"/>
    </xf>
    <xf numFmtId="0" fontId="5" fillId="10" borderId="5" xfId="0" applyFont="1" applyFill="1" applyBorder="1" applyAlignment="1">
      <alignment vertical="top" wrapText="1"/>
    </xf>
    <xf numFmtId="0" fontId="4" fillId="0" borderId="24" xfId="0" applyFont="1" applyBorder="1" applyAlignment="1">
      <alignment vertical="top" wrapText="1" indent="2" readingOrder="1"/>
    </xf>
    <xf numFmtId="0" fontId="5" fillId="0" borderId="0" xfId="0" applyFont="1" applyAlignment="1">
      <alignment vertical="top" wrapText="1"/>
    </xf>
    <xf numFmtId="0" fontId="6" fillId="0" borderId="24" xfId="0" applyFont="1" applyBorder="1" applyAlignment="1">
      <alignment vertical="top" wrapText="1" indent="3" readingOrder="1"/>
    </xf>
    <xf numFmtId="0" fontId="6" fillId="2" borderId="19" xfId="0" applyFont="1" applyFill="1" applyBorder="1" applyAlignment="1">
      <alignment horizontal="left" vertical="center" wrapText="1" indent="3" readingOrder="1"/>
    </xf>
    <xf numFmtId="0" fontId="6" fillId="2" borderId="0" xfId="0" applyFont="1" applyFill="1" applyAlignment="1">
      <alignment horizontal="left" vertical="center" wrapText="1" readingOrder="1"/>
    </xf>
    <xf numFmtId="0" fontId="6" fillId="2" borderId="9" xfId="0" applyFont="1" applyFill="1" applyBorder="1" applyAlignment="1">
      <alignment horizontal="left" vertical="center" wrapText="1" indent="2" readingOrder="1"/>
    </xf>
    <xf numFmtId="0" fontId="6" fillId="2" borderId="9" xfId="0" applyFont="1" applyFill="1" applyBorder="1" applyAlignment="1">
      <alignment horizontal="left" vertical="center" wrapText="1" indent="3" readingOrder="1"/>
    </xf>
    <xf numFmtId="0" fontId="6" fillId="7" borderId="9" xfId="0" applyFont="1" applyFill="1" applyBorder="1" applyAlignment="1">
      <alignment horizontal="left" vertical="center" wrapText="1" indent="1" readingOrder="1"/>
    </xf>
    <xf numFmtId="0" fontId="6" fillId="2" borderId="9" xfId="0" applyFont="1" applyFill="1" applyBorder="1" applyAlignment="1">
      <alignment horizontal="left" vertical="center" wrapText="1" indent="1" readingOrder="1"/>
    </xf>
    <xf numFmtId="0" fontId="4" fillId="20" borderId="9" xfId="0" applyFont="1" applyFill="1" applyBorder="1" applyAlignment="1">
      <alignment vertical="top" wrapText="1" readingOrder="1"/>
    </xf>
    <xf numFmtId="0" fontId="4" fillId="18" borderId="16" xfId="0" applyFont="1" applyFill="1" applyBorder="1" applyAlignment="1">
      <alignment horizontal="center" vertical="top" wrapText="1" readingOrder="1"/>
    </xf>
    <xf numFmtId="0" fontId="5" fillId="17" borderId="1" xfId="0" applyFont="1" applyFill="1" applyBorder="1" applyAlignment="1">
      <alignment vertical="top" wrapText="1"/>
    </xf>
    <xf numFmtId="0" fontId="5" fillId="17" borderId="2" xfId="0" applyFont="1" applyFill="1" applyBorder="1" applyAlignment="1">
      <alignment vertical="top" wrapText="1"/>
    </xf>
    <xf numFmtId="0" fontId="4" fillId="19" borderId="18" xfId="0" applyFont="1" applyFill="1" applyBorder="1" applyAlignment="1">
      <alignment horizontal="center" vertical="top" wrapText="1" readingOrder="1"/>
    </xf>
    <xf numFmtId="0" fontId="5" fillId="9" borderId="7" xfId="0" applyFont="1" applyFill="1" applyBorder="1" applyAlignment="1">
      <alignment vertical="top" wrapText="1"/>
    </xf>
    <xf numFmtId="0" fontId="4" fillId="20" borderId="18" xfId="0" applyFont="1" applyFill="1" applyBorder="1" applyAlignment="1">
      <alignment vertical="top" wrapText="1" readingOrder="1"/>
    </xf>
    <xf numFmtId="0" fontId="5" fillId="10" borderId="7" xfId="0" applyFont="1" applyFill="1" applyBorder="1" applyAlignment="1">
      <alignment vertical="top" wrapText="1"/>
    </xf>
    <xf numFmtId="0" fontId="4" fillId="5" borderId="33" xfId="0" applyFont="1" applyFill="1" applyBorder="1" applyAlignment="1">
      <alignment horizontal="center" vertical="center" wrapText="1" readingOrder="1"/>
    </xf>
    <xf numFmtId="0" fontId="5" fillId="2" borderId="33" xfId="0" applyFont="1" applyFill="1" applyBorder="1" applyAlignment="1">
      <alignment vertical="top" wrapText="1"/>
    </xf>
    <xf numFmtId="0" fontId="4" fillId="3" borderId="18" xfId="0" applyFont="1" applyFill="1" applyBorder="1" applyAlignment="1">
      <alignment horizontal="center" vertical="center" wrapText="1" readingOrder="1"/>
    </xf>
    <xf numFmtId="0" fontId="6" fillId="3" borderId="19" xfId="0" applyFont="1" applyFill="1" applyBorder="1" applyAlignment="1">
      <alignment horizontal="center" vertical="center" wrapText="1" readingOrder="1"/>
    </xf>
    <xf numFmtId="0" fontId="4" fillId="4" borderId="33" xfId="0" applyFont="1" applyFill="1" applyBorder="1" applyAlignment="1">
      <alignment horizontal="center" vertical="center" wrapText="1" readingOrder="1"/>
    </xf>
    <xf numFmtId="0" fontId="4" fillId="13" borderId="0" xfId="1" applyFont="1" applyFill="1" applyAlignment="1">
      <alignment vertical="center" wrapText="1"/>
    </xf>
    <xf numFmtId="0" fontId="4" fillId="24" borderId="9" xfId="1" applyFont="1" applyFill="1" applyBorder="1" applyAlignment="1">
      <alignment vertical="center" wrapText="1"/>
    </xf>
    <xf numFmtId="0" fontId="4" fillId="24" borderId="0" xfId="1" applyFont="1" applyFill="1" applyAlignment="1">
      <alignment vertical="center" wrapText="1"/>
    </xf>
    <xf numFmtId="0" fontId="6" fillId="25" borderId="0" xfId="1" applyFont="1" applyFill="1" applyAlignment="1">
      <alignment vertical="center" wrapText="1"/>
    </xf>
    <xf numFmtId="0" fontId="4" fillId="21" borderId="18" xfId="1" applyFont="1" applyFill="1" applyBorder="1" applyAlignment="1">
      <alignment horizontal="center" vertical="center" wrapText="1"/>
    </xf>
    <xf numFmtId="0" fontId="4" fillId="21" borderId="7" xfId="1" applyFont="1" applyFill="1" applyBorder="1" applyAlignment="1">
      <alignment horizontal="center" vertical="center" wrapText="1"/>
    </xf>
    <xf numFmtId="0" fontId="4" fillId="21" borderId="8" xfId="1" applyFont="1" applyFill="1" applyBorder="1" applyAlignment="1">
      <alignment horizontal="center" vertical="center" wrapText="1"/>
    </xf>
    <xf numFmtId="0" fontId="4" fillId="21" borderId="9" xfId="1" applyFont="1" applyFill="1" applyBorder="1" applyAlignment="1">
      <alignment horizontal="center" vertical="center" wrapText="1"/>
    </xf>
    <xf numFmtId="0" fontId="4" fillId="21" borderId="0" xfId="1" applyFont="1" applyFill="1" applyAlignment="1">
      <alignment horizontal="center" vertical="center" wrapText="1"/>
    </xf>
    <xf numFmtId="0" fontId="4" fillId="21" borderId="10" xfId="1" applyFont="1" applyFill="1" applyBorder="1" applyAlignment="1">
      <alignment horizontal="center" vertical="center" wrapText="1"/>
    </xf>
    <xf numFmtId="0" fontId="6" fillId="21" borderId="19" xfId="1" applyFont="1" applyFill="1" applyBorder="1" applyAlignment="1">
      <alignment horizontal="center" vertical="center" wrapText="1"/>
    </xf>
    <xf numFmtId="0" fontId="6" fillId="21" borderId="20" xfId="1" applyFont="1" applyFill="1" applyBorder="1" applyAlignment="1">
      <alignment horizontal="center" vertical="center" wrapText="1"/>
    </xf>
    <xf numFmtId="0" fontId="6" fillId="21" borderId="21" xfId="1" applyFont="1" applyFill="1" applyBorder="1" applyAlignment="1">
      <alignment horizontal="center" vertical="center" wrapText="1"/>
    </xf>
    <xf numFmtId="0" fontId="4" fillId="23" borderId="33" xfId="1" applyFont="1" applyFill="1" applyBorder="1" applyAlignment="1">
      <alignment horizontal="center" vertical="center" wrapText="1"/>
    </xf>
    <xf numFmtId="0" fontId="4" fillId="25" borderId="0" xfId="1" applyFont="1" applyFill="1" applyAlignment="1">
      <alignment vertical="center" wrapText="1"/>
    </xf>
    <xf numFmtId="0" fontId="4" fillId="24" borderId="45" xfId="1" applyFont="1" applyFill="1" applyBorder="1" applyAlignment="1">
      <alignment vertical="center" wrapText="1"/>
    </xf>
    <xf numFmtId="0" fontId="4" fillId="24" borderId="46" xfId="1" applyFont="1" applyFill="1" applyBorder="1" applyAlignment="1">
      <alignment vertical="center" wrapText="1"/>
    </xf>
    <xf numFmtId="0" fontId="14" fillId="0" borderId="43" xfId="1" applyFont="1" applyBorder="1" applyAlignment="1">
      <alignment horizontal="justify" vertical="center"/>
    </xf>
    <xf numFmtId="0" fontId="4" fillId="21" borderId="42" xfId="1" applyFont="1" applyFill="1" applyBorder="1" applyAlignment="1">
      <alignment horizontal="center" vertical="center" wrapText="1"/>
    </xf>
    <xf numFmtId="0" fontId="4" fillId="21" borderId="43" xfId="1" applyFont="1" applyFill="1" applyBorder="1" applyAlignment="1">
      <alignment horizontal="center" vertical="center" wrapText="1"/>
    </xf>
    <xf numFmtId="0" fontId="4" fillId="21" borderId="44" xfId="1" applyFont="1" applyFill="1" applyBorder="1" applyAlignment="1">
      <alignment horizontal="center" vertical="center" wrapText="1"/>
    </xf>
    <xf numFmtId="0" fontId="4" fillId="21" borderId="45" xfId="1" applyFont="1" applyFill="1" applyBorder="1" applyAlignment="1">
      <alignment horizontal="center" vertical="center" wrapText="1"/>
    </xf>
    <xf numFmtId="0" fontId="4" fillId="21" borderId="46" xfId="1" applyFont="1" applyFill="1" applyBorder="1" applyAlignment="1">
      <alignment horizontal="center" vertical="center" wrapText="1"/>
    </xf>
    <xf numFmtId="0" fontId="6" fillId="21" borderId="47" xfId="1" applyFont="1" applyFill="1" applyBorder="1" applyAlignment="1">
      <alignment horizontal="center" vertical="center" wrapText="1"/>
    </xf>
    <xf numFmtId="0" fontId="6" fillId="21" borderId="48" xfId="1" applyFont="1" applyFill="1" applyBorder="1" applyAlignment="1">
      <alignment horizontal="center" vertical="center" wrapText="1"/>
    </xf>
    <xf numFmtId="0" fontId="6" fillId="21" borderId="49" xfId="1" applyFont="1" applyFill="1" applyBorder="1" applyAlignment="1">
      <alignment horizontal="center" vertical="center" wrapText="1"/>
    </xf>
    <xf numFmtId="0" fontId="4" fillId="24" borderId="42" xfId="1" applyFont="1" applyFill="1" applyBorder="1" applyAlignment="1">
      <alignment vertical="center" wrapText="1"/>
    </xf>
    <xf numFmtId="0" fontId="4" fillId="24" borderId="43" xfId="1" applyFont="1" applyFill="1" applyBorder="1" applyAlignment="1">
      <alignment vertical="center" wrapText="1"/>
    </xf>
    <xf numFmtId="0" fontId="4" fillId="24" borderId="44" xfId="1" applyFont="1" applyFill="1" applyBorder="1" applyAlignment="1">
      <alignment vertical="center" wrapText="1"/>
    </xf>
    <xf numFmtId="0" fontId="15" fillId="30" borderId="7" xfId="1" applyFont="1" applyFill="1" applyBorder="1" applyAlignment="1">
      <alignment horizontal="center"/>
    </xf>
    <xf numFmtId="0" fontId="15" fillId="30" borderId="0" xfId="1" applyFont="1" applyFill="1" applyAlignment="1">
      <alignment horizontal="center"/>
    </xf>
    <xf numFmtId="0" fontId="4" fillId="26" borderId="53" xfId="1" applyFont="1" applyFill="1" applyBorder="1" applyAlignment="1">
      <alignment horizontal="center" vertical="center"/>
    </xf>
    <xf numFmtId="0" fontId="4" fillId="26" borderId="55" xfId="1" applyFont="1" applyFill="1" applyBorder="1" applyAlignment="1">
      <alignment horizontal="center" vertical="center"/>
    </xf>
    <xf numFmtId="43" fontId="19" fillId="0" borderId="39" xfId="2" applyFont="1" applyBorder="1" applyAlignment="1">
      <alignment horizontal="center" vertical="center" wrapText="1"/>
    </xf>
    <xf numFmtId="43" fontId="19" fillId="0" borderId="40" xfId="2" applyFont="1" applyBorder="1" applyAlignment="1">
      <alignment horizontal="center" vertical="center" wrapText="1"/>
    </xf>
    <xf numFmtId="43" fontId="19" fillId="0" borderId="41" xfId="2" applyFont="1" applyBorder="1" applyAlignment="1">
      <alignment horizontal="center" vertical="center" wrapText="1"/>
    </xf>
    <xf numFmtId="43" fontId="19" fillId="30" borderId="39" xfId="1" applyNumberFormat="1" applyFont="1" applyFill="1" applyBorder="1" applyAlignment="1">
      <alignment horizontal="center" vertical="center"/>
    </xf>
    <xf numFmtId="0" fontId="19" fillId="30" borderId="40" xfId="1" applyFont="1" applyFill="1" applyBorder="1" applyAlignment="1">
      <alignment horizontal="center" vertical="center"/>
    </xf>
    <xf numFmtId="0" fontId="19" fillId="30" borderId="41" xfId="1" applyFont="1" applyFill="1" applyBorder="1" applyAlignment="1">
      <alignment horizontal="center" vertical="center"/>
    </xf>
    <xf numFmtId="43" fontId="19" fillId="30" borderId="33" xfId="1" applyNumberFormat="1" applyFont="1" applyFill="1" applyBorder="1" applyAlignment="1">
      <alignment horizontal="center" vertical="center"/>
    </xf>
    <xf numFmtId="0" fontId="19" fillId="30" borderId="33" xfId="1" applyFont="1" applyFill="1" applyBorder="1" applyAlignment="1">
      <alignment horizontal="center" vertical="center"/>
    </xf>
    <xf numFmtId="0" fontId="23" fillId="30" borderId="0" xfId="1" applyFont="1" applyFill="1" applyAlignment="1">
      <alignment horizontal="center"/>
    </xf>
    <xf numFmtId="0" fontId="4" fillId="26" borderId="18" xfId="1" applyFont="1" applyFill="1" applyBorder="1" applyAlignment="1">
      <alignment horizontal="center" vertical="center"/>
    </xf>
    <xf numFmtId="0" fontId="4" fillId="26" borderId="7" xfId="1" applyFont="1" applyFill="1" applyBorder="1" applyAlignment="1">
      <alignment horizontal="center" vertical="center"/>
    </xf>
    <xf numFmtId="0" fontId="4" fillId="26" borderId="8" xfId="1" applyFont="1" applyFill="1" applyBorder="1" applyAlignment="1">
      <alignment horizontal="center" vertical="center"/>
    </xf>
    <xf numFmtId="0" fontId="4" fillId="26" borderId="9" xfId="1" applyFont="1" applyFill="1" applyBorder="1" applyAlignment="1">
      <alignment horizontal="center" vertical="center"/>
    </xf>
    <xf numFmtId="0" fontId="4" fillId="26" borderId="0" xfId="1" applyFont="1" applyFill="1" applyAlignment="1">
      <alignment horizontal="center" vertical="center"/>
    </xf>
    <xf numFmtId="0" fontId="4" fillId="26" borderId="10" xfId="1" applyFont="1" applyFill="1" applyBorder="1" applyAlignment="1">
      <alignment horizontal="center" vertical="center"/>
    </xf>
    <xf numFmtId="0" fontId="17" fillId="26" borderId="19" xfId="1" applyFont="1" applyFill="1" applyBorder="1" applyAlignment="1">
      <alignment horizontal="center" vertical="center"/>
    </xf>
    <xf numFmtId="0" fontId="17" fillId="26" borderId="20" xfId="1" applyFont="1" applyFill="1" applyBorder="1" applyAlignment="1">
      <alignment horizontal="center" vertical="center"/>
    </xf>
    <xf numFmtId="0" fontId="17" fillId="26" borderId="21" xfId="1" applyFont="1" applyFill="1" applyBorder="1" applyAlignment="1">
      <alignment horizontal="center" vertical="center"/>
    </xf>
    <xf numFmtId="0" fontId="16" fillId="28" borderId="39" xfId="1" applyFont="1" applyFill="1" applyBorder="1" applyAlignment="1">
      <alignment horizontal="center" vertical="center"/>
    </xf>
    <xf numFmtId="0" fontId="16" fillId="28" borderId="41" xfId="1" applyFont="1" applyFill="1" applyBorder="1" applyAlignment="1">
      <alignment horizontal="center" vertical="center"/>
    </xf>
    <xf numFmtId="0" fontId="4" fillId="26" borderId="39" xfId="1" applyFont="1" applyFill="1" applyBorder="1" applyAlignment="1">
      <alignment horizontal="center" vertical="center"/>
    </xf>
    <xf numFmtId="0" fontId="4" fillId="26" borderId="41" xfId="1" applyFont="1" applyFill="1" applyBorder="1" applyAlignment="1">
      <alignment horizontal="center" vertical="center"/>
    </xf>
    <xf numFmtId="0" fontId="4" fillId="26" borderId="54" xfId="1" applyFont="1" applyFill="1" applyBorder="1" applyAlignment="1">
      <alignment horizontal="center" vertical="center"/>
    </xf>
    <xf numFmtId="0" fontId="4" fillId="31" borderId="24" xfId="0" applyFont="1" applyFill="1" applyBorder="1" applyAlignment="1">
      <alignment vertical="top" wrapText="1" readingOrder="1"/>
    </xf>
    <xf numFmtId="0" fontId="5" fillId="32" borderId="0" xfId="0" applyFont="1" applyFill="1" applyAlignment="1">
      <alignment vertical="top" wrapText="1"/>
    </xf>
    <xf numFmtId="0" fontId="4" fillId="4" borderId="37" xfId="0" applyFont="1" applyFill="1" applyBorder="1" applyAlignment="1">
      <alignment horizontal="center" vertical="top" wrapText="1" readingOrder="1"/>
    </xf>
    <xf numFmtId="0" fontId="5" fillId="17" borderId="20" xfId="0" applyFont="1" applyFill="1" applyBorder="1" applyAlignment="1">
      <alignment vertical="top" wrapText="1"/>
    </xf>
    <xf numFmtId="0" fontId="5" fillId="17" borderId="35" xfId="0" applyFont="1" applyFill="1" applyBorder="1" applyAlignment="1">
      <alignment vertical="top" wrapText="1"/>
    </xf>
    <xf numFmtId="0" fontId="6" fillId="2" borderId="1" xfId="0" applyFont="1" applyFill="1" applyBorder="1" applyAlignment="1">
      <alignment horizontal="left" vertical="top" wrapText="1" readingOrder="1"/>
    </xf>
    <xf numFmtId="0" fontId="6" fillId="2" borderId="4" xfId="0" applyFont="1" applyFill="1" applyBorder="1" applyAlignment="1">
      <alignment vertical="center" wrapText="1" readingOrder="1"/>
    </xf>
    <xf numFmtId="0" fontId="6" fillId="2" borderId="5" xfId="0" applyFont="1" applyFill="1" applyBorder="1" applyAlignment="1">
      <alignment vertical="center" wrapText="1" readingOrder="1"/>
    </xf>
    <xf numFmtId="0" fontId="6" fillId="2" borderId="0" xfId="0" applyFont="1" applyFill="1" applyAlignment="1">
      <alignment vertical="center" wrapText="1" readingOrder="1"/>
    </xf>
    <xf numFmtId="0" fontId="4" fillId="11" borderId="0" xfId="0" applyFont="1" applyFill="1" applyAlignment="1">
      <alignment vertical="center" wrapText="1" readingOrder="1"/>
    </xf>
    <xf numFmtId="164" fontId="4" fillId="11" borderId="0" xfId="0" applyNumberFormat="1" applyFont="1" applyFill="1" applyAlignment="1">
      <alignment horizontal="right" vertical="center" wrapText="1" readingOrder="1"/>
    </xf>
    <xf numFmtId="0" fontId="4" fillId="33" borderId="24" xfId="0" applyFont="1" applyFill="1" applyBorder="1" applyAlignment="1">
      <alignment horizontal="left" vertical="center" wrapText="1" readingOrder="1"/>
    </xf>
    <xf numFmtId="0" fontId="4" fillId="33" borderId="0" xfId="0" applyFont="1" applyFill="1" applyAlignment="1">
      <alignment horizontal="left" vertical="center" wrapText="1" readingOrder="1"/>
    </xf>
    <xf numFmtId="164" fontId="4" fillId="33" borderId="0" xfId="0" applyNumberFormat="1" applyFont="1" applyFill="1" applyAlignment="1">
      <alignment horizontal="right" vertical="center" wrapText="1" readingOrder="1"/>
    </xf>
    <xf numFmtId="0" fontId="4" fillId="5" borderId="29" xfId="0" applyFont="1" applyFill="1" applyBorder="1" applyAlignment="1">
      <alignment horizontal="center" vertical="center" wrapText="1" readingOrder="1"/>
    </xf>
    <xf numFmtId="164" fontId="4" fillId="5" borderId="29" xfId="0" applyNumberFormat="1" applyFont="1" applyFill="1" applyBorder="1" applyAlignment="1">
      <alignment horizontal="right" vertical="center" wrapText="1" readingOrder="1"/>
    </xf>
    <xf numFmtId="0" fontId="4" fillId="3" borderId="23" xfId="0" applyFont="1" applyFill="1" applyBorder="1" applyAlignment="1">
      <alignment horizontal="center" vertical="center" wrapText="1" readingOrder="1"/>
    </xf>
    <xf numFmtId="0" fontId="4" fillId="3" borderId="24" xfId="0" applyFont="1" applyFill="1" applyBorder="1" applyAlignment="1">
      <alignment horizontal="center" vertical="center" wrapText="1" readingOrder="1"/>
    </xf>
    <xf numFmtId="0" fontId="6" fillId="3" borderId="26" xfId="0" applyFont="1" applyFill="1" applyBorder="1" applyAlignment="1">
      <alignment horizontal="center" vertical="center" wrapText="1" readingOrder="1"/>
    </xf>
    <xf numFmtId="0" fontId="4" fillId="4" borderId="29" xfId="0" applyFont="1" applyFill="1" applyBorder="1" applyAlignment="1">
      <alignment horizontal="center" vertical="center" wrapText="1" readingOrder="1"/>
    </xf>
    <xf numFmtId="0" fontId="26" fillId="34" borderId="42" xfId="3" applyFont="1" applyFill="1" applyBorder="1" applyAlignment="1">
      <alignment horizontal="center" vertical="center"/>
    </xf>
    <xf numFmtId="0" fontId="26" fillId="34" borderId="43" xfId="3" applyFont="1" applyFill="1" applyBorder="1" applyAlignment="1">
      <alignment horizontal="center" vertical="center"/>
    </xf>
    <xf numFmtId="0" fontId="26" fillId="34" borderId="57" xfId="3" applyFont="1" applyFill="1" applyBorder="1" applyAlignment="1">
      <alignment horizontal="center" vertical="center"/>
    </xf>
    <xf numFmtId="0" fontId="1" fillId="0" borderId="0" xfId="3"/>
    <xf numFmtId="0" fontId="11" fillId="34" borderId="45" xfId="3" applyFont="1" applyFill="1" applyBorder="1" applyAlignment="1">
      <alignment horizontal="center" vertical="center"/>
    </xf>
    <xf numFmtId="0" fontId="11" fillId="34" borderId="0" xfId="3" applyFont="1" applyFill="1" applyAlignment="1">
      <alignment horizontal="center" vertical="center"/>
    </xf>
    <xf numFmtId="0" fontId="11" fillId="34" borderId="52" xfId="3" applyFont="1" applyFill="1" applyBorder="1" applyAlignment="1">
      <alignment horizontal="center" vertical="center"/>
    </xf>
    <xf numFmtId="0" fontId="11" fillId="34" borderId="47" xfId="3" applyFont="1" applyFill="1" applyBorder="1" applyAlignment="1">
      <alignment horizontal="center" vertical="center"/>
    </xf>
    <xf numFmtId="0" fontId="11" fillId="34" borderId="48" xfId="3" applyFont="1" applyFill="1" applyBorder="1" applyAlignment="1">
      <alignment horizontal="center" vertical="center"/>
    </xf>
    <xf numFmtId="0" fontId="11" fillId="34" borderId="51" xfId="3" applyFont="1" applyFill="1" applyBorder="1" applyAlignment="1">
      <alignment horizontal="center" vertical="center"/>
    </xf>
    <xf numFmtId="0" fontId="4" fillId="22" borderId="50" xfId="3" applyFont="1" applyFill="1" applyBorder="1" applyAlignment="1">
      <alignment horizontal="center" vertical="center" wrapText="1"/>
    </xf>
    <xf numFmtId="0" fontId="4" fillId="22" borderId="51" xfId="3" applyFont="1" applyFill="1" applyBorder="1" applyAlignment="1">
      <alignment horizontal="center" vertical="center" wrapText="1"/>
    </xf>
    <xf numFmtId="0" fontId="4" fillId="0" borderId="45" xfId="3" applyFont="1" applyBorder="1" applyAlignment="1">
      <alignment vertical="center"/>
    </xf>
    <xf numFmtId="0" fontId="27" fillId="0" borderId="52" xfId="3" applyFont="1" applyBorder="1" applyAlignment="1">
      <alignment horizontal="center" vertical="center"/>
    </xf>
    <xf numFmtId="0" fontId="6" fillId="0" borderId="45" xfId="3" applyFont="1" applyBorder="1" applyAlignment="1">
      <alignment vertical="center" wrapText="1"/>
    </xf>
    <xf numFmtId="0" fontId="6" fillId="0" borderId="45" xfId="3" applyFont="1" applyBorder="1" applyAlignment="1">
      <alignment vertical="center"/>
    </xf>
    <xf numFmtId="0" fontId="28" fillId="0" borderId="52" xfId="3" applyFont="1" applyBorder="1" applyAlignment="1">
      <alignment horizontal="center" vertical="center"/>
    </xf>
    <xf numFmtId="0" fontId="6" fillId="0" borderId="45" xfId="3" applyFont="1" applyBorder="1" applyAlignment="1">
      <alignment horizontal="left" vertical="center" indent="1"/>
    </xf>
    <xf numFmtId="0" fontId="4" fillId="0" borderId="45" xfId="3" applyFont="1" applyBorder="1" applyAlignment="1">
      <alignment vertical="center" wrapText="1"/>
    </xf>
  </cellXfs>
  <cellStyles count="4">
    <cellStyle name="Millares 2" xfId="2" xr:uid="{C206B5F9-9B7A-4DE5-8128-0A683FBD9BD7}"/>
    <cellStyle name="Normal" xfId="0" builtinId="0"/>
    <cellStyle name="Normal 2" xfId="1" xr:uid="{C2422AF0-F57F-49D7-966C-4BEE36E3C594}"/>
    <cellStyle name="Normal 3" xfId="3" xr:uid="{1196DC28-4B3A-4C71-8D1D-F43F6B1E0913}"/>
  </cellStyles>
  <dxfs count="0"/>
  <tableStyles count="1" defaultTableStyle="TableStyleMedium9" defaultPivotStyle="PivotStyleLight16">
    <tableStyle name="Invisible" pivot="0" table="0" count="0" xr9:uid="{8341AFCC-7260-448F-BBB6-ADDB5610D6DD}"/>
  </tableStyles>
  <colors>
    <indexedColors>
      <rgbColor rgb="00000000"/>
      <rgbColor rgb="00FFFFFF"/>
      <rgbColor rgb="00FF0000"/>
      <rgbColor rgb="0000FF00"/>
      <rgbColor rgb="000000FF"/>
      <rgbColor rgb="00FFFF00"/>
      <rgbColor rgb="00FF00FF"/>
      <rgbColor rgb="0000FFFF"/>
      <rgbColor rgb="00FFFFFF"/>
      <rgbColor rgb="00000000"/>
      <rgbColor rgb="00DAEEF3"/>
      <rgbColor rgb="00696969"/>
      <rgbColor rgb="00EBF6F9"/>
      <rgbColor rgb="00D9D9D9"/>
      <rgbColor rgb="004BACC6"/>
      <rgbColor rgb="00EEECE1"/>
      <rgbColor rgb="00F2F2F2"/>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342900</xdr:colOff>
      <xdr:row>8</xdr:row>
      <xdr:rowOff>22860</xdr:rowOff>
    </xdr:from>
    <xdr:to>
      <xdr:col>7</xdr:col>
      <xdr:colOff>502920</xdr:colOff>
      <xdr:row>21</xdr:row>
      <xdr:rowOff>662940</xdr:rowOff>
    </xdr:to>
    <xdr:sp macro="" textlink="">
      <xdr:nvSpPr>
        <xdr:cNvPr id="2" name="Cuadro de texto 3">
          <a:extLst>
            <a:ext uri="{FF2B5EF4-FFF2-40B4-BE49-F238E27FC236}">
              <a16:creationId xmlns:a16="http://schemas.microsoft.com/office/drawing/2014/main" id="{96D00F1F-C853-4D89-808B-A6DBBB6C7CF0}"/>
            </a:ext>
          </a:extLst>
        </xdr:cNvPr>
        <xdr:cNvSpPr txBox="1">
          <a:spLocks noChangeArrowheads="1"/>
        </xdr:cNvSpPr>
      </xdr:nvSpPr>
      <xdr:spPr bwMode="auto">
        <a:xfrm rot="-2188661">
          <a:off x="1135380" y="2606040"/>
          <a:ext cx="5882640" cy="409956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s-MX" sz="6600" b="0" i="0" u="none" strike="noStrike" baseline="0">
              <a:solidFill>
                <a:srgbClr val="7F7F7F"/>
              </a:solidFill>
              <a:latin typeface="Calibri"/>
              <a:cs typeface="Calibri"/>
            </a:rPr>
            <a:t>NO APLICA</a:t>
          </a:r>
        </a:p>
      </xdr:txBody>
    </xdr:sp>
    <xdr:clientData/>
  </xdr:twoCellAnchor>
  <xdr:twoCellAnchor>
    <xdr:from>
      <xdr:col>1</xdr:col>
      <xdr:colOff>1112520</xdr:colOff>
      <xdr:row>19</xdr:row>
      <xdr:rowOff>304800</xdr:rowOff>
    </xdr:from>
    <xdr:to>
      <xdr:col>5</xdr:col>
      <xdr:colOff>638175</xdr:colOff>
      <xdr:row>29</xdr:row>
      <xdr:rowOff>175895</xdr:rowOff>
    </xdr:to>
    <xdr:sp macro="" textlink="">
      <xdr:nvSpPr>
        <xdr:cNvPr id="3" name="Cuadro de texto 5">
          <a:extLst>
            <a:ext uri="{FF2B5EF4-FFF2-40B4-BE49-F238E27FC236}">
              <a16:creationId xmlns:a16="http://schemas.microsoft.com/office/drawing/2014/main" id="{C526E78E-A533-4D0C-A11F-27D994211BCC}"/>
            </a:ext>
          </a:extLst>
        </xdr:cNvPr>
        <xdr:cNvSpPr txBox="1">
          <a:spLocks/>
        </xdr:cNvSpPr>
      </xdr:nvSpPr>
      <xdr:spPr>
        <a:xfrm>
          <a:off x="1905000" y="4899660"/>
          <a:ext cx="3663315" cy="346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gn="just">
            <a:spcBef>
              <a:spcPts val="500"/>
            </a:spcBef>
            <a:spcAft>
              <a:spcPts val="500"/>
            </a:spcAft>
          </a:pPr>
          <a:r>
            <a:rPr lang="es-ES" sz="800">
              <a:solidFill>
                <a:srgbClr val="000000"/>
              </a:solidFill>
              <a:effectLst/>
              <a:latin typeface="Arial Narrow" panose="020B0606020202030204" pitchFamily="34" charset="0"/>
              <a:ea typeface="Times New Roman" panose="02020603050405020304" pitchFamily="18" charset="0"/>
              <a:cs typeface="Times New Roman" panose="02020603050405020304" pitchFamily="18" charset="0"/>
            </a:rPr>
            <a:t>De conformidad con lo establecido en el capítulo VII fracción II numeral H inciso b) del Manual de Contabilidad Gubernamental emitido por la CONAC, establece en términos generales, que un pasivo contingente es: “b)Una obligación presente, surgida a raíz de sucesos pasados, que no se ha reconocido contablemente porque: (i) no es probable que la entidad tenga que satisfacerla, desprendiéndose de recursos que incorporen beneficios económicos; o bien (ii) el importe de la obligación no pueda ser medido con la suficiente fiabilidad. En otros términos, los pasivos contingentes son obligaciones que tienen su origen en hechos específicos e independientes del pasado que en el futuro pueden ocurrir o no y, de acuerdo con lo que acontezca, desaparecen o se convierten en pasivos reales; por ejemplo, juicios, garantías, avales, costos de planes de pensiones, jubilaciones, etc.” Por lo anteriormente expuesto, se aclara que el Gobierno del Estado de Quintana Roo, no le aplica el informe de Estudio Actuarial, ya que no cuenta con un sistema propio de pensiones, en virtud de que a sus trabajadores se les proporciona la Seguridad Social (salud y vivienda) así, como el esquema de Pensiones y Jubilaciones, a través del ISSSTE</a:t>
          </a:r>
          <a:r>
            <a:rPr lang="es-ES" sz="1000">
              <a:solidFill>
                <a:srgbClr val="000000"/>
              </a:solidFill>
              <a:effectLst/>
              <a:latin typeface="Arial Narrow" panose="020B0606020202030204" pitchFamily="34" charset="0"/>
              <a:ea typeface="Times New Roman" panose="02020603050405020304" pitchFamily="18" charset="0"/>
              <a:cs typeface="Times New Roman" panose="02020603050405020304" pitchFamily="18" charset="0"/>
            </a:rPr>
            <a:t>.</a:t>
          </a:r>
          <a:endParaRPr lang="es-MX" sz="1200">
            <a:solidFill>
              <a:srgbClr val="000080"/>
            </a:solidFill>
            <a:effectLst/>
            <a:latin typeface="Times New Roman" panose="02020603050405020304" pitchFamily="18" charset="0"/>
            <a:ea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21</xdr:row>
      <xdr:rowOff>0</xdr:rowOff>
    </xdr:from>
    <xdr:to>
      <xdr:col>5</xdr:col>
      <xdr:colOff>304800</xdr:colOff>
      <xdr:row>22</xdr:row>
      <xdr:rowOff>114300</xdr:rowOff>
    </xdr:to>
    <xdr:sp macro="" textlink="">
      <xdr:nvSpPr>
        <xdr:cNvPr id="2" name="AutoShape 3" descr="blob:https://web.whatsapp.com/e9606240-55ec-4fa8-b8c4-a7617402e617">
          <a:extLst>
            <a:ext uri="{FF2B5EF4-FFF2-40B4-BE49-F238E27FC236}">
              <a16:creationId xmlns:a16="http://schemas.microsoft.com/office/drawing/2014/main" id="{CC03F1A4-2A9E-45F6-B264-9D5397520BFF}"/>
            </a:ext>
          </a:extLst>
        </xdr:cNvPr>
        <xdr:cNvSpPr>
          <a:spLocks noChangeAspect="1" noChangeArrowheads="1"/>
        </xdr:cNvSpPr>
      </xdr:nvSpPr>
      <xdr:spPr bwMode="auto">
        <a:xfrm>
          <a:off x="3095625" y="9744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1214"/>
  <sheetViews>
    <sheetView showGridLines="0" workbookViewId="0">
      <selection activeCell="B100" sqref="B100:E1214"/>
    </sheetView>
  </sheetViews>
  <sheetFormatPr baseColWidth="10" defaultRowHeight="14.4" x14ac:dyDescent="0.3"/>
  <cols>
    <col min="2" max="2" width="32.44140625" customWidth="1"/>
    <col min="3" max="3" width="28.33203125" customWidth="1"/>
    <col min="4" max="4" width="14.88671875" customWidth="1"/>
    <col min="5" max="5" width="13.33203125" bestFit="1" customWidth="1"/>
    <col min="6" max="6" width="11.44140625" customWidth="1"/>
    <col min="10" max="11" width="44.5546875" customWidth="1"/>
  </cols>
  <sheetData>
    <row r="1" spans="2:10" ht="15" customHeight="1" x14ac:dyDescent="0.3">
      <c r="B1" s="159" t="s">
        <v>1</v>
      </c>
      <c r="C1" s="160"/>
      <c r="D1" s="160"/>
      <c r="E1" s="161"/>
      <c r="F1" s="1"/>
      <c r="G1" s="162" t="s">
        <v>1</v>
      </c>
      <c r="H1" s="163"/>
      <c r="I1" s="163"/>
      <c r="J1" s="164"/>
    </row>
    <row r="2" spans="2:10" ht="15" customHeight="1" x14ac:dyDescent="0.3">
      <c r="B2" s="184" t="s">
        <v>88</v>
      </c>
      <c r="C2" s="185"/>
      <c r="D2" s="185"/>
      <c r="E2" s="186"/>
      <c r="F2" s="1"/>
      <c r="G2" s="165" t="s">
        <v>88</v>
      </c>
      <c r="H2" s="166"/>
      <c r="I2" s="166"/>
      <c r="J2" s="167"/>
    </row>
    <row r="3" spans="2:10" ht="15" customHeight="1" x14ac:dyDescent="0.3">
      <c r="B3" s="175" t="s">
        <v>2</v>
      </c>
      <c r="C3" s="151"/>
      <c r="D3" s="151"/>
      <c r="E3" s="176"/>
      <c r="F3" s="1"/>
      <c r="G3" s="168" t="s">
        <v>2</v>
      </c>
      <c r="H3" s="169"/>
      <c r="I3" s="169"/>
      <c r="J3" s="170"/>
    </row>
    <row r="4" spans="2:10" ht="15" customHeight="1" x14ac:dyDescent="0.3">
      <c r="B4" s="175" t="s">
        <v>3</v>
      </c>
      <c r="C4" s="151"/>
      <c r="D4" s="151"/>
      <c r="E4" s="176"/>
      <c r="F4" s="1"/>
      <c r="G4" s="168" t="s">
        <v>3</v>
      </c>
      <c r="H4" s="169"/>
      <c r="I4" s="169"/>
      <c r="J4" s="170"/>
    </row>
    <row r="5" spans="2:10" ht="15" customHeight="1" x14ac:dyDescent="0.3">
      <c r="B5" s="177" t="s">
        <v>963</v>
      </c>
      <c r="C5" s="178"/>
      <c r="D5" s="178"/>
      <c r="E5" s="179"/>
      <c r="F5" s="1"/>
      <c r="G5" s="189" t="s">
        <v>963</v>
      </c>
      <c r="H5" s="190"/>
      <c r="I5" s="190"/>
      <c r="J5" s="191"/>
    </row>
    <row r="6" spans="2:10" ht="15" customHeight="1" x14ac:dyDescent="0.3">
      <c r="B6" s="180" t="s">
        <v>4</v>
      </c>
      <c r="C6" s="181"/>
      <c r="D6" s="182"/>
      <c r="E6" s="13" t="s">
        <v>5</v>
      </c>
      <c r="F6" s="1"/>
      <c r="G6" s="192" t="s">
        <v>6</v>
      </c>
      <c r="H6" s="193"/>
      <c r="I6" s="194"/>
      <c r="J6" s="11">
        <v>34611211821</v>
      </c>
    </row>
    <row r="7" spans="2:10" ht="15" customHeight="1" x14ac:dyDescent="0.3">
      <c r="B7" s="171" t="s">
        <v>6</v>
      </c>
      <c r="C7" s="172"/>
      <c r="D7" s="173"/>
      <c r="E7" s="11">
        <v>34611211821</v>
      </c>
      <c r="F7" s="1"/>
      <c r="G7" s="187" t="s">
        <v>8</v>
      </c>
      <c r="H7" s="169"/>
      <c r="I7" s="169"/>
      <c r="J7" s="10">
        <v>7376358863</v>
      </c>
    </row>
    <row r="8" spans="2:10" ht="15" customHeight="1" x14ac:dyDescent="0.3">
      <c r="B8" s="174" t="s">
        <v>964</v>
      </c>
      <c r="C8" s="151"/>
      <c r="D8" s="151"/>
      <c r="E8" s="14">
        <v>26177179919</v>
      </c>
      <c r="F8" s="1"/>
      <c r="G8" s="187" t="s">
        <v>28</v>
      </c>
      <c r="H8" s="169"/>
      <c r="I8" s="169"/>
      <c r="J8" s="10">
        <v>690506829</v>
      </c>
    </row>
    <row r="9" spans="2:10" ht="15" customHeight="1" x14ac:dyDescent="0.3">
      <c r="B9" s="157" t="s">
        <v>965</v>
      </c>
      <c r="C9" s="151"/>
      <c r="D9" s="151"/>
      <c r="E9" s="15">
        <v>26166098986</v>
      </c>
      <c r="F9" s="1"/>
      <c r="G9" s="187" t="s">
        <v>29</v>
      </c>
      <c r="H9" s="169"/>
      <c r="I9" s="169"/>
      <c r="J9" s="10">
        <v>705861609</v>
      </c>
    </row>
    <row r="10" spans="2:10" ht="15" customHeight="1" x14ac:dyDescent="0.3">
      <c r="B10" s="153" t="s">
        <v>966</v>
      </c>
      <c r="C10" s="151"/>
      <c r="D10" s="151"/>
      <c r="E10" s="15">
        <v>26166098986</v>
      </c>
      <c r="F10" s="1"/>
      <c r="G10" s="187" t="s">
        <v>962</v>
      </c>
      <c r="H10" s="169"/>
      <c r="I10" s="169"/>
      <c r="J10" s="10">
        <v>1643943406</v>
      </c>
    </row>
    <row r="11" spans="2:10" ht="15" customHeight="1" x14ac:dyDescent="0.3">
      <c r="B11" s="183" t="s">
        <v>967</v>
      </c>
      <c r="C11" s="151"/>
      <c r="D11" s="151"/>
      <c r="E11" s="16">
        <v>10416670707</v>
      </c>
      <c r="F11" s="1"/>
      <c r="G11" s="188" t="s">
        <v>30</v>
      </c>
      <c r="H11" s="169"/>
      <c r="I11" s="169"/>
      <c r="J11" s="10">
        <v>458522319</v>
      </c>
    </row>
    <row r="12" spans="2:10" ht="15" customHeight="1" x14ac:dyDescent="0.3">
      <c r="B12" s="150" t="s">
        <v>8</v>
      </c>
      <c r="C12" s="151"/>
      <c r="D12" s="151"/>
      <c r="E12" s="10">
        <v>7376358863</v>
      </c>
      <c r="F12" s="1"/>
      <c r="G12" s="188" t="s">
        <v>31</v>
      </c>
      <c r="H12" s="169"/>
      <c r="I12" s="169"/>
      <c r="J12" s="10">
        <v>65661941</v>
      </c>
    </row>
    <row r="13" spans="2:10" ht="15" customHeight="1" x14ac:dyDescent="0.3">
      <c r="B13" s="152" t="s">
        <v>9</v>
      </c>
      <c r="C13" s="151"/>
      <c r="D13" s="151"/>
      <c r="E13" s="10">
        <v>194861230</v>
      </c>
      <c r="F13" s="1"/>
      <c r="G13" s="188" t="s">
        <v>32</v>
      </c>
      <c r="H13" s="169"/>
      <c r="I13" s="169"/>
      <c r="J13" s="10">
        <v>39042367</v>
      </c>
    </row>
    <row r="14" spans="2:10" ht="15" customHeight="1" x14ac:dyDescent="0.3">
      <c r="B14" s="152" t="s">
        <v>10</v>
      </c>
      <c r="C14" s="151"/>
      <c r="D14" s="151"/>
      <c r="E14" s="10">
        <v>95958486</v>
      </c>
      <c r="F14" s="1"/>
      <c r="G14" s="188" t="s">
        <v>33</v>
      </c>
      <c r="H14" s="169"/>
      <c r="I14" s="169"/>
      <c r="J14" s="10">
        <v>48954752</v>
      </c>
    </row>
    <row r="15" spans="2:10" ht="15" customHeight="1" x14ac:dyDescent="0.3">
      <c r="B15" s="152" t="s">
        <v>11</v>
      </c>
      <c r="C15" s="151"/>
      <c r="D15" s="151"/>
      <c r="E15" s="10">
        <v>225430014</v>
      </c>
      <c r="F15" s="1"/>
      <c r="G15" s="188" t="s">
        <v>34</v>
      </c>
      <c r="H15" s="169"/>
      <c r="I15" s="169"/>
      <c r="J15" s="10">
        <v>965094586</v>
      </c>
    </row>
    <row r="16" spans="2:10" ht="15" customHeight="1" x14ac:dyDescent="0.3">
      <c r="B16" s="152" t="s">
        <v>12</v>
      </c>
      <c r="C16" s="151"/>
      <c r="D16" s="151"/>
      <c r="E16" s="10">
        <v>18057326</v>
      </c>
      <c r="F16" s="1"/>
      <c r="G16" s="188" t="s">
        <v>35</v>
      </c>
      <c r="H16" s="169"/>
      <c r="I16" s="169"/>
      <c r="J16" s="10">
        <v>66667441</v>
      </c>
    </row>
    <row r="17" spans="2:10" ht="15" customHeight="1" x14ac:dyDescent="0.3">
      <c r="B17" s="152" t="s">
        <v>13</v>
      </c>
      <c r="C17" s="151"/>
      <c r="D17" s="151"/>
      <c r="E17" s="10">
        <v>1021836192</v>
      </c>
      <c r="F17" s="1"/>
      <c r="G17" s="187" t="s">
        <v>36</v>
      </c>
      <c r="H17" s="169"/>
      <c r="I17" s="169"/>
      <c r="J17" s="10">
        <v>9823113113</v>
      </c>
    </row>
    <row r="18" spans="2:10" ht="15" customHeight="1" x14ac:dyDescent="0.3">
      <c r="B18" s="152" t="s">
        <v>14</v>
      </c>
      <c r="C18" s="151"/>
      <c r="D18" s="151"/>
      <c r="E18" s="10">
        <v>84783841</v>
      </c>
      <c r="F18" s="1"/>
      <c r="G18" s="187" t="s">
        <v>56</v>
      </c>
      <c r="H18" s="169"/>
      <c r="I18" s="169"/>
      <c r="J18" s="10">
        <v>4265860050</v>
      </c>
    </row>
    <row r="19" spans="2:10" ht="15" customHeight="1" x14ac:dyDescent="0.3">
      <c r="B19" s="152" t="s">
        <v>15</v>
      </c>
      <c r="C19" s="151"/>
      <c r="D19" s="151"/>
      <c r="E19" s="10">
        <v>53264368</v>
      </c>
      <c r="F19" s="1"/>
      <c r="G19" s="187" t="s">
        <v>58</v>
      </c>
      <c r="H19" s="169"/>
      <c r="I19" s="169"/>
      <c r="J19" s="10">
        <v>127799365</v>
      </c>
    </row>
    <row r="20" spans="2:10" ht="15" customHeight="1" x14ac:dyDescent="0.3">
      <c r="B20" s="152" t="s">
        <v>16</v>
      </c>
      <c r="C20" s="151"/>
      <c r="D20" s="151"/>
      <c r="E20" s="10">
        <v>403018405</v>
      </c>
      <c r="F20" s="1"/>
      <c r="G20" s="187" t="s">
        <v>61</v>
      </c>
      <c r="H20" s="169"/>
      <c r="I20" s="169"/>
      <c r="J20" s="10">
        <v>730882433</v>
      </c>
    </row>
    <row r="21" spans="2:10" ht="15" customHeight="1" x14ac:dyDescent="0.3">
      <c r="B21" s="152" t="s">
        <v>17</v>
      </c>
      <c r="C21" s="151"/>
      <c r="D21" s="151"/>
      <c r="E21" s="10">
        <v>73059813</v>
      </c>
      <c r="F21" s="1"/>
      <c r="G21" s="187" t="s">
        <v>64</v>
      </c>
      <c r="H21" s="169"/>
      <c r="I21" s="169"/>
      <c r="J21" s="10">
        <v>17430531</v>
      </c>
    </row>
    <row r="22" spans="2:10" ht="15" customHeight="1" x14ac:dyDescent="0.3">
      <c r="B22" s="152" t="s">
        <v>18</v>
      </c>
      <c r="C22" s="151"/>
      <c r="D22" s="151"/>
      <c r="E22" s="10">
        <v>180372663</v>
      </c>
      <c r="F22" s="1"/>
      <c r="G22" s="187" t="s">
        <v>66</v>
      </c>
      <c r="H22" s="169"/>
      <c r="I22" s="169"/>
      <c r="J22" s="10">
        <v>717025982</v>
      </c>
    </row>
    <row r="23" spans="2:10" ht="15" customHeight="1" x14ac:dyDescent="0.3">
      <c r="B23" s="152" t="s">
        <v>19</v>
      </c>
      <c r="C23" s="151"/>
      <c r="D23" s="151"/>
      <c r="E23" s="10">
        <v>85035062</v>
      </c>
      <c r="F23" s="1"/>
      <c r="G23" s="187" t="s">
        <v>961</v>
      </c>
      <c r="H23" s="169"/>
      <c r="I23" s="169"/>
      <c r="J23" s="10">
        <v>67316805</v>
      </c>
    </row>
    <row r="24" spans="2:10" ht="15" customHeight="1" x14ac:dyDescent="0.3">
      <c r="B24" s="152" t="s">
        <v>20</v>
      </c>
      <c r="C24" s="151"/>
      <c r="D24" s="151"/>
      <c r="E24" s="10">
        <v>183622933</v>
      </c>
      <c r="F24" s="1"/>
      <c r="G24" s="187" t="s">
        <v>960</v>
      </c>
      <c r="H24" s="169"/>
      <c r="I24" s="169"/>
      <c r="J24" s="10">
        <v>11080933</v>
      </c>
    </row>
    <row r="25" spans="2:10" ht="15" customHeight="1" x14ac:dyDescent="0.3">
      <c r="B25" s="152" t="s">
        <v>21</v>
      </c>
      <c r="C25" s="151"/>
      <c r="D25" s="151"/>
      <c r="E25" s="10">
        <v>2298692721</v>
      </c>
      <c r="F25" s="1"/>
      <c r="G25" s="187" t="s">
        <v>75</v>
      </c>
      <c r="H25" s="169"/>
      <c r="I25" s="169"/>
      <c r="J25" s="10">
        <v>5792867446</v>
      </c>
    </row>
    <row r="26" spans="2:10" ht="15" customHeight="1" x14ac:dyDescent="0.3">
      <c r="B26" s="152" t="s">
        <v>22</v>
      </c>
      <c r="C26" s="151"/>
      <c r="D26" s="151"/>
      <c r="E26" s="10">
        <v>126829927</v>
      </c>
      <c r="F26" s="1"/>
      <c r="G26" s="209" t="s">
        <v>87</v>
      </c>
      <c r="H26" s="210"/>
      <c r="I26" s="210"/>
      <c r="J26" s="9">
        <v>2641164456</v>
      </c>
    </row>
    <row r="27" spans="2:10" ht="15" customHeight="1" x14ac:dyDescent="0.3">
      <c r="B27" s="152" t="s">
        <v>23</v>
      </c>
      <c r="C27" s="151"/>
      <c r="D27" s="151"/>
      <c r="E27" s="10">
        <v>203142421</v>
      </c>
      <c r="F27" s="1"/>
      <c r="G27" s="211" t="s">
        <v>7</v>
      </c>
      <c r="H27" s="169"/>
      <c r="I27" s="169"/>
      <c r="J27" s="18" t="s">
        <v>0</v>
      </c>
    </row>
    <row r="28" spans="2:10" ht="15" customHeight="1" x14ac:dyDescent="0.3">
      <c r="B28" s="152" t="s">
        <v>24</v>
      </c>
      <c r="C28" s="151"/>
      <c r="D28" s="151"/>
      <c r="E28" s="10">
        <v>100637416</v>
      </c>
      <c r="F28" s="1"/>
    </row>
    <row r="29" spans="2:10" ht="15" customHeight="1" x14ac:dyDescent="0.3">
      <c r="B29" s="152" t="s">
        <v>25</v>
      </c>
      <c r="C29" s="151"/>
      <c r="D29" s="151"/>
      <c r="E29" s="10">
        <v>2027756045</v>
      </c>
      <c r="F29" s="1"/>
    </row>
    <row r="30" spans="2:10" ht="15" customHeight="1" x14ac:dyDescent="0.3">
      <c r="B30" s="158" t="s">
        <v>26</v>
      </c>
      <c r="C30" s="151"/>
      <c r="D30" s="151"/>
      <c r="E30" s="10">
        <v>985703590</v>
      </c>
      <c r="F30" s="1"/>
    </row>
    <row r="31" spans="2:10" ht="15" customHeight="1" x14ac:dyDescent="0.3">
      <c r="B31" s="158" t="s">
        <v>27</v>
      </c>
      <c r="C31" s="151"/>
      <c r="D31" s="151"/>
      <c r="E31" s="10">
        <v>1042052455</v>
      </c>
      <c r="F31" s="1"/>
    </row>
    <row r="32" spans="2:10" ht="15" customHeight="1" x14ac:dyDescent="0.3">
      <c r="B32" s="152" t="s">
        <v>28</v>
      </c>
      <c r="C32" s="151"/>
      <c r="D32" s="151"/>
      <c r="E32" s="10">
        <v>690506829</v>
      </c>
      <c r="F32" s="1"/>
    </row>
    <row r="33" spans="2:6" ht="15" customHeight="1" x14ac:dyDescent="0.3">
      <c r="B33" s="152" t="s">
        <v>29</v>
      </c>
      <c r="C33" s="151"/>
      <c r="D33" s="151"/>
      <c r="E33" s="10">
        <v>705861609</v>
      </c>
      <c r="F33" s="1"/>
    </row>
    <row r="34" spans="2:6" ht="15" customHeight="1" x14ac:dyDescent="0.3">
      <c r="B34" s="152" t="s">
        <v>30</v>
      </c>
      <c r="C34" s="151"/>
      <c r="D34" s="151"/>
      <c r="E34" s="10">
        <v>458522319</v>
      </c>
      <c r="F34" s="1"/>
    </row>
    <row r="35" spans="2:6" ht="15" customHeight="1" x14ac:dyDescent="0.3">
      <c r="B35" s="152" t="s">
        <v>31</v>
      </c>
      <c r="C35" s="151"/>
      <c r="D35" s="151"/>
      <c r="E35" s="10">
        <v>65661941</v>
      </c>
      <c r="F35" s="1"/>
    </row>
    <row r="36" spans="2:6" ht="15" customHeight="1" x14ac:dyDescent="0.3">
      <c r="B36" s="152" t="s">
        <v>32</v>
      </c>
      <c r="C36" s="151"/>
      <c r="D36" s="151"/>
      <c r="E36" s="10">
        <v>39042367</v>
      </c>
      <c r="F36" s="1"/>
    </row>
    <row r="37" spans="2:6" ht="15" customHeight="1" x14ac:dyDescent="0.3">
      <c r="B37" s="152" t="s">
        <v>33</v>
      </c>
      <c r="C37" s="151"/>
      <c r="D37" s="151"/>
      <c r="E37" s="10">
        <v>48954752</v>
      </c>
      <c r="F37" s="1"/>
    </row>
    <row r="38" spans="2:6" ht="15" customHeight="1" x14ac:dyDescent="0.3">
      <c r="B38" s="152" t="s">
        <v>34</v>
      </c>
      <c r="C38" s="151"/>
      <c r="D38" s="151"/>
      <c r="E38" s="10">
        <v>965094586</v>
      </c>
      <c r="F38" s="1"/>
    </row>
    <row r="39" spans="2:6" ht="15" customHeight="1" x14ac:dyDescent="0.3">
      <c r="B39" s="152" t="s">
        <v>35</v>
      </c>
      <c r="C39" s="151"/>
      <c r="D39" s="151"/>
      <c r="E39" s="10">
        <v>66667441</v>
      </c>
      <c r="F39" s="1"/>
    </row>
    <row r="40" spans="2:6" ht="15" customHeight="1" x14ac:dyDescent="0.3">
      <c r="B40" s="183" t="s">
        <v>968</v>
      </c>
      <c r="C40" s="151"/>
      <c r="D40" s="151"/>
      <c r="E40" s="16">
        <v>15749428279</v>
      </c>
      <c r="F40" s="1"/>
    </row>
    <row r="41" spans="2:6" ht="15" customHeight="1" x14ac:dyDescent="0.3">
      <c r="B41" s="150" t="s">
        <v>36</v>
      </c>
      <c r="C41" s="151"/>
      <c r="D41" s="151"/>
      <c r="E41" s="10">
        <v>9823113113</v>
      </c>
      <c r="F41" s="1"/>
    </row>
    <row r="42" spans="2:6" ht="15" customHeight="1" x14ac:dyDescent="0.3">
      <c r="B42" s="152" t="s">
        <v>37</v>
      </c>
      <c r="C42" s="151"/>
      <c r="D42" s="151"/>
      <c r="E42" s="10">
        <v>6920127911</v>
      </c>
      <c r="F42" s="1"/>
    </row>
    <row r="43" spans="2:6" ht="15" customHeight="1" x14ac:dyDescent="0.3">
      <c r="B43" s="152" t="s">
        <v>38</v>
      </c>
      <c r="C43" s="151"/>
      <c r="D43" s="151"/>
      <c r="E43" s="10">
        <v>787310914</v>
      </c>
      <c r="F43" s="1"/>
    </row>
    <row r="44" spans="2:6" ht="15" customHeight="1" x14ac:dyDescent="0.3">
      <c r="B44" s="152" t="s">
        <v>39</v>
      </c>
      <c r="C44" s="151"/>
      <c r="D44" s="151"/>
      <c r="E44" s="10">
        <v>49770454</v>
      </c>
      <c r="F44" s="1"/>
    </row>
    <row r="45" spans="2:6" ht="15" customHeight="1" x14ac:dyDescent="0.3">
      <c r="B45" s="152" t="s">
        <v>40</v>
      </c>
      <c r="C45" s="151"/>
      <c r="D45" s="151"/>
      <c r="E45" s="10">
        <v>316179063</v>
      </c>
      <c r="F45" s="1"/>
    </row>
    <row r="46" spans="2:6" ht="15" customHeight="1" x14ac:dyDescent="0.3">
      <c r="B46" s="152" t="s">
        <v>41</v>
      </c>
      <c r="C46" s="151"/>
      <c r="D46" s="151"/>
      <c r="E46" s="10">
        <v>287042807</v>
      </c>
      <c r="F46" s="1"/>
    </row>
    <row r="47" spans="2:6" ht="15" customHeight="1" x14ac:dyDescent="0.3">
      <c r="B47" s="152" t="s">
        <v>42</v>
      </c>
      <c r="C47" s="151"/>
      <c r="D47" s="151"/>
      <c r="E47" s="10">
        <v>103357623</v>
      </c>
      <c r="F47" s="1"/>
    </row>
    <row r="48" spans="2:6" ht="15" customHeight="1" x14ac:dyDescent="0.3">
      <c r="B48" s="152" t="s">
        <v>43</v>
      </c>
      <c r="C48" s="151"/>
      <c r="D48" s="151"/>
      <c r="E48" s="10">
        <v>74006912</v>
      </c>
      <c r="F48" s="1"/>
    </row>
    <row r="49" spans="2:6" ht="15" customHeight="1" x14ac:dyDescent="0.3">
      <c r="B49" s="152" t="s">
        <v>44</v>
      </c>
      <c r="C49" s="151"/>
      <c r="D49" s="151"/>
      <c r="E49" s="10">
        <v>43980443</v>
      </c>
      <c r="F49" s="1"/>
    </row>
    <row r="50" spans="2:6" ht="15" customHeight="1" x14ac:dyDescent="0.3">
      <c r="B50" s="152" t="s">
        <v>45</v>
      </c>
      <c r="C50" s="151"/>
      <c r="D50" s="151"/>
      <c r="E50" s="10">
        <v>111851112</v>
      </c>
      <c r="F50" s="1"/>
    </row>
    <row r="51" spans="2:6" ht="15" customHeight="1" x14ac:dyDescent="0.3">
      <c r="B51" s="152" t="s">
        <v>46</v>
      </c>
      <c r="C51" s="151"/>
      <c r="D51" s="151"/>
      <c r="E51" s="10">
        <v>51334706</v>
      </c>
      <c r="F51" s="1"/>
    </row>
    <row r="52" spans="2:6" ht="15" customHeight="1" x14ac:dyDescent="0.3">
      <c r="B52" s="152" t="s">
        <v>47</v>
      </c>
      <c r="C52" s="151"/>
      <c r="D52" s="151"/>
      <c r="E52" s="10">
        <v>496212102</v>
      </c>
      <c r="F52" s="1"/>
    </row>
    <row r="53" spans="2:6" ht="15" customHeight="1" x14ac:dyDescent="0.3">
      <c r="B53" s="152" t="s">
        <v>48</v>
      </c>
      <c r="C53" s="151"/>
      <c r="D53" s="151"/>
      <c r="E53" s="10">
        <v>133576575</v>
      </c>
      <c r="F53" s="1"/>
    </row>
    <row r="54" spans="2:6" ht="15" customHeight="1" x14ac:dyDescent="0.3">
      <c r="B54" s="152" t="s">
        <v>49</v>
      </c>
      <c r="C54" s="151"/>
      <c r="D54" s="151"/>
      <c r="E54" s="10">
        <v>261804550</v>
      </c>
      <c r="F54" s="1"/>
    </row>
    <row r="55" spans="2:6" ht="15" customHeight="1" x14ac:dyDescent="0.3">
      <c r="B55" s="152" t="s">
        <v>50</v>
      </c>
      <c r="C55" s="151"/>
      <c r="D55" s="151"/>
      <c r="E55" s="10">
        <v>42840763</v>
      </c>
      <c r="F55" s="1"/>
    </row>
    <row r="56" spans="2:6" ht="15" customHeight="1" x14ac:dyDescent="0.3">
      <c r="B56" s="152" t="s">
        <v>51</v>
      </c>
      <c r="C56" s="151"/>
      <c r="D56" s="151"/>
      <c r="E56" s="10">
        <v>33306163</v>
      </c>
      <c r="F56" s="1"/>
    </row>
    <row r="57" spans="2:6" ht="15" customHeight="1" x14ac:dyDescent="0.3">
      <c r="B57" s="152" t="s">
        <v>52</v>
      </c>
      <c r="C57" s="151"/>
      <c r="D57" s="151"/>
      <c r="E57" s="10">
        <v>35875388</v>
      </c>
      <c r="F57" s="1"/>
    </row>
    <row r="58" spans="2:6" ht="15" customHeight="1" x14ac:dyDescent="0.3">
      <c r="B58" s="152" t="s">
        <v>53</v>
      </c>
      <c r="C58" s="151"/>
      <c r="D58" s="151"/>
      <c r="E58" s="10">
        <v>27256972</v>
      </c>
      <c r="F58" s="1"/>
    </row>
    <row r="59" spans="2:6" ht="15" customHeight="1" x14ac:dyDescent="0.3">
      <c r="B59" s="152" t="s">
        <v>54</v>
      </c>
      <c r="C59" s="151"/>
      <c r="D59" s="151"/>
      <c r="E59" s="10">
        <v>30571154</v>
      </c>
      <c r="F59" s="1"/>
    </row>
    <row r="60" spans="2:6" ht="15" customHeight="1" x14ac:dyDescent="0.3">
      <c r="B60" s="152" t="s">
        <v>55</v>
      </c>
      <c r="C60" s="151"/>
      <c r="D60" s="151"/>
      <c r="E60" s="10">
        <v>16707501</v>
      </c>
      <c r="F60" s="1"/>
    </row>
    <row r="61" spans="2:6" ht="15" customHeight="1" x14ac:dyDescent="0.3">
      <c r="B61" s="150" t="s">
        <v>56</v>
      </c>
      <c r="C61" s="151"/>
      <c r="D61" s="151"/>
      <c r="E61" s="10">
        <v>4265860050</v>
      </c>
      <c r="F61" s="1"/>
    </row>
    <row r="62" spans="2:6" ht="15" customHeight="1" x14ac:dyDescent="0.3">
      <c r="B62" s="152" t="s">
        <v>57</v>
      </c>
      <c r="C62" s="151"/>
      <c r="D62" s="151"/>
      <c r="E62" s="10">
        <v>4265860050</v>
      </c>
      <c r="F62" s="1"/>
    </row>
    <row r="63" spans="2:6" ht="15" customHeight="1" x14ac:dyDescent="0.3">
      <c r="B63" s="150" t="s">
        <v>58</v>
      </c>
      <c r="C63" s="151"/>
      <c r="D63" s="151"/>
      <c r="E63" s="10">
        <v>127799365</v>
      </c>
      <c r="F63" s="1"/>
    </row>
    <row r="64" spans="2:6" ht="15" customHeight="1" x14ac:dyDescent="0.3">
      <c r="B64" s="152" t="s">
        <v>59</v>
      </c>
      <c r="C64" s="151"/>
      <c r="D64" s="151"/>
      <c r="E64" s="10">
        <v>94384804</v>
      </c>
      <c r="F64" s="1"/>
    </row>
    <row r="65" spans="2:6" ht="15" customHeight="1" x14ac:dyDescent="0.3">
      <c r="B65" s="152" t="s">
        <v>60</v>
      </c>
      <c r="C65" s="151"/>
      <c r="D65" s="151"/>
      <c r="E65" s="10">
        <v>33414561</v>
      </c>
      <c r="F65" s="1"/>
    </row>
    <row r="66" spans="2:6" ht="15" customHeight="1" x14ac:dyDescent="0.3">
      <c r="B66" s="150" t="s">
        <v>61</v>
      </c>
      <c r="C66" s="151"/>
      <c r="D66" s="151"/>
      <c r="E66" s="10">
        <v>730882433</v>
      </c>
      <c r="F66" s="1"/>
    </row>
    <row r="67" spans="2:6" ht="15" customHeight="1" x14ac:dyDescent="0.3">
      <c r="B67" s="152" t="s">
        <v>62</v>
      </c>
      <c r="C67" s="151"/>
      <c r="D67" s="151"/>
      <c r="E67" s="10">
        <v>628982323</v>
      </c>
      <c r="F67" s="1"/>
    </row>
    <row r="68" spans="2:6" ht="15" customHeight="1" x14ac:dyDescent="0.3">
      <c r="B68" s="152" t="s">
        <v>63</v>
      </c>
      <c r="C68" s="151"/>
      <c r="D68" s="151"/>
      <c r="E68" s="10">
        <v>101900110</v>
      </c>
      <c r="F68" s="1"/>
    </row>
    <row r="69" spans="2:6" ht="15" customHeight="1" x14ac:dyDescent="0.3">
      <c r="B69" s="150" t="s">
        <v>64</v>
      </c>
      <c r="C69" s="151"/>
      <c r="D69" s="151"/>
      <c r="E69" s="10">
        <v>17430531</v>
      </c>
      <c r="F69" s="1"/>
    </row>
    <row r="70" spans="2:6" ht="15" customHeight="1" x14ac:dyDescent="0.3">
      <c r="B70" s="152" t="s">
        <v>65</v>
      </c>
      <c r="C70" s="151"/>
      <c r="D70" s="151"/>
      <c r="E70" s="10">
        <v>17430531</v>
      </c>
      <c r="F70" s="1"/>
    </row>
    <row r="71" spans="2:6" ht="15" customHeight="1" x14ac:dyDescent="0.3">
      <c r="B71" s="150" t="s">
        <v>66</v>
      </c>
      <c r="C71" s="151"/>
      <c r="D71" s="151"/>
      <c r="E71" s="10">
        <v>717025982</v>
      </c>
      <c r="F71" s="1"/>
    </row>
    <row r="72" spans="2:6" ht="15" customHeight="1" x14ac:dyDescent="0.3">
      <c r="B72" s="152" t="s">
        <v>67</v>
      </c>
      <c r="C72" s="151"/>
      <c r="D72" s="151"/>
      <c r="E72" s="10">
        <v>554038051</v>
      </c>
      <c r="F72" s="1"/>
    </row>
    <row r="73" spans="2:6" ht="15" customHeight="1" x14ac:dyDescent="0.3">
      <c r="B73" s="152" t="s">
        <v>68</v>
      </c>
      <c r="C73" s="151"/>
      <c r="D73" s="151"/>
      <c r="E73" s="10">
        <v>46363126</v>
      </c>
      <c r="F73" s="1"/>
    </row>
    <row r="74" spans="2:6" ht="15" customHeight="1" x14ac:dyDescent="0.3">
      <c r="B74" s="152" t="s">
        <v>69</v>
      </c>
      <c r="C74" s="151"/>
      <c r="D74" s="151"/>
      <c r="E74" s="10">
        <v>25639929</v>
      </c>
      <c r="F74" s="1"/>
    </row>
    <row r="75" spans="2:6" ht="15" customHeight="1" x14ac:dyDescent="0.3">
      <c r="B75" s="152" t="s">
        <v>70</v>
      </c>
      <c r="C75" s="151"/>
      <c r="D75" s="151"/>
      <c r="E75" s="10">
        <v>26839612</v>
      </c>
      <c r="F75" s="1"/>
    </row>
    <row r="76" spans="2:6" ht="15" customHeight="1" x14ac:dyDescent="0.3">
      <c r="B76" s="152" t="s">
        <v>71</v>
      </c>
      <c r="C76" s="151"/>
      <c r="D76" s="151"/>
      <c r="E76" s="10">
        <v>64145264</v>
      </c>
      <c r="F76" s="1"/>
    </row>
    <row r="77" spans="2:6" ht="15" customHeight="1" x14ac:dyDescent="0.3">
      <c r="B77" s="152" t="s">
        <v>72</v>
      </c>
      <c r="C77" s="151"/>
      <c r="D77" s="151"/>
      <c r="E77" s="10">
        <v>20046919</v>
      </c>
      <c r="F77" s="1"/>
    </row>
    <row r="78" spans="2:6" ht="15" customHeight="1" x14ac:dyDescent="0.3">
      <c r="B78" s="152" t="s">
        <v>73</v>
      </c>
      <c r="C78" s="151"/>
      <c r="D78" s="151"/>
      <c r="E78" s="10">
        <v>47269886</v>
      </c>
      <c r="F78" s="1"/>
    </row>
    <row r="79" spans="2:6" ht="15" customHeight="1" x14ac:dyDescent="0.3">
      <c r="B79" s="157" t="s">
        <v>969</v>
      </c>
      <c r="C79" s="151"/>
      <c r="D79" s="151"/>
      <c r="E79" s="15">
        <v>11080933</v>
      </c>
      <c r="F79" s="1"/>
    </row>
    <row r="80" spans="2:6" ht="15" customHeight="1" x14ac:dyDescent="0.3">
      <c r="B80" s="153" t="s">
        <v>970</v>
      </c>
      <c r="C80" s="151"/>
      <c r="D80" s="151"/>
      <c r="E80" s="15">
        <v>11080933</v>
      </c>
      <c r="F80" s="1"/>
    </row>
    <row r="81" spans="2:6" ht="15" customHeight="1" x14ac:dyDescent="0.3">
      <c r="B81" s="152" t="s">
        <v>74</v>
      </c>
      <c r="C81" s="151"/>
      <c r="D81" s="151"/>
      <c r="E81" s="10">
        <v>11080933</v>
      </c>
      <c r="F81" s="1"/>
    </row>
    <row r="82" spans="2:6" ht="15" customHeight="1" x14ac:dyDescent="0.3">
      <c r="B82" s="150" t="s">
        <v>75</v>
      </c>
      <c r="C82" s="151"/>
      <c r="D82" s="151"/>
      <c r="E82" s="10">
        <v>5792867446</v>
      </c>
      <c r="F82" s="1"/>
    </row>
    <row r="83" spans="2:6" ht="15" customHeight="1" x14ac:dyDescent="0.3">
      <c r="B83" s="152" t="s">
        <v>76</v>
      </c>
      <c r="C83" s="151"/>
      <c r="D83" s="151"/>
      <c r="E83" s="10">
        <v>376001000</v>
      </c>
      <c r="F83" s="1"/>
    </row>
    <row r="84" spans="2:6" ht="15" customHeight="1" x14ac:dyDescent="0.3">
      <c r="B84" s="152" t="s">
        <v>77</v>
      </c>
      <c r="C84" s="151"/>
      <c r="D84" s="151"/>
      <c r="E84" s="10">
        <v>548513560</v>
      </c>
      <c r="F84" s="1"/>
    </row>
    <row r="85" spans="2:6" ht="15" customHeight="1" x14ac:dyDescent="0.3">
      <c r="B85" s="152" t="s">
        <v>78</v>
      </c>
      <c r="C85" s="151"/>
      <c r="D85" s="151"/>
      <c r="E85" s="10">
        <v>192548430</v>
      </c>
      <c r="F85" s="1"/>
    </row>
    <row r="86" spans="2:6" ht="15" customHeight="1" x14ac:dyDescent="0.3">
      <c r="B86" s="152" t="s">
        <v>79</v>
      </c>
      <c r="C86" s="151"/>
      <c r="D86" s="151"/>
      <c r="E86" s="10">
        <v>758988634</v>
      </c>
      <c r="F86" s="1"/>
    </row>
    <row r="87" spans="2:6" ht="15" customHeight="1" x14ac:dyDescent="0.3">
      <c r="B87" s="152" t="s">
        <v>80</v>
      </c>
      <c r="C87" s="151"/>
      <c r="D87" s="151"/>
      <c r="E87" s="10">
        <v>1896883488</v>
      </c>
      <c r="F87" s="1"/>
    </row>
    <row r="88" spans="2:6" ht="15" customHeight="1" x14ac:dyDescent="0.3">
      <c r="B88" s="152" t="s">
        <v>81</v>
      </c>
      <c r="C88" s="151"/>
      <c r="D88" s="151"/>
      <c r="E88" s="10">
        <v>301801765</v>
      </c>
      <c r="F88" s="1"/>
    </row>
    <row r="89" spans="2:6" ht="15" customHeight="1" x14ac:dyDescent="0.3">
      <c r="B89" s="152" t="s">
        <v>82</v>
      </c>
      <c r="C89" s="151"/>
      <c r="D89" s="151"/>
      <c r="E89" s="10">
        <v>252284971</v>
      </c>
      <c r="F89" s="1"/>
    </row>
    <row r="90" spans="2:6" ht="15" customHeight="1" x14ac:dyDescent="0.3">
      <c r="B90" s="152" t="s">
        <v>83</v>
      </c>
      <c r="C90" s="151"/>
      <c r="D90" s="151"/>
      <c r="E90" s="10">
        <v>750350986</v>
      </c>
      <c r="F90" s="1"/>
    </row>
    <row r="91" spans="2:6" ht="15" customHeight="1" x14ac:dyDescent="0.3">
      <c r="B91" s="152" t="s">
        <v>84</v>
      </c>
      <c r="C91" s="151"/>
      <c r="D91" s="151"/>
      <c r="E91" s="10">
        <v>272156858</v>
      </c>
      <c r="F91" s="1"/>
    </row>
    <row r="92" spans="2:6" ht="15" customHeight="1" x14ac:dyDescent="0.3">
      <c r="B92" s="152" t="s">
        <v>85</v>
      </c>
      <c r="C92" s="151"/>
      <c r="D92" s="151"/>
      <c r="E92" s="10">
        <v>261488282</v>
      </c>
      <c r="F92" s="1"/>
    </row>
    <row r="93" spans="2:6" ht="15" customHeight="1" x14ac:dyDescent="0.3">
      <c r="B93" s="152" t="s">
        <v>86</v>
      </c>
      <c r="C93" s="151"/>
      <c r="D93" s="151"/>
      <c r="E93" s="10">
        <v>181849472</v>
      </c>
      <c r="F93" s="1"/>
    </row>
    <row r="94" spans="2:6" ht="15" customHeight="1" x14ac:dyDescent="0.3">
      <c r="B94" s="154" t="s">
        <v>87</v>
      </c>
      <c r="C94" s="155"/>
      <c r="D94" s="155"/>
      <c r="E94" s="17">
        <v>2641164456</v>
      </c>
      <c r="F94" s="1"/>
    </row>
    <row r="95" spans="2:6" ht="15" customHeight="1" x14ac:dyDescent="0.3">
      <c r="B95" s="156" t="s">
        <v>7</v>
      </c>
      <c r="C95" s="151"/>
      <c r="D95" s="151"/>
      <c r="E95" s="12" t="s">
        <v>0</v>
      </c>
      <c r="F95" s="1"/>
    </row>
    <row r="96" spans="2:6" ht="0" hidden="1" customHeight="1" x14ac:dyDescent="0.3"/>
    <row r="97" spans="2:5" ht="15" customHeight="1" x14ac:dyDescent="0.3"/>
    <row r="98" spans="2:5" ht="15" customHeight="1" x14ac:dyDescent="0.3"/>
    <row r="100" spans="2:5" x14ac:dyDescent="0.3">
      <c r="B100" s="195" t="s">
        <v>1</v>
      </c>
      <c r="C100" s="163"/>
      <c r="D100" s="163"/>
      <c r="E100" s="164"/>
    </row>
    <row r="101" spans="2:5" x14ac:dyDescent="0.3">
      <c r="B101" s="196" t="s">
        <v>88</v>
      </c>
      <c r="C101" s="197"/>
      <c r="D101" s="197"/>
      <c r="E101" s="198"/>
    </row>
    <row r="102" spans="2:5" x14ac:dyDescent="0.3">
      <c r="B102" s="199" t="s">
        <v>2</v>
      </c>
      <c r="C102" s="200"/>
      <c r="D102" s="200"/>
      <c r="E102" s="201"/>
    </row>
    <row r="103" spans="2:5" x14ac:dyDescent="0.3">
      <c r="B103" s="199" t="s">
        <v>3</v>
      </c>
      <c r="C103" s="169"/>
      <c r="D103" s="169"/>
      <c r="E103" s="170"/>
    </row>
    <row r="104" spans="2:5" x14ac:dyDescent="0.3">
      <c r="B104" s="202" t="s">
        <v>963</v>
      </c>
      <c r="C104" s="190"/>
      <c r="D104" s="190"/>
      <c r="E104" s="191"/>
    </row>
    <row r="105" spans="2:5" x14ac:dyDescent="0.3">
      <c r="B105" s="203" t="s">
        <v>89</v>
      </c>
      <c r="C105" s="193"/>
      <c r="D105" s="194"/>
      <c r="E105" s="2" t="s">
        <v>5</v>
      </c>
    </row>
    <row r="106" spans="2:5" x14ac:dyDescent="0.3">
      <c r="B106" s="204" t="s">
        <v>6</v>
      </c>
      <c r="C106" s="205"/>
      <c r="D106" s="206"/>
      <c r="E106" s="3">
        <v>34611211821</v>
      </c>
    </row>
    <row r="107" spans="2:5" x14ac:dyDescent="0.3">
      <c r="B107" s="207" t="s">
        <v>9</v>
      </c>
      <c r="C107" s="163"/>
      <c r="D107" s="163"/>
      <c r="E107" s="4">
        <v>61936530</v>
      </c>
    </row>
    <row r="108" spans="2:5" x14ac:dyDescent="0.3">
      <c r="B108" s="208" t="s">
        <v>90</v>
      </c>
      <c r="C108" s="169"/>
      <c r="D108" s="169"/>
      <c r="E108" s="5">
        <v>3599558</v>
      </c>
    </row>
    <row r="109" spans="2:5" x14ac:dyDescent="0.3">
      <c r="B109" s="208" t="s">
        <v>91</v>
      </c>
      <c r="C109" s="169"/>
      <c r="D109" s="169"/>
      <c r="E109" s="5">
        <v>2169025</v>
      </c>
    </row>
    <row r="110" spans="2:5" x14ac:dyDescent="0.3">
      <c r="B110" s="208" t="s">
        <v>92</v>
      </c>
      <c r="C110" s="169"/>
      <c r="D110" s="169"/>
      <c r="E110" s="5">
        <v>2866776</v>
      </c>
    </row>
    <row r="111" spans="2:5" x14ac:dyDescent="0.3">
      <c r="B111" s="208" t="s">
        <v>93</v>
      </c>
      <c r="C111" s="169"/>
      <c r="D111" s="169"/>
      <c r="E111" s="5">
        <v>2867070</v>
      </c>
    </row>
    <row r="112" spans="2:5" x14ac:dyDescent="0.3">
      <c r="B112" s="208" t="s">
        <v>94</v>
      </c>
      <c r="C112" s="169"/>
      <c r="D112" s="169"/>
      <c r="E112" s="5">
        <v>5003192</v>
      </c>
    </row>
    <row r="113" spans="2:5" x14ac:dyDescent="0.3">
      <c r="B113" s="208" t="s">
        <v>95</v>
      </c>
      <c r="C113" s="169"/>
      <c r="D113" s="169"/>
      <c r="E113" s="5">
        <v>7568182</v>
      </c>
    </row>
    <row r="114" spans="2:5" x14ac:dyDescent="0.3">
      <c r="B114" s="208" t="s">
        <v>96</v>
      </c>
      <c r="C114" s="169"/>
      <c r="D114" s="169"/>
      <c r="E114" s="5">
        <v>6450081</v>
      </c>
    </row>
    <row r="115" spans="2:5" x14ac:dyDescent="0.3">
      <c r="B115" s="208" t="s">
        <v>97</v>
      </c>
      <c r="C115" s="169"/>
      <c r="D115" s="169"/>
      <c r="E115" s="5">
        <v>880024</v>
      </c>
    </row>
    <row r="116" spans="2:5" x14ac:dyDescent="0.3">
      <c r="B116" s="208" t="s">
        <v>98</v>
      </c>
      <c r="C116" s="169"/>
      <c r="D116" s="169"/>
      <c r="E116" s="5">
        <v>616257</v>
      </c>
    </row>
    <row r="117" spans="2:5" x14ac:dyDescent="0.3">
      <c r="B117" s="208" t="s">
        <v>99</v>
      </c>
      <c r="C117" s="169"/>
      <c r="D117" s="169"/>
      <c r="E117" s="5">
        <v>1012122</v>
      </c>
    </row>
    <row r="118" spans="2:5" x14ac:dyDescent="0.3">
      <c r="B118" s="208" t="s">
        <v>100</v>
      </c>
      <c r="C118" s="169"/>
      <c r="D118" s="169"/>
      <c r="E118" s="5">
        <v>1312209</v>
      </c>
    </row>
    <row r="119" spans="2:5" x14ac:dyDescent="0.3">
      <c r="B119" s="208" t="s">
        <v>101</v>
      </c>
      <c r="C119" s="169"/>
      <c r="D119" s="169"/>
      <c r="E119" s="5">
        <v>1087474</v>
      </c>
    </row>
    <row r="120" spans="2:5" x14ac:dyDescent="0.3">
      <c r="B120" s="208" t="s">
        <v>102</v>
      </c>
      <c r="C120" s="169"/>
      <c r="D120" s="169"/>
      <c r="E120" s="5">
        <v>834923</v>
      </c>
    </row>
    <row r="121" spans="2:5" x14ac:dyDescent="0.3">
      <c r="B121" s="208" t="s">
        <v>103</v>
      </c>
      <c r="C121" s="169"/>
      <c r="D121" s="169"/>
      <c r="E121" s="5">
        <v>990259</v>
      </c>
    </row>
    <row r="122" spans="2:5" x14ac:dyDescent="0.3">
      <c r="B122" s="208" t="s">
        <v>104</v>
      </c>
      <c r="C122" s="169"/>
      <c r="D122" s="169"/>
      <c r="E122" s="5">
        <v>2979666</v>
      </c>
    </row>
    <row r="123" spans="2:5" x14ac:dyDescent="0.3">
      <c r="B123" s="208" t="s">
        <v>105</v>
      </c>
      <c r="C123" s="169"/>
      <c r="D123" s="169"/>
      <c r="E123" s="5">
        <v>2325998</v>
      </c>
    </row>
    <row r="124" spans="2:5" x14ac:dyDescent="0.3">
      <c r="B124" s="208" t="s">
        <v>106</v>
      </c>
      <c r="C124" s="169"/>
      <c r="D124" s="169"/>
      <c r="E124" s="5">
        <v>1937322</v>
      </c>
    </row>
    <row r="125" spans="2:5" x14ac:dyDescent="0.3">
      <c r="B125" s="208" t="s">
        <v>107</v>
      </c>
      <c r="C125" s="169"/>
      <c r="D125" s="169"/>
      <c r="E125" s="5">
        <v>2621466</v>
      </c>
    </row>
    <row r="126" spans="2:5" x14ac:dyDescent="0.3">
      <c r="B126" s="208" t="s">
        <v>108</v>
      </c>
      <c r="C126" s="169"/>
      <c r="D126" s="169"/>
      <c r="E126" s="5">
        <v>1611961</v>
      </c>
    </row>
    <row r="127" spans="2:5" x14ac:dyDescent="0.3">
      <c r="B127" s="208" t="s">
        <v>109</v>
      </c>
      <c r="C127" s="169"/>
      <c r="D127" s="169"/>
      <c r="E127" s="5">
        <v>1501041</v>
      </c>
    </row>
    <row r="128" spans="2:5" x14ac:dyDescent="0.3">
      <c r="B128" s="208" t="s">
        <v>110</v>
      </c>
      <c r="C128" s="169"/>
      <c r="D128" s="169"/>
      <c r="E128" s="5">
        <v>1181162</v>
      </c>
    </row>
    <row r="129" spans="2:5" x14ac:dyDescent="0.3">
      <c r="B129" s="208" t="s">
        <v>111</v>
      </c>
      <c r="C129" s="169"/>
      <c r="D129" s="169"/>
      <c r="E129" s="5">
        <v>1292422</v>
      </c>
    </row>
    <row r="130" spans="2:5" x14ac:dyDescent="0.3">
      <c r="B130" s="208" t="s">
        <v>112</v>
      </c>
      <c r="C130" s="169"/>
      <c r="D130" s="169"/>
      <c r="E130" s="5">
        <v>3421826</v>
      </c>
    </row>
    <row r="131" spans="2:5" x14ac:dyDescent="0.3">
      <c r="B131" s="208" t="s">
        <v>113</v>
      </c>
      <c r="C131" s="169"/>
      <c r="D131" s="169"/>
      <c r="E131" s="5">
        <v>1951410</v>
      </c>
    </row>
    <row r="132" spans="2:5" x14ac:dyDescent="0.3">
      <c r="B132" s="208" t="s">
        <v>114</v>
      </c>
      <c r="C132" s="169"/>
      <c r="D132" s="169"/>
      <c r="E132" s="5">
        <v>1185979</v>
      </c>
    </row>
    <row r="133" spans="2:5" x14ac:dyDescent="0.3">
      <c r="B133" s="208" t="s">
        <v>115</v>
      </c>
      <c r="C133" s="169"/>
      <c r="D133" s="169"/>
      <c r="E133" s="5">
        <v>919486</v>
      </c>
    </row>
    <row r="134" spans="2:5" x14ac:dyDescent="0.3">
      <c r="B134" s="208" t="s">
        <v>116</v>
      </c>
      <c r="C134" s="169"/>
      <c r="D134" s="169"/>
      <c r="E134" s="5">
        <v>851260</v>
      </c>
    </row>
    <row r="135" spans="2:5" x14ac:dyDescent="0.3">
      <c r="B135" s="208" t="s">
        <v>117</v>
      </c>
      <c r="C135" s="169"/>
      <c r="D135" s="169"/>
      <c r="E135" s="5">
        <v>48000</v>
      </c>
    </row>
    <row r="136" spans="2:5" x14ac:dyDescent="0.3">
      <c r="B136" s="208" t="s">
        <v>118</v>
      </c>
      <c r="C136" s="169"/>
      <c r="D136" s="169"/>
      <c r="E136" s="5">
        <v>850379</v>
      </c>
    </row>
    <row r="137" spans="2:5" x14ac:dyDescent="0.3">
      <c r="B137" s="212" t="s">
        <v>119</v>
      </c>
      <c r="C137" s="169"/>
      <c r="D137" s="169"/>
      <c r="E137" s="6">
        <v>132924700</v>
      </c>
    </row>
    <row r="138" spans="2:5" x14ac:dyDescent="0.3">
      <c r="B138" s="208" t="s">
        <v>120</v>
      </c>
      <c r="C138" s="169"/>
      <c r="D138" s="169"/>
      <c r="E138" s="5">
        <v>5678449</v>
      </c>
    </row>
    <row r="139" spans="2:5" x14ac:dyDescent="0.3">
      <c r="B139" s="208" t="s">
        <v>121</v>
      </c>
      <c r="C139" s="169"/>
      <c r="D139" s="169"/>
      <c r="E139" s="5">
        <v>105038619</v>
      </c>
    </row>
    <row r="140" spans="2:5" x14ac:dyDescent="0.3">
      <c r="B140" s="208" t="s">
        <v>122</v>
      </c>
      <c r="C140" s="169"/>
      <c r="D140" s="169"/>
      <c r="E140" s="5">
        <v>3020532</v>
      </c>
    </row>
    <row r="141" spans="2:5" x14ac:dyDescent="0.3">
      <c r="B141" s="208" t="s">
        <v>123</v>
      </c>
      <c r="C141" s="169"/>
      <c r="D141" s="169"/>
      <c r="E141" s="5">
        <v>7548311</v>
      </c>
    </row>
    <row r="142" spans="2:5" x14ac:dyDescent="0.3">
      <c r="B142" s="208" t="s">
        <v>124</v>
      </c>
      <c r="C142" s="169"/>
      <c r="D142" s="169"/>
      <c r="E142" s="5">
        <v>4933522</v>
      </c>
    </row>
    <row r="143" spans="2:5" x14ac:dyDescent="0.3">
      <c r="B143" s="208" t="s">
        <v>125</v>
      </c>
      <c r="C143" s="169"/>
      <c r="D143" s="169"/>
      <c r="E143" s="5">
        <v>1629508</v>
      </c>
    </row>
    <row r="144" spans="2:5" x14ac:dyDescent="0.3">
      <c r="B144" s="208" t="s">
        <v>126</v>
      </c>
      <c r="C144" s="169"/>
      <c r="D144" s="169"/>
      <c r="E144" s="5">
        <v>428854</v>
      </c>
    </row>
    <row r="145" spans="2:5" x14ac:dyDescent="0.3">
      <c r="B145" s="208" t="s">
        <v>127</v>
      </c>
      <c r="C145" s="169"/>
      <c r="D145" s="169"/>
      <c r="E145" s="5">
        <v>852126</v>
      </c>
    </row>
    <row r="146" spans="2:5" x14ac:dyDescent="0.3">
      <c r="B146" s="208" t="s">
        <v>128</v>
      </c>
      <c r="C146" s="169"/>
      <c r="D146" s="169"/>
      <c r="E146" s="5">
        <v>1923434</v>
      </c>
    </row>
    <row r="147" spans="2:5" x14ac:dyDescent="0.3">
      <c r="B147" s="208" t="s">
        <v>129</v>
      </c>
      <c r="C147" s="169"/>
      <c r="D147" s="169"/>
      <c r="E147" s="5">
        <v>413748</v>
      </c>
    </row>
    <row r="148" spans="2:5" x14ac:dyDescent="0.3">
      <c r="B148" s="208" t="s">
        <v>130</v>
      </c>
      <c r="C148" s="169"/>
      <c r="D148" s="169"/>
      <c r="E148" s="5">
        <v>595990</v>
      </c>
    </row>
    <row r="149" spans="2:5" x14ac:dyDescent="0.3">
      <c r="B149" s="208" t="s">
        <v>131</v>
      </c>
      <c r="C149" s="169"/>
      <c r="D149" s="169"/>
      <c r="E149" s="5">
        <v>861607</v>
      </c>
    </row>
    <row r="150" spans="2:5" x14ac:dyDescent="0.3">
      <c r="B150" s="212" t="s">
        <v>10</v>
      </c>
      <c r="C150" s="169"/>
      <c r="D150" s="169"/>
      <c r="E150" s="6">
        <v>95958486</v>
      </c>
    </row>
    <row r="151" spans="2:5" x14ac:dyDescent="0.3">
      <c r="B151" s="208" t="s">
        <v>132</v>
      </c>
      <c r="C151" s="169"/>
      <c r="D151" s="169"/>
      <c r="E151" s="5">
        <v>4699273</v>
      </c>
    </row>
    <row r="152" spans="2:5" x14ac:dyDescent="0.3">
      <c r="B152" s="208" t="s">
        <v>133</v>
      </c>
      <c r="C152" s="169"/>
      <c r="D152" s="169"/>
      <c r="E152" s="5">
        <v>2554614</v>
      </c>
    </row>
    <row r="153" spans="2:5" x14ac:dyDescent="0.3">
      <c r="B153" s="208" t="s">
        <v>126</v>
      </c>
      <c r="C153" s="169"/>
      <c r="D153" s="169"/>
      <c r="E153" s="5">
        <v>1372036</v>
      </c>
    </row>
    <row r="154" spans="2:5" x14ac:dyDescent="0.3">
      <c r="B154" s="208" t="s">
        <v>134</v>
      </c>
      <c r="C154" s="169"/>
      <c r="D154" s="169"/>
      <c r="E154" s="5">
        <v>1411249</v>
      </c>
    </row>
    <row r="155" spans="2:5" x14ac:dyDescent="0.3">
      <c r="B155" s="208" t="s">
        <v>135</v>
      </c>
      <c r="C155" s="169"/>
      <c r="D155" s="169"/>
      <c r="E155" s="5">
        <v>1868006</v>
      </c>
    </row>
    <row r="156" spans="2:5" x14ac:dyDescent="0.3">
      <c r="B156" s="208" t="s">
        <v>136</v>
      </c>
      <c r="C156" s="169"/>
      <c r="D156" s="169"/>
      <c r="E156" s="5">
        <v>1683289</v>
      </c>
    </row>
    <row r="157" spans="2:5" x14ac:dyDescent="0.3">
      <c r="B157" s="208" t="s">
        <v>137</v>
      </c>
      <c r="C157" s="169"/>
      <c r="D157" s="169"/>
      <c r="E157" s="5">
        <v>1671870</v>
      </c>
    </row>
    <row r="158" spans="2:5" x14ac:dyDescent="0.3">
      <c r="B158" s="208" t="s">
        <v>138</v>
      </c>
      <c r="C158" s="169"/>
      <c r="D158" s="169"/>
      <c r="E158" s="5">
        <v>1345921</v>
      </c>
    </row>
    <row r="159" spans="2:5" x14ac:dyDescent="0.3">
      <c r="B159" s="208" t="s">
        <v>139</v>
      </c>
      <c r="C159" s="169"/>
      <c r="D159" s="169"/>
      <c r="E159" s="5">
        <v>2555150</v>
      </c>
    </row>
    <row r="160" spans="2:5" x14ac:dyDescent="0.3">
      <c r="B160" s="208" t="s">
        <v>140</v>
      </c>
      <c r="C160" s="169"/>
      <c r="D160" s="169"/>
      <c r="E160" s="5">
        <v>1500454</v>
      </c>
    </row>
    <row r="161" spans="2:5" x14ac:dyDescent="0.3">
      <c r="B161" s="208" t="s">
        <v>141</v>
      </c>
      <c r="C161" s="169"/>
      <c r="D161" s="169"/>
      <c r="E161" s="5">
        <v>6602015</v>
      </c>
    </row>
    <row r="162" spans="2:5" x14ac:dyDescent="0.3">
      <c r="B162" s="208" t="s">
        <v>142</v>
      </c>
      <c r="C162" s="169"/>
      <c r="D162" s="169"/>
      <c r="E162" s="5">
        <v>3401019</v>
      </c>
    </row>
    <row r="163" spans="2:5" x14ac:dyDescent="0.3">
      <c r="B163" s="208" t="s">
        <v>143</v>
      </c>
      <c r="C163" s="169"/>
      <c r="D163" s="169"/>
      <c r="E163" s="5">
        <v>23445342</v>
      </c>
    </row>
    <row r="164" spans="2:5" x14ac:dyDescent="0.3">
      <c r="B164" s="208" t="s">
        <v>144</v>
      </c>
      <c r="C164" s="169"/>
      <c r="D164" s="169"/>
      <c r="E164" s="5">
        <v>4459221</v>
      </c>
    </row>
    <row r="165" spans="2:5" x14ac:dyDescent="0.3">
      <c r="B165" s="208" t="s">
        <v>145</v>
      </c>
      <c r="C165" s="169"/>
      <c r="D165" s="169"/>
      <c r="E165" s="5">
        <v>1462741</v>
      </c>
    </row>
    <row r="166" spans="2:5" x14ac:dyDescent="0.3">
      <c r="B166" s="208" t="s">
        <v>123</v>
      </c>
      <c r="C166" s="169"/>
      <c r="D166" s="169"/>
      <c r="E166" s="5">
        <v>6084704</v>
      </c>
    </row>
    <row r="167" spans="2:5" x14ac:dyDescent="0.3">
      <c r="B167" s="208" t="s">
        <v>146</v>
      </c>
      <c r="C167" s="169"/>
      <c r="D167" s="169"/>
      <c r="E167" s="5">
        <v>2209566</v>
      </c>
    </row>
    <row r="168" spans="2:5" x14ac:dyDescent="0.3">
      <c r="B168" s="208" t="s">
        <v>147</v>
      </c>
      <c r="C168" s="169"/>
      <c r="D168" s="169"/>
      <c r="E168" s="5">
        <v>2976610</v>
      </c>
    </row>
    <row r="169" spans="2:5" x14ac:dyDescent="0.3">
      <c r="B169" s="208" t="s">
        <v>148</v>
      </c>
      <c r="C169" s="169"/>
      <c r="D169" s="169"/>
      <c r="E169" s="5">
        <v>2339617</v>
      </c>
    </row>
    <row r="170" spans="2:5" x14ac:dyDescent="0.3">
      <c r="B170" s="208" t="s">
        <v>149</v>
      </c>
      <c r="C170" s="169"/>
      <c r="D170" s="169"/>
      <c r="E170" s="5">
        <v>1574613</v>
      </c>
    </row>
    <row r="171" spans="2:5" x14ac:dyDescent="0.3">
      <c r="B171" s="208" t="s">
        <v>150</v>
      </c>
      <c r="C171" s="169"/>
      <c r="D171" s="169"/>
      <c r="E171" s="5">
        <v>1357355</v>
      </c>
    </row>
    <row r="172" spans="2:5" x14ac:dyDescent="0.3">
      <c r="B172" s="208" t="s">
        <v>151</v>
      </c>
      <c r="C172" s="169"/>
      <c r="D172" s="169"/>
      <c r="E172" s="5">
        <v>2261378</v>
      </c>
    </row>
    <row r="173" spans="2:5" x14ac:dyDescent="0.3">
      <c r="B173" s="208" t="s">
        <v>152</v>
      </c>
      <c r="C173" s="169"/>
      <c r="D173" s="169"/>
      <c r="E173" s="5">
        <v>6822001</v>
      </c>
    </row>
    <row r="174" spans="2:5" x14ac:dyDescent="0.3">
      <c r="B174" s="208" t="s">
        <v>153</v>
      </c>
      <c r="C174" s="169"/>
      <c r="D174" s="169"/>
      <c r="E174" s="5">
        <v>10300442</v>
      </c>
    </row>
    <row r="175" spans="2:5" x14ac:dyDescent="0.3">
      <c r="B175" s="212" t="s">
        <v>11</v>
      </c>
      <c r="C175" s="169"/>
      <c r="D175" s="169"/>
      <c r="E175" s="6">
        <v>139314483</v>
      </c>
    </row>
    <row r="176" spans="2:5" x14ac:dyDescent="0.3">
      <c r="B176" s="208" t="s">
        <v>154</v>
      </c>
      <c r="C176" s="169"/>
      <c r="D176" s="169"/>
      <c r="E176" s="5">
        <v>8392267</v>
      </c>
    </row>
    <row r="177" spans="2:5" x14ac:dyDescent="0.3">
      <c r="B177" s="208" t="s">
        <v>123</v>
      </c>
      <c r="C177" s="169"/>
      <c r="D177" s="169"/>
      <c r="E177" s="5">
        <v>20110345</v>
      </c>
    </row>
    <row r="178" spans="2:5" x14ac:dyDescent="0.3">
      <c r="B178" s="208" t="s">
        <v>126</v>
      </c>
      <c r="C178" s="169"/>
      <c r="D178" s="169"/>
      <c r="E178" s="5">
        <v>1688139</v>
      </c>
    </row>
    <row r="179" spans="2:5" x14ac:dyDescent="0.3">
      <c r="B179" s="208" t="s">
        <v>145</v>
      </c>
      <c r="C179" s="169"/>
      <c r="D179" s="169"/>
      <c r="E179" s="5">
        <v>1821750</v>
      </c>
    </row>
    <row r="180" spans="2:5" x14ac:dyDescent="0.3">
      <c r="B180" s="208" t="s">
        <v>155</v>
      </c>
      <c r="C180" s="169"/>
      <c r="D180" s="169"/>
      <c r="E180" s="5">
        <v>1902659</v>
      </c>
    </row>
    <row r="181" spans="2:5" x14ac:dyDescent="0.3">
      <c r="B181" s="208" t="s">
        <v>91</v>
      </c>
      <c r="C181" s="169"/>
      <c r="D181" s="169"/>
      <c r="E181" s="5">
        <v>980599</v>
      </c>
    </row>
    <row r="182" spans="2:5" x14ac:dyDescent="0.3">
      <c r="B182" s="208" t="s">
        <v>156</v>
      </c>
      <c r="C182" s="169"/>
      <c r="D182" s="169"/>
      <c r="E182" s="5">
        <v>18182974</v>
      </c>
    </row>
    <row r="183" spans="2:5" x14ac:dyDescent="0.3">
      <c r="B183" s="208" t="s">
        <v>157</v>
      </c>
      <c r="C183" s="169"/>
      <c r="D183" s="169"/>
      <c r="E183" s="5">
        <v>28889472</v>
      </c>
    </row>
    <row r="184" spans="2:5" x14ac:dyDescent="0.3">
      <c r="B184" s="208" t="s">
        <v>158</v>
      </c>
      <c r="C184" s="169"/>
      <c r="D184" s="169"/>
      <c r="E184" s="5">
        <v>1934957</v>
      </c>
    </row>
    <row r="185" spans="2:5" x14ac:dyDescent="0.3">
      <c r="B185" s="208" t="s">
        <v>159</v>
      </c>
      <c r="C185" s="169"/>
      <c r="D185" s="169"/>
      <c r="E185" s="5">
        <v>6030235</v>
      </c>
    </row>
    <row r="186" spans="2:5" x14ac:dyDescent="0.3">
      <c r="B186" s="208" t="s">
        <v>160</v>
      </c>
      <c r="C186" s="169"/>
      <c r="D186" s="169"/>
      <c r="E186" s="5">
        <v>2604835</v>
      </c>
    </row>
    <row r="187" spans="2:5" x14ac:dyDescent="0.3">
      <c r="B187" s="208" t="s">
        <v>161</v>
      </c>
      <c r="C187" s="169"/>
      <c r="D187" s="169"/>
      <c r="E187" s="5">
        <v>2106219</v>
      </c>
    </row>
    <row r="188" spans="2:5" x14ac:dyDescent="0.3">
      <c r="B188" s="208" t="s">
        <v>162</v>
      </c>
      <c r="C188" s="169"/>
      <c r="D188" s="169"/>
      <c r="E188" s="5">
        <v>9969684</v>
      </c>
    </row>
    <row r="189" spans="2:5" x14ac:dyDescent="0.3">
      <c r="B189" s="208" t="s">
        <v>163</v>
      </c>
      <c r="C189" s="169"/>
      <c r="D189" s="169"/>
      <c r="E189" s="5">
        <v>5340133</v>
      </c>
    </row>
    <row r="190" spans="2:5" x14ac:dyDescent="0.3">
      <c r="B190" s="208" t="s">
        <v>164</v>
      </c>
      <c r="C190" s="169"/>
      <c r="D190" s="169"/>
      <c r="E190" s="5">
        <v>1018121</v>
      </c>
    </row>
    <row r="191" spans="2:5" x14ac:dyDescent="0.3">
      <c r="B191" s="208" t="s">
        <v>165</v>
      </c>
      <c r="C191" s="169"/>
      <c r="D191" s="169"/>
      <c r="E191" s="5">
        <v>953048</v>
      </c>
    </row>
    <row r="192" spans="2:5" x14ac:dyDescent="0.3">
      <c r="B192" s="208" t="s">
        <v>166</v>
      </c>
      <c r="C192" s="169"/>
      <c r="D192" s="169"/>
      <c r="E192" s="5">
        <v>2253205</v>
      </c>
    </row>
    <row r="193" spans="2:5" x14ac:dyDescent="0.3">
      <c r="B193" s="208" t="s">
        <v>167</v>
      </c>
      <c r="C193" s="169"/>
      <c r="D193" s="169"/>
      <c r="E193" s="5">
        <v>1622810</v>
      </c>
    </row>
    <row r="194" spans="2:5" x14ac:dyDescent="0.3">
      <c r="B194" s="208" t="s">
        <v>168</v>
      </c>
      <c r="C194" s="169"/>
      <c r="D194" s="169"/>
      <c r="E194" s="5">
        <v>1040833</v>
      </c>
    </row>
    <row r="195" spans="2:5" x14ac:dyDescent="0.3">
      <c r="B195" s="208" t="s">
        <v>169</v>
      </c>
      <c r="C195" s="169"/>
      <c r="D195" s="169"/>
      <c r="E195" s="5">
        <v>2693847</v>
      </c>
    </row>
    <row r="196" spans="2:5" x14ac:dyDescent="0.3">
      <c r="B196" s="208" t="s">
        <v>150</v>
      </c>
      <c r="C196" s="169"/>
      <c r="D196" s="169"/>
      <c r="E196" s="5">
        <v>1635450</v>
      </c>
    </row>
    <row r="197" spans="2:5" x14ac:dyDescent="0.3">
      <c r="B197" s="208" t="s">
        <v>170</v>
      </c>
      <c r="C197" s="169"/>
      <c r="D197" s="169"/>
      <c r="E197" s="5">
        <v>1403357</v>
      </c>
    </row>
    <row r="198" spans="2:5" x14ac:dyDescent="0.3">
      <c r="B198" s="208" t="s">
        <v>171</v>
      </c>
      <c r="C198" s="169"/>
      <c r="D198" s="169"/>
      <c r="E198" s="5">
        <v>1476111</v>
      </c>
    </row>
    <row r="199" spans="2:5" x14ac:dyDescent="0.3">
      <c r="B199" s="208" t="s">
        <v>172</v>
      </c>
      <c r="C199" s="169"/>
      <c r="D199" s="169"/>
      <c r="E199" s="5">
        <v>1174244</v>
      </c>
    </row>
    <row r="200" spans="2:5" x14ac:dyDescent="0.3">
      <c r="B200" s="208" t="s">
        <v>173</v>
      </c>
      <c r="C200" s="169"/>
      <c r="D200" s="169"/>
      <c r="E200" s="5">
        <v>1014435</v>
      </c>
    </row>
    <row r="201" spans="2:5" x14ac:dyDescent="0.3">
      <c r="B201" s="208" t="s">
        <v>174</v>
      </c>
      <c r="C201" s="169"/>
      <c r="D201" s="169"/>
      <c r="E201" s="5">
        <v>1214502</v>
      </c>
    </row>
    <row r="202" spans="2:5" x14ac:dyDescent="0.3">
      <c r="B202" s="208" t="s">
        <v>175</v>
      </c>
      <c r="C202" s="169"/>
      <c r="D202" s="169"/>
      <c r="E202" s="5">
        <v>1089781</v>
      </c>
    </row>
    <row r="203" spans="2:5" x14ac:dyDescent="0.3">
      <c r="B203" s="208" t="s">
        <v>176</v>
      </c>
      <c r="C203" s="169"/>
      <c r="D203" s="169"/>
      <c r="E203" s="5">
        <v>973769</v>
      </c>
    </row>
    <row r="204" spans="2:5" x14ac:dyDescent="0.3">
      <c r="B204" s="208" t="s">
        <v>177</v>
      </c>
      <c r="C204" s="169"/>
      <c r="D204" s="169"/>
      <c r="E204" s="5">
        <v>785643</v>
      </c>
    </row>
    <row r="205" spans="2:5" x14ac:dyDescent="0.3">
      <c r="B205" s="208" t="s">
        <v>178</v>
      </c>
      <c r="C205" s="169"/>
      <c r="D205" s="169"/>
      <c r="E205" s="5">
        <v>958682</v>
      </c>
    </row>
    <row r="206" spans="2:5" x14ac:dyDescent="0.3">
      <c r="B206" s="208" t="s">
        <v>179</v>
      </c>
      <c r="C206" s="169"/>
      <c r="D206" s="169"/>
      <c r="E206" s="5">
        <v>2426261</v>
      </c>
    </row>
    <row r="207" spans="2:5" x14ac:dyDescent="0.3">
      <c r="B207" s="208" t="s">
        <v>180</v>
      </c>
      <c r="C207" s="169"/>
      <c r="D207" s="169"/>
      <c r="E207" s="5">
        <v>3346558</v>
      </c>
    </row>
    <row r="208" spans="2:5" x14ac:dyDescent="0.3">
      <c r="B208" s="208" t="s">
        <v>181</v>
      </c>
      <c r="C208" s="169"/>
      <c r="D208" s="169"/>
      <c r="E208" s="5">
        <v>1324300</v>
      </c>
    </row>
    <row r="209" spans="2:5" x14ac:dyDescent="0.3">
      <c r="B209" s="208" t="s">
        <v>182</v>
      </c>
      <c r="C209" s="169"/>
      <c r="D209" s="169"/>
      <c r="E209" s="5">
        <v>955258</v>
      </c>
    </row>
    <row r="210" spans="2:5" x14ac:dyDescent="0.3">
      <c r="B210" s="212" t="s">
        <v>183</v>
      </c>
      <c r="C210" s="169"/>
      <c r="D210" s="169"/>
      <c r="E210" s="6">
        <v>5928025</v>
      </c>
    </row>
    <row r="211" spans="2:5" x14ac:dyDescent="0.3">
      <c r="B211" s="208" t="s">
        <v>184</v>
      </c>
      <c r="C211" s="169"/>
      <c r="D211" s="169"/>
      <c r="E211" s="5">
        <v>1419966</v>
      </c>
    </row>
    <row r="212" spans="2:5" x14ac:dyDescent="0.3">
      <c r="B212" s="208" t="s">
        <v>134</v>
      </c>
      <c r="C212" s="169"/>
      <c r="D212" s="169"/>
      <c r="E212" s="5">
        <v>1854386</v>
      </c>
    </row>
    <row r="213" spans="2:5" x14ac:dyDescent="0.3">
      <c r="B213" s="208" t="s">
        <v>185</v>
      </c>
      <c r="C213" s="169"/>
      <c r="D213" s="169"/>
      <c r="E213" s="5">
        <v>2653673</v>
      </c>
    </row>
    <row r="214" spans="2:5" x14ac:dyDescent="0.3">
      <c r="B214" s="212" t="s">
        <v>186</v>
      </c>
      <c r="C214" s="169"/>
      <c r="D214" s="169"/>
      <c r="E214" s="6">
        <v>15347263</v>
      </c>
    </row>
    <row r="215" spans="2:5" x14ac:dyDescent="0.3">
      <c r="B215" s="208" t="s">
        <v>187</v>
      </c>
      <c r="C215" s="169"/>
      <c r="D215" s="169"/>
      <c r="E215" s="5">
        <v>2975180</v>
      </c>
    </row>
    <row r="216" spans="2:5" x14ac:dyDescent="0.3">
      <c r="B216" s="208" t="s">
        <v>188</v>
      </c>
      <c r="C216" s="169"/>
      <c r="D216" s="169"/>
      <c r="E216" s="5">
        <v>4186739</v>
      </c>
    </row>
    <row r="217" spans="2:5" x14ac:dyDescent="0.3">
      <c r="B217" s="208" t="s">
        <v>189</v>
      </c>
      <c r="C217" s="169"/>
      <c r="D217" s="169"/>
      <c r="E217" s="5">
        <v>977383</v>
      </c>
    </row>
    <row r="218" spans="2:5" x14ac:dyDescent="0.3">
      <c r="B218" s="208" t="s">
        <v>190</v>
      </c>
      <c r="C218" s="169"/>
      <c r="D218" s="169"/>
      <c r="E218" s="5">
        <v>1697224</v>
      </c>
    </row>
    <row r="219" spans="2:5" x14ac:dyDescent="0.3">
      <c r="B219" s="208" t="s">
        <v>191</v>
      </c>
      <c r="C219" s="169"/>
      <c r="D219" s="169"/>
      <c r="E219" s="5">
        <v>2306046</v>
      </c>
    </row>
    <row r="220" spans="2:5" x14ac:dyDescent="0.3">
      <c r="B220" s="208" t="s">
        <v>192</v>
      </c>
      <c r="C220" s="169"/>
      <c r="D220" s="169"/>
      <c r="E220" s="5">
        <v>3204691</v>
      </c>
    </row>
    <row r="221" spans="2:5" x14ac:dyDescent="0.3">
      <c r="B221" s="212" t="s">
        <v>193</v>
      </c>
      <c r="C221" s="169"/>
      <c r="D221" s="169"/>
      <c r="E221" s="6">
        <v>12382652</v>
      </c>
    </row>
    <row r="222" spans="2:5" x14ac:dyDescent="0.3">
      <c r="B222" s="208" t="s">
        <v>194</v>
      </c>
      <c r="C222" s="169"/>
      <c r="D222" s="169"/>
      <c r="E222" s="5">
        <v>5219421</v>
      </c>
    </row>
    <row r="223" spans="2:5" x14ac:dyDescent="0.3">
      <c r="B223" s="208" t="s">
        <v>195</v>
      </c>
      <c r="C223" s="169"/>
      <c r="D223" s="169"/>
      <c r="E223" s="5">
        <v>5050938</v>
      </c>
    </row>
    <row r="224" spans="2:5" x14ac:dyDescent="0.3">
      <c r="B224" s="208" t="s">
        <v>196</v>
      </c>
      <c r="C224" s="169"/>
      <c r="D224" s="169"/>
      <c r="E224" s="5">
        <v>593535</v>
      </c>
    </row>
    <row r="225" spans="2:5" x14ac:dyDescent="0.3">
      <c r="B225" s="208" t="s">
        <v>197</v>
      </c>
      <c r="C225" s="169"/>
      <c r="D225" s="169"/>
      <c r="E225" s="5">
        <v>1518758</v>
      </c>
    </row>
    <row r="226" spans="2:5" x14ac:dyDescent="0.3">
      <c r="B226" s="212" t="s">
        <v>198</v>
      </c>
      <c r="C226" s="169"/>
      <c r="D226" s="169"/>
      <c r="E226" s="6">
        <v>9601284</v>
      </c>
    </row>
    <row r="227" spans="2:5" x14ac:dyDescent="0.3">
      <c r="B227" s="208" t="s">
        <v>199</v>
      </c>
      <c r="C227" s="169"/>
      <c r="D227" s="169"/>
      <c r="E227" s="5">
        <v>5102200</v>
      </c>
    </row>
    <row r="228" spans="2:5" x14ac:dyDescent="0.3">
      <c r="B228" s="208" t="s">
        <v>200</v>
      </c>
      <c r="C228" s="169"/>
      <c r="D228" s="169"/>
      <c r="E228" s="5">
        <v>4499084</v>
      </c>
    </row>
    <row r="229" spans="2:5" x14ac:dyDescent="0.3">
      <c r="B229" s="212" t="s">
        <v>201</v>
      </c>
      <c r="C229" s="169"/>
      <c r="D229" s="169"/>
      <c r="E229" s="6">
        <v>36639306</v>
      </c>
    </row>
    <row r="230" spans="2:5" x14ac:dyDescent="0.3">
      <c r="B230" s="208" t="s">
        <v>202</v>
      </c>
      <c r="C230" s="169"/>
      <c r="D230" s="169"/>
      <c r="E230" s="5">
        <v>6271138</v>
      </c>
    </row>
    <row r="231" spans="2:5" x14ac:dyDescent="0.3">
      <c r="B231" s="208" t="s">
        <v>203</v>
      </c>
      <c r="C231" s="169"/>
      <c r="D231" s="169"/>
      <c r="E231" s="5">
        <v>612757</v>
      </c>
    </row>
    <row r="232" spans="2:5" x14ac:dyDescent="0.3">
      <c r="B232" s="208" t="s">
        <v>204</v>
      </c>
      <c r="C232" s="169"/>
      <c r="D232" s="169"/>
      <c r="E232" s="5">
        <v>8168198</v>
      </c>
    </row>
    <row r="233" spans="2:5" x14ac:dyDescent="0.3">
      <c r="B233" s="208" t="s">
        <v>205</v>
      </c>
      <c r="C233" s="169"/>
      <c r="D233" s="169"/>
      <c r="E233" s="5">
        <v>7185429</v>
      </c>
    </row>
    <row r="234" spans="2:5" x14ac:dyDescent="0.3">
      <c r="B234" s="208" t="s">
        <v>206</v>
      </c>
      <c r="C234" s="169"/>
      <c r="D234" s="169"/>
      <c r="E234" s="5">
        <v>3392407</v>
      </c>
    </row>
    <row r="235" spans="2:5" x14ac:dyDescent="0.3">
      <c r="B235" s="208" t="s">
        <v>207</v>
      </c>
      <c r="C235" s="169"/>
      <c r="D235" s="169"/>
      <c r="E235" s="5">
        <v>11009377</v>
      </c>
    </row>
    <row r="236" spans="2:5" x14ac:dyDescent="0.3">
      <c r="B236" s="212" t="s">
        <v>208</v>
      </c>
      <c r="C236" s="169"/>
      <c r="D236" s="169"/>
      <c r="E236" s="6">
        <v>6217001</v>
      </c>
    </row>
    <row r="237" spans="2:5" x14ac:dyDescent="0.3">
      <c r="B237" s="208" t="s">
        <v>209</v>
      </c>
      <c r="C237" s="169"/>
      <c r="D237" s="169"/>
      <c r="E237" s="5">
        <v>6217001</v>
      </c>
    </row>
    <row r="238" spans="2:5" x14ac:dyDescent="0.3">
      <c r="B238" s="212" t="s">
        <v>12</v>
      </c>
      <c r="C238" s="169"/>
      <c r="D238" s="169"/>
      <c r="E238" s="6">
        <v>18057326</v>
      </c>
    </row>
    <row r="239" spans="2:5" x14ac:dyDescent="0.3">
      <c r="B239" s="208" t="s">
        <v>210</v>
      </c>
      <c r="C239" s="169"/>
      <c r="D239" s="169"/>
      <c r="E239" s="5">
        <v>4122464</v>
      </c>
    </row>
    <row r="240" spans="2:5" x14ac:dyDescent="0.3">
      <c r="B240" s="208" t="s">
        <v>126</v>
      </c>
      <c r="C240" s="169"/>
      <c r="D240" s="169"/>
      <c r="E240" s="5">
        <v>804658</v>
      </c>
    </row>
    <row r="241" spans="2:5" x14ac:dyDescent="0.3">
      <c r="B241" s="208" t="s">
        <v>195</v>
      </c>
      <c r="C241" s="169"/>
      <c r="D241" s="169"/>
      <c r="E241" s="5">
        <v>3403903</v>
      </c>
    </row>
    <row r="242" spans="2:5" x14ac:dyDescent="0.3">
      <c r="B242" s="208" t="s">
        <v>211</v>
      </c>
      <c r="C242" s="169"/>
      <c r="D242" s="169"/>
      <c r="E242" s="5">
        <v>898854</v>
      </c>
    </row>
    <row r="243" spans="2:5" x14ac:dyDescent="0.3">
      <c r="B243" s="208" t="s">
        <v>212</v>
      </c>
      <c r="C243" s="169"/>
      <c r="D243" s="169"/>
      <c r="E243" s="5">
        <v>584022</v>
      </c>
    </row>
    <row r="244" spans="2:5" x14ac:dyDescent="0.3">
      <c r="B244" s="208" t="s">
        <v>213</v>
      </c>
      <c r="C244" s="169"/>
      <c r="D244" s="169"/>
      <c r="E244" s="5">
        <v>583115</v>
      </c>
    </row>
    <row r="245" spans="2:5" x14ac:dyDescent="0.3">
      <c r="B245" s="208" t="s">
        <v>214</v>
      </c>
      <c r="C245" s="169"/>
      <c r="D245" s="169"/>
      <c r="E245" s="5">
        <v>1587433</v>
      </c>
    </row>
    <row r="246" spans="2:5" x14ac:dyDescent="0.3">
      <c r="B246" s="208" t="s">
        <v>215</v>
      </c>
      <c r="C246" s="169"/>
      <c r="D246" s="169"/>
      <c r="E246" s="5">
        <v>1459461</v>
      </c>
    </row>
    <row r="247" spans="2:5" x14ac:dyDescent="0.3">
      <c r="B247" s="208" t="s">
        <v>216</v>
      </c>
      <c r="C247" s="169"/>
      <c r="D247" s="169"/>
      <c r="E247" s="5">
        <v>928809</v>
      </c>
    </row>
    <row r="248" spans="2:5" x14ac:dyDescent="0.3">
      <c r="B248" s="208" t="s">
        <v>217</v>
      </c>
      <c r="C248" s="169"/>
      <c r="D248" s="169"/>
      <c r="E248" s="5">
        <v>578728</v>
      </c>
    </row>
    <row r="249" spans="2:5" x14ac:dyDescent="0.3">
      <c r="B249" s="208" t="s">
        <v>218</v>
      </c>
      <c r="C249" s="169"/>
      <c r="D249" s="169"/>
      <c r="E249" s="5">
        <v>1268307</v>
      </c>
    </row>
    <row r="250" spans="2:5" x14ac:dyDescent="0.3">
      <c r="B250" s="208" t="s">
        <v>219</v>
      </c>
      <c r="C250" s="169"/>
      <c r="D250" s="169"/>
      <c r="E250" s="5">
        <v>919097</v>
      </c>
    </row>
    <row r="251" spans="2:5" x14ac:dyDescent="0.3">
      <c r="B251" s="208" t="s">
        <v>220</v>
      </c>
      <c r="C251" s="169"/>
      <c r="D251" s="169"/>
      <c r="E251" s="5">
        <v>918475</v>
      </c>
    </row>
    <row r="252" spans="2:5" x14ac:dyDescent="0.3">
      <c r="B252" s="212" t="s">
        <v>13</v>
      </c>
      <c r="C252" s="169"/>
      <c r="D252" s="169"/>
      <c r="E252" s="6">
        <v>630959726</v>
      </c>
    </row>
    <row r="253" spans="2:5" x14ac:dyDescent="0.3">
      <c r="B253" s="208" t="s">
        <v>221</v>
      </c>
      <c r="C253" s="169"/>
      <c r="D253" s="169"/>
      <c r="E253" s="5">
        <v>52413865</v>
      </c>
    </row>
    <row r="254" spans="2:5" x14ac:dyDescent="0.3">
      <c r="B254" s="208" t="s">
        <v>126</v>
      </c>
      <c r="C254" s="169"/>
      <c r="D254" s="169"/>
      <c r="E254" s="5">
        <v>2514057</v>
      </c>
    </row>
    <row r="255" spans="2:5" x14ac:dyDescent="0.3">
      <c r="B255" s="208" t="s">
        <v>222</v>
      </c>
      <c r="C255" s="169"/>
      <c r="D255" s="169"/>
      <c r="E255" s="5">
        <v>75297692</v>
      </c>
    </row>
    <row r="256" spans="2:5" x14ac:dyDescent="0.3">
      <c r="B256" s="208" t="s">
        <v>223</v>
      </c>
      <c r="C256" s="169"/>
      <c r="D256" s="169"/>
      <c r="E256" s="5">
        <v>3421836</v>
      </c>
    </row>
    <row r="257" spans="2:5" x14ac:dyDescent="0.3">
      <c r="B257" s="208" t="s">
        <v>224</v>
      </c>
      <c r="C257" s="169"/>
      <c r="D257" s="169"/>
      <c r="E257" s="5">
        <v>4390911</v>
      </c>
    </row>
    <row r="258" spans="2:5" x14ac:dyDescent="0.3">
      <c r="B258" s="208" t="s">
        <v>91</v>
      </c>
      <c r="C258" s="169"/>
      <c r="D258" s="169"/>
      <c r="E258" s="5">
        <v>2843213</v>
      </c>
    </row>
    <row r="259" spans="2:5" x14ac:dyDescent="0.3">
      <c r="B259" s="208" t="s">
        <v>225</v>
      </c>
      <c r="C259" s="169"/>
      <c r="D259" s="169"/>
      <c r="E259" s="5">
        <v>2690772</v>
      </c>
    </row>
    <row r="260" spans="2:5" x14ac:dyDescent="0.3">
      <c r="B260" s="208" t="s">
        <v>226</v>
      </c>
      <c r="C260" s="169"/>
      <c r="D260" s="169"/>
      <c r="E260" s="5">
        <v>12766935</v>
      </c>
    </row>
    <row r="261" spans="2:5" x14ac:dyDescent="0.3">
      <c r="B261" s="208" t="s">
        <v>227</v>
      </c>
      <c r="C261" s="169"/>
      <c r="D261" s="169"/>
      <c r="E261" s="5">
        <v>22541018</v>
      </c>
    </row>
    <row r="262" spans="2:5" x14ac:dyDescent="0.3">
      <c r="B262" s="208" t="s">
        <v>228</v>
      </c>
      <c r="C262" s="169"/>
      <c r="D262" s="169"/>
      <c r="E262" s="5">
        <v>8532399</v>
      </c>
    </row>
    <row r="263" spans="2:5" x14ac:dyDescent="0.3">
      <c r="B263" s="208" t="s">
        <v>229</v>
      </c>
      <c r="C263" s="169"/>
      <c r="D263" s="169"/>
      <c r="E263" s="5">
        <v>2262836</v>
      </c>
    </row>
    <row r="264" spans="2:5" x14ac:dyDescent="0.3">
      <c r="B264" s="208" t="s">
        <v>230</v>
      </c>
      <c r="C264" s="169"/>
      <c r="D264" s="169"/>
      <c r="E264" s="5">
        <v>2525421</v>
      </c>
    </row>
    <row r="265" spans="2:5" x14ac:dyDescent="0.3">
      <c r="B265" s="208" t="s">
        <v>231</v>
      </c>
      <c r="C265" s="169"/>
      <c r="D265" s="169"/>
      <c r="E265" s="5">
        <v>48536657</v>
      </c>
    </row>
    <row r="266" spans="2:5" x14ac:dyDescent="0.3">
      <c r="B266" s="208" t="s">
        <v>232</v>
      </c>
      <c r="C266" s="169"/>
      <c r="D266" s="169"/>
      <c r="E266" s="5">
        <v>12103634</v>
      </c>
    </row>
    <row r="267" spans="2:5" x14ac:dyDescent="0.3">
      <c r="B267" s="208" t="s">
        <v>233</v>
      </c>
      <c r="C267" s="169"/>
      <c r="D267" s="169"/>
      <c r="E267" s="5">
        <v>3535848</v>
      </c>
    </row>
    <row r="268" spans="2:5" x14ac:dyDescent="0.3">
      <c r="B268" s="208" t="s">
        <v>234</v>
      </c>
      <c r="C268" s="169"/>
      <c r="D268" s="169"/>
      <c r="E268" s="5">
        <v>1575654</v>
      </c>
    </row>
    <row r="269" spans="2:5" x14ac:dyDescent="0.3">
      <c r="B269" s="208" t="s">
        <v>235</v>
      </c>
      <c r="C269" s="169"/>
      <c r="D269" s="169"/>
      <c r="E269" s="5">
        <v>22366656</v>
      </c>
    </row>
    <row r="270" spans="2:5" x14ac:dyDescent="0.3">
      <c r="B270" s="208" t="s">
        <v>236</v>
      </c>
      <c r="C270" s="169"/>
      <c r="D270" s="169"/>
      <c r="E270" s="5">
        <v>14798433</v>
      </c>
    </row>
    <row r="271" spans="2:5" x14ac:dyDescent="0.3">
      <c r="B271" s="208" t="s">
        <v>129</v>
      </c>
      <c r="C271" s="169"/>
      <c r="D271" s="169"/>
      <c r="E271" s="5">
        <v>1330246</v>
      </c>
    </row>
    <row r="272" spans="2:5" x14ac:dyDescent="0.3">
      <c r="B272" s="208" t="s">
        <v>237</v>
      </c>
      <c r="C272" s="169"/>
      <c r="D272" s="169"/>
      <c r="E272" s="5">
        <v>15338127</v>
      </c>
    </row>
    <row r="273" spans="2:5" x14ac:dyDescent="0.3">
      <c r="B273" s="208" t="s">
        <v>238</v>
      </c>
      <c r="C273" s="169"/>
      <c r="D273" s="169"/>
      <c r="E273" s="5">
        <v>16597638</v>
      </c>
    </row>
    <row r="274" spans="2:5" x14ac:dyDescent="0.3">
      <c r="B274" s="208" t="s">
        <v>239</v>
      </c>
      <c r="C274" s="169"/>
      <c r="D274" s="169"/>
      <c r="E274" s="5">
        <v>12517900</v>
      </c>
    </row>
    <row r="275" spans="2:5" x14ac:dyDescent="0.3">
      <c r="B275" s="208" t="s">
        <v>240</v>
      </c>
      <c r="C275" s="169"/>
      <c r="D275" s="169"/>
      <c r="E275" s="5">
        <v>25201468</v>
      </c>
    </row>
    <row r="276" spans="2:5" x14ac:dyDescent="0.3">
      <c r="B276" s="208" t="s">
        <v>241</v>
      </c>
      <c r="C276" s="169"/>
      <c r="D276" s="169"/>
      <c r="E276" s="5">
        <v>2016783</v>
      </c>
    </row>
    <row r="277" spans="2:5" x14ac:dyDescent="0.3">
      <c r="B277" s="208" t="s">
        <v>242</v>
      </c>
      <c r="C277" s="169"/>
      <c r="D277" s="169"/>
      <c r="E277" s="5">
        <v>2168117</v>
      </c>
    </row>
    <row r="278" spans="2:5" x14ac:dyDescent="0.3">
      <c r="B278" s="208" t="s">
        <v>243</v>
      </c>
      <c r="C278" s="169"/>
      <c r="D278" s="169"/>
      <c r="E278" s="5">
        <v>3608441</v>
      </c>
    </row>
    <row r="279" spans="2:5" x14ac:dyDescent="0.3">
      <c r="B279" s="208" t="s">
        <v>244</v>
      </c>
      <c r="C279" s="169"/>
      <c r="D279" s="169"/>
      <c r="E279" s="5">
        <v>2692062</v>
      </c>
    </row>
    <row r="280" spans="2:5" x14ac:dyDescent="0.3">
      <c r="B280" s="208" t="s">
        <v>245</v>
      </c>
      <c r="C280" s="169"/>
      <c r="D280" s="169"/>
      <c r="E280" s="5">
        <v>1168473</v>
      </c>
    </row>
    <row r="281" spans="2:5" x14ac:dyDescent="0.3">
      <c r="B281" s="208" t="s">
        <v>246</v>
      </c>
      <c r="C281" s="169"/>
      <c r="D281" s="169"/>
      <c r="E281" s="5">
        <v>5508491</v>
      </c>
    </row>
    <row r="282" spans="2:5" x14ac:dyDescent="0.3">
      <c r="B282" s="208" t="s">
        <v>247</v>
      </c>
      <c r="C282" s="169"/>
      <c r="D282" s="169"/>
      <c r="E282" s="5">
        <v>2716860</v>
      </c>
    </row>
    <row r="283" spans="2:5" x14ac:dyDescent="0.3">
      <c r="B283" s="208" t="s">
        <v>248</v>
      </c>
      <c r="C283" s="169"/>
      <c r="D283" s="169"/>
      <c r="E283" s="5">
        <v>3742568</v>
      </c>
    </row>
    <row r="284" spans="2:5" x14ac:dyDescent="0.3">
      <c r="B284" s="208" t="s">
        <v>249</v>
      </c>
      <c r="C284" s="169"/>
      <c r="D284" s="169"/>
      <c r="E284" s="5">
        <v>2573399</v>
      </c>
    </row>
    <row r="285" spans="2:5" x14ac:dyDescent="0.3">
      <c r="B285" s="208" t="s">
        <v>250</v>
      </c>
      <c r="C285" s="169"/>
      <c r="D285" s="169"/>
      <c r="E285" s="5">
        <v>14736558</v>
      </c>
    </row>
    <row r="286" spans="2:5" x14ac:dyDescent="0.3">
      <c r="B286" s="208" t="s">
        <v>251</v>
      </c>
      <c r="C286" s="169"/>
      <c r="D286" s="169"/>
      <c r="E286" s="5">
        <v>5653279</v>
      </c>
    </row>
    <row r="287" spans="2:5" x14ac:dyDescent="0.3">
      <c r="B287" s="208" t="s">
        <v>252</v>
      </c>
      <c r="C287" s="169"/>
      <c r="D287" s="169"/>
      <c r="E287" s="5">
        <v>968956</v>
      </c>
    </row>
    <row r="288" spans="2:5" x14ac:dyDescent="0.3">
      <c r="B288" s="208" t="s">
        <v>253</v>
      </c>
      <c r="C288" s="169"/>
      <c r="D288" s="169"/>
      <c r="E288" s="5">
        <v>6666982</v>
      </c>
    </row>
    <row r="289" spans="2:5" x14ac:dyDescent="0.3">
      <c r="B289" s="208" t="s">
        <v>254</v>
      </c>
      <c r="C289" s="169"/>
      <c r="D289" s="169"/>
      <c r="E289" s="5">
        <v>15523505</v>
      </c>
    </row>
    <row r="290" spans="2:5" x14ac:dyDescent="0.3">
      <c r="B290" s="208" t="s">
        <v>255</v>
      </c>
      <c r="C290" s="169"/>
      <c r="D290" s="169"/>
      <c r="E290" s="5">
        <v>31684779</v>
      </c>
    </row>
    <row r="291" spans="2:5" x14ac:dyDescent="0.3">
      <c r="B291" s="208" t="s">
        <v>256</v>
      </c>
      <c r="C291" s="169"/>
      <c r="D291" s="169"/>
      <c r="E291" s="5">
        <v>1151244</v>
      </c>
    </row>
    <row r="292" spans="2:5" x14ac:dyDescent="0.3">
      <c r="B292" s="208" t="s">
        <v>257</v>
      </c>
      <c r="C292" s="169"/>
      <c r="D292" s="169"/>
      <c r="E292" s="5">
        <v>7394459</v>
      </c>
    </row>
    <row r="293" spans="2:5" x14ac:dyDescent="0.3">
      <c r="B293" s="208" t="s">
        <v>258</v>
      </c>
      <c r="C293" s="169"/>
      <c r="D293" s="169"/>
      <c r="E293" s="5">
        <v>8991074</v>
      </c>
    </row>
    <row r="294" spans="2:5" x14ac:dyDescent="0.3">
      <c r="B294" s="208" t="s">
        <v>259</v>
      </c>
      <c r="C294" s="169"/>
      <c r="D294" s="169"/>
      <c r="E294" s="5">
        <v>38887151</v>
      </c>
    </row>
    <row r="295" spans="2:5" x14ac:dyDescent="0.3">
      <c r="B295" s="208" t="s">
        <v>260</v>
      </c>
      <c r="C295" s="169"/>
      <c r="D295" s="169"/>
      <c r="E295" s="5">
        <v>6157405</v>
      </c>
    </row>
    <row r="296" spans="2:5" x14ac:dyDescent="0.3">
      <c r="B296" s="208" t="s">
        <v>261</v>
      </c>
      <c r="C296" s="169"/>
      <c r="D296" s="169"/>
      <c r="E296" s="5">
        <v>5945815</v>
      </c>
    </row>
    <row r="297" spans="2:5" x14ac:dyDescent="0.3">
      <c r="B297" s="208" t="s">
        <v>262</v>
      </c>
      <c r="C297" s="169"/>
      <c r="D297" s="169"/>
      <c r="E297" s="5">
        <v>23656564</v>
      </c>
    </row>
    <row r="298" spans="2:5" x14ac:dyDescent="0.3">
      <c r="B298" s="208" t="s">
        <v>263</v>
      </c>
      <c r="C298" s="169"/>
      <c r="D298" s="169"/>
      <c r="E298" s="5">
        <v>16218821</v>
      </c>
    </row>
    <row r="299" spans="2:5" x14ac:dyDescent="0.3">
      <c r="B299" s="208" t="s">
        <v>264</v>
      </c>
      <c r="C299" s="169"/>
      <c r="D299" s="169"/>
      <c r="E299" s="5">
        <v>43201043</v>
      </c>
    </row>
    <row r="300" spans="2:5" x14ac:dyDescent="0.3">
      <c r="B300" s="208" t="s">
        <v>265</v>
      </c>
      <c r="C300" s="169"/>
      <c r="D300" s="169"/>
      <c r="E300" s="5">
        <v>6025905</v>
      </c>
    </row>
    <row r="301" spans="2:5" x14ac:dyDescent="0.3">
      <c r="B301" s="208" t="s">
        <v>266</v>
      </c>
      <c r="C301" s="169"/>
      <c r="D301" s="169"/>
      <c r="E301" s="5">
        <v>1983294</v>
      </c>
    </row>
    <row r="302" spans="2:5" x14ac:dyDescent="0.3">
      <c r="B302" s="208" t="s">
        <v>267</v>
      </c>
      <c r="C302" s="169"/>
      <c r="D302" s="169"/>
      <c r="E302" s="5">
        <v>3814482</v>
      </c>
    </row>
    <row r="303" spans="2:5" x14ac:dyDescent="0.3">
      <c r="B303" s="212" t="s">
        <v>268</v>
      </c>
      <c r="C303" s="169"/>
      <c r="D303" s="169"/>
      <c r="E303" s="6">
        <v>10947468</v>
      </c>
    </row>
    <row r="304" spans="2:5" x14ac:dyDescent="0.3">
      <c r="B304" s="208" t="s">
        <v>269</v>
      </c>
      <c r="C304" s="169"/>
      <c r="D304" s="169"/>
      <c r="E304" s="5">
        <v>2233222</v>
      </c>
    </row>
    <row r="305" spans="2:5" x14ac:dyDescent="0.3">
      <c r="B305" s="208" t="s">
        <v>190</v>
      </c>
      <c r="C305" s="169"/>
      <c r="D305" s="169"/>
      <c r="E305" s="5">
        <v>1817596</v>
      </c>
    </row>
    <row r="306" spans="2:5" x14ac:dyDescent="0.3">
      <c r="B306" s="208" t="s">
        <v>270</v>
      </c>
      <c r="C306" s="169"/>
      <c r="D306" s="169"/>
      <c r="E306" s="5">
        <v>1364016</v>
      </c>
    </row>
    <row r="307" spans="2:5" x14ac:dyDescent="0.3">
      <c r="B307" s="208" t="s">
        <v>167</v>
      </c>
      <c r="C307" s="169"/>
      <c r="D307" s="169"/>
      <c r="E307" s="5">
        <v>1353873</v>
      </c>
    </row>
    <row r="308" spans="2:5" x14ac:dyDescent="0.3">
      <c r="B308" s="208" t="s">
        <v>222</v>
      </c>
      <c r="C308" s="169"/>
      <c r="D308" s="169"/>
      <c r="E308" s="5">
        <v>1700479</v>
      </c>
    </row>
    <row r="309" spans="2:5" x14ac:dyDescent="0.3">
      <c r="B309" s="208" t="s">
        <v>129</v>
      </c>
      <c r="C309" s="169"/>
      <c r="D309" s="169"/>
      <c r="E309" s="5">
        <v>2478282</v>
      </c>
    </row>
    <row r="310" spans="2:5" x14ac:dyDescent="0.3">
      <c r="B310" s="212" t="s">
        <v>271</v>
      </c>
      <c r="C310" s="169"/>
      <c r="D310" s="169"/>
      <c r="E310" s="6">
        <v>7230045</v>
      </c>
    </row>
    <row r="311" spans="2:5" x14ac:dyDescent="0.3">
      <c r="B311" s="208" t="s">
        <v>272</v>
      </c>
      <c r="C311" s="169"/>
      <c r="D311" s="169"/>
      <c r="E311" s="5">
        <v>1941317</v>
      </c>
    </row>
    <row r="312" spans="2:5" x14ac:dyDescent="0.3">
      <c r="B312" s="208" t="s">
        <v>167</v>
      </c>
      <c r="C312" s="169"/>
      <c r="D312" s="169"/>
      <c r="E312" s="5">
        <v>4232272</v>
      </c>
    </row>
    <row r="313" spans="2:5" x14ac:dyDescent="0.3">
      <c r="B313" s="208" t="s">
        <v>273</v>
      </c>
      <c r="C313" s="169"/>
      <c r="D313" s="169"/>
      <c r="E313" s="5">
        <v>1056456</v>
      </c>
    </row>
    <row r="314" spans="2:5" x14ac:dyDescent="0.3">
      <c r="B314" s="212" t="s">
        <v>274</v>
      </c>
      <c r="C314" s="169"/>
      <c r="D314" s="169"/>
      <c r="E314" s="6">
        <v>9216938</v>
      </c>
    </row>
    <row r="315" spans="2:5" x14ac:dyDescent="0.3">
      <c r="B315" s="208" t="s">
        <v>275</v>
      </c>
      <c r="C315" s="169"/>
      <c r="D315" s="169"/>
      <c r="E315" s="5">
        <v>9216938</v>
      </c>
    </row>
    <row r="316" spans="2:5" x14ac:dyDescent="0.3">
      <c r="B316" s="212" t="s">
        <v>276</v>
      </c>
      <c r="C316" s="169"/>
      <c r="D316" s="169"/>
      <c r="E316" s="6">
        <v>363482015</v>
      </c>
    </row>
    <row r="317" spans="2:5" x14ac:dyDescent="0.3">
      <c r="B317" s="208" t="s">
        <v>277</v>
      </c>
      <c r="C317" s="169"/>
      <c r="D317" s="169"/>
      <c r="E317" s="5">
        <v>2785131</v>
      </c>
    </row>
    <row r="318" spans="2:5" x14ac:dyDescent="0.3">
      <c r="B318" s="208" t="s">
        <v>278</v>
      </c>
      <c r="C318" s="169"/>
      <c r="D318" s="169"/>
      <c r="E318" s="5">
        <v>6931651</v>
      </c>
    </row>
    <row r="319" spans="2:5" x14ac:dyDescent="0.3">
      <c r="B319" s="208" t="s">
        <v>123</v>
      </c>
      <c r="C319" s="169"/>
      <c r="D319" s="169"/>
      <c r="E319" s="5">
        <v>22937153</v>
      </c>
    </row>
    <row r="320" spans="2:5" x14ac:dyDescent="0.3">
      <c r="B320" s="208" t="s">
        <v>91</v>
      </c>
      <c r="C320" s="169"/>
      <c r="D320" s="169"/>
      <c r="E320" s="5">
        <v>1596432</v>
      </c>
    </row>
    <row r="321" spans="2:5" x14ac:dyDescent="0.3">
      <c r="B321" s="208" t="s">
        <v>279</v>
      </c>
      <c r="C321" s="169"/>
      <c r="D321" s="169"/>
      <c r="E321" s="5">
        <v>5453837</v>
      </c>
    </row>
    <row r="322" spans="2:5" x14ac:dyDescent="0.3">
      <c r="B322" s="208" t="s">
        <v>280</v>
      </c>
      <c r="C322" s="169"/>
      <c r="D322" s="169"/>
      <c r="E322" s="5">
        <v>80814710</v>
      </c>
    </row>
    <row r="323" spans="2:5" x14ac:dyDescent="0.3">
      <c r="B323" s="208" t="s">
        <v>281</v>
      </c>
      <c r="C323" s="169"/>
      <c r="D323" s="169"/>
      <c r="E323" s="5">
        <v>48170338</v>
      </c>
    </row>
    <row r="324" spans="2:5" x14ac:dyDescent="0.3">
      <c r="B324" s="208" t="s">
        <v>282</v>
      </c>
      <c r="C324" s="169"/>
      <c r="D324" s="169"/>
      <c r="E324" s="5">
        <v>6728850</v>
      </c>
    </row>
    <row r="325" spans="2:5" x14ac:dyDescent="0.3">
      <c r="B325" s="208" t="s">
        <v>283</v>
      </c>
      <c r="C325" s="169"/>
      <c r="D325" s="169"/>
      <c r="E325" s="5">
        <v>21100562</v>
      </c>
    </row>
    <row r="326" spans="2:5" x14ac:dyDescent="0.3">
      <c r="B326" s="208" t="s">
        <v>284</v>
      </c>
      <c r="C326" s="169"/>
      <c r="D326" s="169"/>
      <c r="E326" s="5">
        <v>3435826</v>
      </c>
    </row>
    <row r="327" spans="2:5" x14ac:dyDescent="0.3">
      <c r="B327" s="208" t="s">
        <v>285</v>
      </c>
      <c r="C327" s="169"/>
      <c r="D327" s="169"/>
      <c r="E327" s="5">
        <v>4505281</v>
      </c>
    </row>
    <row r="328" spans="2:5" x14ac:dyDescent="0.3">
      <c r="B328" s="208" t="s">
        <v>286</v>
      </c>
      <c r="C328" s="169"/>
      <c r="D328" s="169"/>
      <c r="E328" s="5">
        <v>5642268</v>
      </c>
    </row>
    <row r="329" spans="2:5" x14ac:dyDescent="0.3">
      <c r="B329" s="208" t="s">
        <v>287</v>
      </c>
      <c r="C329" s="169"/>
      <c r="D329" s="169"/>
      <c r="E329" s="5">
        <v>5666081</v>
      </c>
    </row>
    <row r="330" spans="2:5" x14ac:dyDescent="0.3">
      <c r="B330" s="208" t="s">
        <v>288</v>
      </c>
      <c r="C330" s="169"/>
      <c r="D330" s="169"/>
      <c r="E330" s="5">
        <v>22015711</v>
      </c>
    </row>
    <row r="331" spans="2:5" x14ac:dyDescent="0.3">
      <c r="B331" s="208" t="s">
        <v>289</v>
      </c>
      <c r="C331" s="169"/>
      <c r="D331" s="169"/>
      <c r="E331" s="5">
        <v>4686823</v>
      </c>
    </row>
    <row r="332" spans="2:5" x14ac:dyDescent="0.3">
      <c r="B332" s="208" t="s">
        <v>290</v>
      </c>
      <c r="C332" s="169"/>
      <c r="D332" s="169"/>
      <c r="E332" s="5">
        <v>49516070</v>
      </c>
    </row>
    <row r="333" spans="2:5" x14ac:dyDescent="0.3">
      <c r="B333" s="208" t="s">
        <v>291</v>
      </c>
      <c r="C333" s="169"/>
      <c r="D333" s="169"/>
      <c r="E333" s="5">
        <v>7273566</v>
      </c>
    </row>
    <row r="334" spans="2:5" x14ac:dyDescent="0.3">
      <c r="B334" s="208" t="s">
        <v>292</v>
      </c>
      <c r="C334" s="169"/>
      <c r="D334" s="169"/>
      <c r="E334" s="5">
        <v>15266464</v>
      </c>
    </row>
    <row r="335" spans="2:5" x14ac:dyDescent="0.3">
      <c r="B335" s="208" t="s">
        <v>293</v>
      </c>
      <c r="C335" s="169"/>
      <c r="D335" s="169"/>
      <c r="E335" s="5">
        <v>4904396</v>
      </c>
    </row>
    <row r="336" spans="2:5" x14ac:dyDescent="0.3">
      <c r="B336" s="208" t="s">
        <v>294</v>
      </c>
      <c r="C336" s="169"/>
      <c r="D336" s="169"/>
      <c r="E336" s="5">
        <v>8740879</v>
      </c>
    </row>
    <row r="337" spans="2:5" x14ac:dyDescent="0.3">
      <c r="B337" s="208" t="s">
        <v>295</v>
      </c>
      <c r="C337" s="169"/>
      <c r="D337" s="169"/>
      <c r="E337" s="5">
        <v>7834572</v>
      </c>
    </row>
    <row r="338" spans="2:5" x14ac:dyDescent="0.3">
      <c r="B338" s="208" t="s">
        <v>296</v>
      </c>
      <c r="C338" s="169"/>
      <c r="D338" s="169"/>
      <c r="E338" s="5">
        <v>19258991</v>
      </c>
    </row>
    <row r="339" spans="2:5" x14ac:dyDescent="0.3">
      <c r="B339" s="208" t="s">
        <v>297</v>
      </c>
      <c r="C339" s="169"/>
      <c r="D339" s="169"/>
      <c r="E339" s="5">
        <v>1588196</v>
      </c>
    </row>
    <row r="340" spans="2:5" x14ac:dyDescent="0.3">
      <c r="B340" s="208" t="s">
        <v>298</v>
      </c>
      <c r="C340" s="169"/>
      <c r="D340" s="169"/>
      <c r="E340" s="5">
        <v>6628227</v>
      </c>
    </row>
    <row r="341" spans="2:5" x14ac:dyDescent="0.3">
      <c r="B341" s="212" t="s">
        <v>14</v>
      </c>
      <c r="C341" s="169"/>
      <c r="D341" s="169"/>
      <c r="E341" s="6">
        <v>84783841</v>
      </c>
    </row>
    <row r="342" spans="2:5" x14ac:dyDescent="0.3">
      <c r="B342" s="208" t="s">
        <v>299</v>
      </c>
      <c r="C342" s="169"/>
      <c r="D342" s="169"/>
      <c r="E342" s="5">
        <v>3942946</v>
      </c>
    </row>
    <row r="343" spans="2:5" x14ac:dyDescent="0.3">
      <c r="B343" s="208" t="s">
        <v>222</v>
      </c>
      <c r="C343" s="169"/>
      <c r="D343" s="169"/>
      <c r="E343" s="5">
        <v>8864009</v>
      </c>
    </row>
    <row r="344" spans="2:5" x14ac:dyDescent="0.3">
      <c r="B344" s="208" t="s">
        <v>167</v>
      </c>
      <c r="C344" s="169"/>
      <c r="D344" s="169"/>
      <c r="E344" s="5">
        <v>3030186</v>
      </c>
    </row>
    <row r="345" spans="2:5" x14ac:dyDescent="0.3">
      <c r="B345" s="208" t="s">
        <v>126</v>
      </c>
      <c r="C345" s="169"/>
      <c r="D345" s="169"/>
      <c r="E345" s="5">
        <v>844264</v>
      </c>
    </row>
    <row r="346" spans="2:5" x14ac:dyDescent="0.3">
      <c r="B346" s="208" t="s">
        <v>300</v>
      </c>
      <c r="C346" s="169"/>
      <c r="D346" s="169"/>
      <c r="E346" s="5">
        <v>4714974</v>
      </c>
    </row>
    <row r="347" spans="2:5" x14ac:dyDescent="0.3">
      <c r="B347" s="208" t="s">
        <v>301</v>
      </c>
      <c r="C347" s="169"/>
      <c r="D347" s="169"/>
      <c r="E347" s="5">
        <v>713354</v>
      </c>
    </row>
    <row r="348" spans="2:5" x14ac:dyDescent="0.3">
      <c r="B348" s="208" t="s">
        <v>302</v>
      </c>
      <c r="C348" s="169"/>
      <c r="D348" s="169"/>
      <c r="E348" s="5">
        <v>1092774</v>
      </c>
    </row>
    <row r="349" spans="2:5" x14ac:dyDescent="0.3">
      <c r="B349" s="208" t="s">
        <v>303</v>
      </c>
      <c r="C349" s="169"/>
      <c r="D349" s="169"/>
      <c r="E349" s="5">
        <v>1154108</v>
      </c>
    </row>
    <row r="350" spans="2:5" x14ac:dyDescent="0.3">
      <c r="B350" s="208" t="s">
        <v>304</v>
      </c>
      <c r="C350" s="169"/>
      <c r="D350" s="169"/>
      <c r="E350" s="5">
        <v>891842</v>
      </c>
    </row>
    <row r="351" spans="2:5" x14ac:dyDescent="0.3">
      <c r="B351" s="208" t="s">
        <v>305</v>
      </c>
      <c r="C351" s="169"/>
      <c r="D351" s="169"/>
      <c r="E351" s="5">
        <v>3435933</v>
      </c>
    </row>
    <row r="352" spans="2:5" x14ac:dyDescent="0.3">
      <c r="B352" s="208" t="s">
        <v>306</v>
      </c>
      <c r="C352" s="169"/>
      <c r="D352" s="169"/>
      <c r="E352" s="5">
        <v>1437258</v>
      </c>
    </row>
    <row r="353" spans="2:5" x14ac:dyDescent="0.3">
      <c r="B353" s="208" t="s">
        <v>307</v>
      </c>
      <c r="C353" s="169"/>
      <c r="D353" s="169"/>
      <c r="E353" s="5">
        <v>1633238</v>
      </c>
    </row>
    <row r="354" spans="2:5" x14ac:dyDescent="0.3">
      <c r="B354" s="208" t="s">
        <v>308</v>
      </c>
      <c r="C354" s="169"/>
      <c r="D354" s="169"/>
      <c r="E354" s="5">
        <v>1826376</v>
      </c>
    </row>
    <row r="355" spans="2:5" x14ac:dyDescent="0.3">
      <c r="B355" s="208" t="s">
        <v>309</v>
      </c>
      <c r="C355" s="169"/>
      <c r="D355" s="169"/>
      <c r="E355" s="5">
        <v>2981925</v>
      </c>
    </row>
    <row r="356" spans="2:5" x14ac:dyDescent="0.3">
      <c r="B356" s="208" t="s">
        <v>310</v>
      </c>
      <c r="C356" s="169"/>
      <c r="D356" s="169"/>
      <c r="E356" s="5">
        <v>1736571</v>
      </c>
    </row>
    <row r="357" spans="2:5" x14ac:dyDescent="0.3">
      <c r="B357" s="208" t="s">
        <v>311</v>
      </c>
      <c r="C357" s="169"/>
      <c r="D357" s="169"/>
      <c r="E357" s="5">
        <v>1661318</v>
      </c>
    </row>
    <row r="358" spans="2:5" x14ac:dyDescent="0.3">
      <c r="B358" s="208" t="s">
        <v>312</v>
      </c>
      <c r="C358" s="169"/>
      <c r="D358" s="169"/>
      <c r="E358" s="5">
        <v>2787580</v>
      </c>
    </row>
    <row r="359" spans="2:5" x14ac:dyDescent="0.3">
      <c r="B359" s="208" t="s">
        <v>313</v>
      </c>
      <c r="C359" s="169"/>
      <c r="D359" s="169"/>
      <c r="E359" s="5">
        <v>1739234</v>
      </c>
    </row>
    <row r="360" spans="2:5" x14ac:dyDescent="0.3">
      <c r="B360" s="208" t="s">
        <v>314</v>
      </c>
      <c r="C360" s="169"/>
      <c r="D360" s="169"/>
      <c r="E360" s="5">
        <v>3221498</v>
      </c>
    </row>
    <row r="361" spans="2:5" x14ac:dyDescent="0.3">
      <c r="B361" s="208" t="s">
        <v>315</v>
      </c>
      <c r="C361" s="169"/>
      <c r="D361" s="169"/>
      <c r="E361" s="5">
        <v>2861369</v>
      </c>
    </row>
    <row r="362" spans="2:5" x14ac:dyDescent="0.3">
      <c r="B362" s="208" t="s">
        <v>316</v>
      </c>
      <c r="C362" s="169"/>
      <c r="D362" s="169"/>
      <c r="E362" s="5">
        <v>4020636</v>
      </c>
    </row>
    <row r="363" spans="2:5" x14ac:dyDescent="0.3">
      <c r="B363" s="208" t="s">
        <v>317</v>
      </c>
      <c r="C363" s="169"/>
      <c r="D363" s="169"/>
      <c r="E363" s="5">
        <v>1469693</v>
      </c>
    </row>
    <row r="364" spans="2:5" x14ac:dyDescent="0.3">
      <c r="B364" s="208" t="s">
        <v>318</v>
      </c>
      <c r="C364" s="169"/>
      <c r="D364" s="169"/>
      <c r="E364" s="5">
        <v>462309</v>
      </c>
    </row>
    <row r="365" spans="2:5" x14ac:dyDescent="0.3">
      <c r="B365" s="208" t="s">
        <v>319</v>
      </c>
      <c r="C365" s="169"/>
      <c r="D365" s="169"/>
      <c r="E365" s="5">
        <v>8787199</v>
      </c>
    </row>
    <row r="366" spans="2:5" x14ac:dyDescent="0.3">
      <c r="B366" s="208" t="s">
        <v>320</v>
      </c>
      <c r="C366" s="169"/>
      <c r="D366" s="169"/>
      <c r="E366" s="5">
        <v>1250114</v>
      </c>
    </row>
    <row r="367" spans="2:5" x14ac:dyDescent="0.3">
      <c r="B367" s="208" t="s">
        <v>321</v>
      </c>
      <c r="C367" s="169"/>
      <c r="D367" s="169"/>
      <c r="E367" s="5">
        <v>814075</v>
      </c>
    </row>
    <row r="368" spans="2:5" x14ac:dyDescent="0.3">
      <c r="B368" s="208" t="s">
        <v>322</v>
      </c>
      <c r="C368" s="169"/>
      <c r="D368" s="169"/>
      <c r="E368" s="5">
        <v>5273516</v>
      </c>
    </row>
    <row r="369" spans="2:5" x14ac:dyDescent="0.3">
      <c r="B369" s="208" t="s">
        <v>323</v>
      </c>
      <c r="C369" s="169"/>
      <c r="D369" s="169"/>
      <c r="E369" s="5">
        <v>1398363</v>
      </c>
    </row>
    <row r="370" spans="2:5" x14ac:dyDescent="0.3">
      <c r="B370" s="208" t="s">
        <v>324</v>
      </c>
      <c r="C370" s="169"/>
      <c r="D370" s="169"/>
      <c r="E370" s="5">
        <v>1095598</v>
      </c>
    </row>
    <row r="371" spans="2:5" x14ac:dyDescent="0.3">
      <c r="B371" s="208" t="s">
        <v>325</v>
      </c>
      <c r="C371" s="169"/>
      <c r="D371" s="169"/>
      <c r="E371" s="5">
        <v>760251</v>
      </c>
    </row>
    <row r="372" spans="2:5" x14ac:dyDescent="0.3">
      <c r="B372" s="208" t="s">
        <v>326</v>
      </c>
      <c r="C372" s="169"/>
      <c r="D372" s="169"/>
      <c r="E372" s="5">
        <v>2615458</v>
      </c>
    </row>
    <row r="373" spans="2:5" x14ac:dyDescent="0.3">
      <c r="B373" s="208" t="s">
        <v>327</v>
      </c>
      <c r="C373" s="169"/>
      <c r="D373" s="169"/>
      <c r="E373" s="5">
        <v>2104979</v>
      </c>
    </row>
    <row r="374" spans="2:5" x14ac:dyDescent="0.3">
      <c r="B374" s="208" t="s">
        <v>328</v>
      </c>
      <c r="C374" s="169"/>
      <c r="D374" s="169"/>
      <c r="E374" s="5">
        <v>795247</v>
      </c>
    </row>
    <row r="375" spans="2:5" x14ac:dyDescent="0.3">
      <c r="B375" s="208" t="s">
        <v>329</v>
      </c>
      <c r="C375" s="169"/>
      <c r="D375" s="169"/>
      <c r="E375" s="5">
        <v>1011696</v>
      </c>
    </row>
    <row r="376" spans="2:5" x14ac:dyDescent="0.3">
      <c r="B376" s="208" t="s">
        <v>330</v>
      </c>
      <c r="C376" s="169"/>
      <c r="D376" s="169"/>
      <c r="E376" s="5">
        <v>1494275</v>
      </c>
    </row>
    <row r="377" spans="2:5" x14ac:dyDescent="0.3">
      <c r="B377" s="208" t="s">
        <v>331</v>
      </c>
      <c r="C377" s="169"/>
      <c r="D377" s="169"/>
      <c r="E377" s="5">
        <v>859675</v>
      </c>
    </row>
    <row r="378" spans="2:5" x14ac:dyDescent="0.3">
      <c r="B378" s="212" t="s">
        <v>332</v>
      </c>
      <c r="C378" s="169"/>
      <c r="D378" s="169"/>
      <c r="E378" s="6">
        <v>53264368</v>
      </c>
    </row>
    <row r="379" spans="2:5" x14ac:dyDescent="0.3">
      <c r="B379" s="208" t="s">
        <v>333</v>
      </c>
      <c r="C379" s="169"/>
      <c r="D379" s="169"/>
      <c r="E379" s="5">
        <v>6376042</v>
      </c>
    </row>
    <row r="380" spans="2:5" x14ac:dyDescent="0.3">
      <c r="B380" s="208" t="s">
        <v>334</v>
      </c>
      <c r="C380" s="169"/>
      <c r="D380" s="169"/>
      <c r="E380" s="5">
        <v>894573</v>
      </c>
    </row>
    <row r="381" spans="2:5" x14ac:dyDescent="0.3">
      <c r="B381" s="208" t="s">
        <v>126</v>
      </c>
      <c r="C381" s="169"/>
      <c r="D381" s="169"/>
      <c r="E381" s="5">
        <v>597075</v>
      </c>
    </row>
    <row r="382" spans="2:5" x14ac:dyDescent="0.3">
      <c r="B382" s="208" t="s">
        <v>222</v>
      </c>
      <c r="C382" s="169"/>
      <c r="D382" s="169"/>
      <c r="E382" s="5">
        <v>12361814</v>
      </c>
    </row>
    <row r="383" spans="2:5" x14ac:dyDescent="0.3">
      <c r="B383" s="208" t="s">
        <v>335</v>
      </c>
      <c r="C383" s="169"/>
      <c r="D383" s="169"/>
      <c r="E383" s="5">
        <v>2549445</v>
      </c>
    </row>
    <row r="384" spans="2:5" x14ac:dyDescent="0.3">
      <c r="B384" s="208" t="s">
        <v>336</v>
      </c>
      <c r="C384" s="169"/>
      <c r="D384" s="169"/>
      <c r="E384" s="5">
        <v>602322</v>
      </c>
    </row>
    <row r="385" spans="2:5" x14ac:dyDescent="0.3">
      <c r="B385" s="208" t="s">
        <v>127</v>
      </c>
      <c r="C385" s="169"/>
      <c r="D385" s="169"/>
      <c r="E385" s="5">
        <v>1703804</v>
      </c>
    </row>
    <row r="386" spans="2:5" x14ac:dyDescent="0.3">
      <c r="B386" s="208" t="s">
        <v>337</v>
      </c>
      <c r="C386" s="169"/>
      <c r="D386" s="169"/>
      <c r="E386" s="5">
        <v>4483683</v>
      </c>
    </row>
    <row r="387" spans="2:5" x14ac:dyDescent="0.3">
      <c r="B387" s="208" t="s">
        <v>338</v>
      </c>
      <c r="C387" s="169"/>
      <c r="D387" s="169"/>
      <c r="E387" s="5">
        <v>576665</v>
      </c>
    </row>
    <row r="388" spans="2:5" x14ac:dyDescent="0.3">
      <c r="B388" s="208" t="s">
        <v>339</v>
      </c>
      <c r="C388" s="169"/>
      <c r="D388" s="169"/>
      <c r="E388" s="5">
        <v>1781426</v>
      </c>
    </row>
    <row r="389" spans="2:5" x14ac:dyDescent="0.3">
      <c r="B389" s="208" t="s">
        <v>340</v>
      </c>
      <c r="C389" s="169"/>
      <c r="D389" s="169"/>
      <c r="E389" s="5">
        <v>1744020</v>
      </c>
    </row>
    <row r="390" spans="2:5" x14ac:dyDescent="0.3">
      <c r="B390" s="208" t="s">
        <v>341</v>
      </c>
      <c r="C390" s="169"/>
      <c r="D390" s="169"/>
      <c r="E390" s="5">
        <v>1618234</v>
      </c>
    </row>
    <row r="391" spans="2:5" x14ac:dyDescent="0.3">
      <c r="B391" s="208" t="s">
        <v>342</v>
      </c>
      <c r="C391" s="169"/>
      <c r="D391" s="169"/>
      <c r="E391" s="5">
        <v>1370506</v>
      </c>
    </row>
    <row r="392" spans="2:5" x14ac:dyDescent="0.3">
      <c r="B392" s="208" t="s">
        <v>343</v>
      </c>
      <c r="C392" s="169"/>
      <c r="D392" s="169"/>
      <c r="E392" s="5">
        <v>2565162</v>
      </c>
    </row>
    <row r="393" spans="2:5" x14ac:dyDescent="0.3">
      <c r="B393" s="208" t="s">
        <v>344</v>
      </c>
      <c r="C393" s="169"/>
      <c r="D393" s="169"/>
      <c r="E393" s="5">
        <v>1512735</v>
      </c>
    </row>
    <row r="394" spans="2:5" x14ac:dyDescent="0.3">
      <c r="B394" s="208" t="s">
        <v>345</v>
      </c>
      <c r="C394" s="169"/>
      <c r="D394" s="169"/>
      <c r="E394" s="5">
        <v>1310591</v>
      </c>
    </row>
    <row r="395" spans="2:5" x14ac:dyDescent="0.3">
      <c r="B395" s="208" t="s">
        <v>346</v>
      </c>
      <c r="C395" s="169"/>
      <c r="D395" s="169"/>
      <c r="E395" s="5">
        <v>7036411</v>
      </c>
    </row>
    <row r="396" spans="2:5" x14ac:dyDescent="0.3">
      <c r="B396" s="208" t="s">
        <v>347</v>
      </c>
      <c r="C396" s="169"/>
      <c r="D396" s="169"/>
      <c r="E396" s="5">
        <v>597998</v>
      </c>
    </row>
    <row r="397" spans="2:5" x14ac:dyDescent="0.3">
      <c r="B397" s="208" t="s">
        <v>348</v>
      </c>
      <c r="C397" s="169"/>
      <c r="D397" s="169"/>
      <c r="E397" s="5">
        <v>609470</v>
      </c>
    </row>
    <row r="398" spans="2:5" x14ac:dyDescent="0.3">
      <c r="B398" s="208" t="s">
        <v>349</v>
      </c>
      <c r="C398" s="169"/>
      <c r="D398" s="169"/>
      <c r="E398" s="5">
        <v>1214201</v>
      </c>
    </row>
    <row r="399" spans="2:5" x14ac:dyDescent="0.3">
      <c r="B399" s="208" t="s">
        <v>350</v>
      </c>
      <c r="C399" s="169"/>
      <c r="D399" s="169"/>
      <c r="E399" s="5">
        <v>596859</v>
      </c>
    </row>
    <row r="400" spans="2:5" x14ac:dyDescent="0.3">
      <c r="B400" s="208" t="s">
        <v>351</v>
      </c>
      <c r="C400" s="169"/>
      <c r="D400" s="169"/>
      <c r="E400" s="5">
        <v>1161332</v>
      </c>
    </row>
    <row r="401" spans="2:5" x14ac:dyDescent="0.3">
      <c r="B401" s="212" t="s">
        <v>16</v>
      </c>
      <c r="C401" s="169"/>
      <c r="D401" s="169"/>
      <c r="E401" s="6">
        <v>403018405</v>
      </c>
    </row>
    <row r="402" spans="2:5" x14ac:dyDescent="0.3">
      <c r="B402" s="208" t="s">
        <v>352</v>
      </c>
      <c r="C402" s="169"/>
      <c r="D402" s="169"/>
      <c r="E402" s="5">
        <v>3249640</v>
      </c>
    </row>
    <row r="403" spans="2:5" x14ac:dyDescent="0.3">
      <c r="B403" s="208" t="s">
        <v>353</v>
      </c>
      <c r="C403" s="169"/>
      <c r="D403" s="169"/>
      <c r="E403" s="5">
        <v>20683840</v>
      </c>
    </row>
    <row r="404" spans="2:5" x14ac:dyDescent="0.3">
      <c r="B404" s="208" t="s">
        <v>354</v>
      </c>
      <c r="C404" s="169"/>
      <c r="D404" s="169"/>
      <c r="E404" s="5">
        <v>1680418</v>
      </c>
    </row>
    <row r="405" spans="2:5" x14ac:dyDescent="0.3">
      <c r="B405" s="208" t="s">
        <v>355</v>
      </c>
      <c r="C405" s="169"/>
      <c r="D405" s="169"/>
      <c r="E405" s="5">
        <v>341415149</v>
      </c>
    </row>
    <row r="406" spans="2:5" x14ac:dyDescent="0.3">
      <c r="B406" s="208" t="s">
        <v>356</v>
      </c>
      <c r="C406" s="169"/>
      <c r="D406" s="169"/>
      <c r="E406" s="5">
        <v>329000</v>
      </c>
    </row>
    <row r="407" spans="2:5" x14ac:dyDescent="0.3">
      <c r="B407" s="208" t="s">
        <v>357</v>
      </c>
      <c r="C407" s="169"/>
      <c r="D407" s="169"/>
      <c r="E407" s="5">
        <v>671884</v>
      </c>
    </row>
    <row r="408" spans="2:5" x14ac:dyDescent="0.3">
      <c r="B408" s="208" t="s">
        <v>358</v>
      </c>
      <c r="C408" s="169"/>
      <c r="D408" s="169"/>
      <c r="E408" s="5">
        <v>426900</v>
      </c>
    </row>
    <row r="409" spans="2:5" x14ac:dyDescent="0.3">
      <c r="B409" s="208" t="s">
        <v>359</v>
      </c>
      <c r="C409" s="169"/>
      <c r="D409" s="169"/>
      <c r="E409" s="5">
        <v>27519796</v>
      </c>
    </row>
    <row r="410" spans="2:5" x14ac:dyDescent="0.3">
      <c r="B410" s="208" t="s">
        <v>360</v>
      </c>
      <c r="C410" s="169"/>
      <c r="D410" s="169"/>
      <c r="E410" s="5">
        <v>7041778</v>
      </c>
    </row>
    <row r="411" spans="2:5" x14ac:dyDescent="0.3">
      <c r="B411" s="212" t="s">
        <v>17</v>
      </c>
      <c r="C411" s="169"/>
      <c r="D411" s="169"/>
      <c r="E411" s="6">
        <v>46945886</v>
      </c>
    </row>
    <row r="412" spans="2:5" x14ac:dyDescent="0.3">
      <c r="B412" s="208" t="s">
        <v>361</v>
      </c>
      <c r="C412" s="169"/>
      <c r="D412" s="169"/>
      <c r="E412" s="5">
        <v>7456609</v>
      </c>
    </row>
    <row r="413" spans="2:5" x14ac:dyDescent="0.3">
      <c r="B413" s="208" t="s">
        <v>126</v>
      </c>
      <c r="C413" s="169"/>
      <c r="D413" s="169"/>
      <c r="E413" s="5">
        <v>1230330</v>
      </c>
    </row>
    <row r="414" spans="2:5" x14ac:dyDescent="0.3">
      <c r="B414" s="208" t="s">
        <v>362</v>
      </c>
      <c r="C414" s="169"/>
      <c r="D414" s="169"/>
      <c r="E414" s="5">
        <v>8111981</v>
      </c>
    </row>
    <row r="415" spans="2:5" x14ac:dyDescent="0.3">
      <c r="B415" s="208" t="s">
        <v>363</v>
      </c>
      <c r="C415" s="169"/>
      <c r="D415" s="169"/>
      <c r="E415" s="5">
        <v>1810424</v>
      </c>
    </row>
    <row r="416" spans="2:5" x14ac:dyDescent="0.3">
      <c r="B416" s="208" t="s">
        <v>364</v>
      </c>
      <c r="C416" s="169"/>
      <c r="D416" s="169"/>
      <c r="E416" s="5">
        <v>2817828</v>
      </c>
    </row>
    <row r="417" spans="2:5" x14ac:dyDescent="0.3">
      <c r="B417" s="208" t="s">
        <v>365</v>
      </c>
      <c r="C417" s="169"/>
      <c r="D417" s="169"/>
      <c r="E417" s="5">
        <v>675242</v>
      </c>
    </row>
    <row r="418" spans="2:5" x14ac:dyDescent="0.3">
      <c r="B418" s="208" t="s">
        <v>366</v>
      </c>
      <c r="C418" s="169"/>
      <c r="D418" s="169"/>
      <c r="E418" s="5">
        <v>3917375</v>
      </c>
    </row>
    <row r="419" spans="2:5" x14ac:dyDescent="0.3">
      <c r="B419" s="208" t="s">
        <v>367</v>
      </c>
      <c r="C419" s="169"/>
      <c r="D419" s="169"/>
      <c r="E419" s="5">
        <v>1779729</v>
      </c>
    </row>
    <row r="420" spans="2:5" x14ac:dyDescent="0.3">
      <c r="B420" s="208" t="s">
        <v>368</v>
      </c>
      <c r="C420" s="169"/>
      <c r="D420" s="169"/>
      <c r="E420" s="5">
        <v>1875418</v>
      </c>
    </row>
    <row r="421" spans="2:5" x14ac:dyDescent="0.3">
      <c r="B421" s="208" t="s">
        <v>369</v>
      </c>
      <c r="C421" s="169"/>
      <c r="D421" s="169"/>
      <c r="E421" s="5">
        <v>2629096</v>
      </c>
    </row>
    <row r="422" spans="2:5" x14ac:dyDescent="0.3">
      <c r="B422" s="208" t="s">
        <v>370</v>
      </c>
      <c r="C422" s="169"/>
      <c r="D422" s="169"/>
      <c r="E422" s="5">
        <v>2210785</v>
      </c>
    </row>
    <row r="423" spans="2:5" x14ac:dyDescent="0.3">
      <c r="B423" s="208" t="s">
        <v>371</v>
      </c>
      <c r="C423" s="169"/>
      <c r="D423" s="169"/>
      <c r="E423" s="5">
        <v>1403627</v>
      </c>
    </row>
    <row r="424" spans="2:5" x14ac:dyDescent="0.3">
      <c r="B424" s="208" t="s">
        <v>150</v>
      </c>
      <c r="C424" s="169"/>
      <c r="D424" s="169"/>
      <c r="E424" s="5">
        <v>1254298</v>
      </c>
    </row>
    <row r="425" spans="2:5" x14ac:dyDescent="0.3">
      <c r="B425" s="208" t="s">
        <v>372</v>
      </c>
      <c r="C425" s="169"/>
      <c r="D425" s="169"/>
      <c r="E425" s="5">
        <v>750592</v>
      </c>
    </row>
    <row r="426" spans="2:5" x14ac:dyDescent="0.3">
      <c r="B426" s="208" t="s">
        <v>373</v>
      </c>
      <c r="C426" s="169"/>
      <c r="D426" s="169"/>
      <c r="E426" s="5">
        <v>2229299</v>
      </c>
    </row>
    <row r="427" spans="2:5" x14ac:dyDescent="0.3">
      <c r="B427" s="208" t="s">
        <v>374</v>
      </c>
      <c r="C427" s="169"/>
      <c r="D427" s="169"/>
      <c r="E427" s="5">
        <v>847471</v>
      </c>
    </row>
    <row r="428" spans="2:5" x14ac:dyDescent="0.3">
      <c r="B428" s="208" t="s">
        <v>328</v>
      </c>
      <c r="C428" s="169"/>
      <c r="D428" s="169"/>
      <c r="E428" s="5">
        <v>1548711</v>
      </c>
    </row>
    <row r="429" spans="2:5" x14ac:dyDescent="0.3">
      <c r="B429" s="208" t="s">
        <v>375</v>
      </c>
      <c r="C429" s="169"/>
      <c r="D429" s="169"/>
      <c r="E429" s="5">
        <v>1222711</v>
      </c>
    </row>
    <row r="430" spans="2:5" x14ac:dyDescent="0.3">
      <c r="B430" s="208" t="s">
        <v>376</v>
      </c>
      <c r="C430" s="169"/>
      <c r="D430" s="169"/>
      <c r="E430" s="5">
        <v>1935203</v>
      </c>
    </row>
    <row r="431" spans="2:5" x14ac:dyDescent="0.3">
      <c r="B431" s="208" t="s">
        <v>377</v>
      </c>
      <c r="C431" s="169"/>
      <c r="D431" s="169"/>
      <c r="E431" s="5">
        <v>1239157</v>
      </c>
    </row>
    <row r="432" spans="2:5" x14ac:dyDescent="0.3">
      <c r="B432" s="212" t="s">
        <v>378</v>
      </c>
      <c r="C432" s="169"/>
      <c r="D432" s="169"/>
      <c r="E432" s="6">
        <v>16051553</v>
      </c>
    </row>
    <row r="433" spans="2:5" x14ac:dyDescent="0.3">
      <c r="B433" s="208" t="s">
        <v>379</v>
      </c>
      <c r="C433" s="169"/>
      <c r="D433" s="169"/>
      <c r="E433" s="5">
        <v>8656501</v>
      </c>
    </row>
    <row r="434" spans="2:5" x14ac:dyDescent="0.3">
      <c r="B434" s="208" t="s">
        <v>380</v>
      </c>
      <c r="C434" s="169"/>
      <c r="D434" s="169"/>
      <c r="E434" s="5">
        <v>2677396</v>
      </c>
    </row>
    <row r="435" spans="2:5" x14ac:dyDescent="0.3">
      <c r="B435" s="208" t="s">
        <v>381</v>
      </c>
      <c r="C435" s="169"/>
      <c r="D435" s="169"/>
      <c r="E435" s="5">
        <v>1686826</v>
      </c>
    </row>
    <row r="436" spans="2:5" x14ac:dyDescent="0.3">
      <c r="B436" s="208" t="s">
        <v>382</v>
      </c>
      <c r="C436" s="169"/>
      <c r="D436" s="169"/>
      <c r="E436" s="5">
        <v>1623026</v>
      </c>
    </row>
    <row r="437" spans="2:5" x14ac:dyDescent="0.3">
      <c r="B437" s="208" t="s">
        <v>383</v>
      </c>
      <c r="C437" s="169"/>
      <c r="D437" s="169"/>
      <c r="E437" s="5">
        <v>1407804</v>
      </c>
    </row>
    <row r="438" spans="2:5" x14ac:dyDescent="0.3">
      <c r="B438" s="212" t="s">
        <v>384</v>
      </c>
      <c r="C438" s="169"/>
      <c r="D438" s="169"/>
      <c r="E438" s="6">
        <v>10062374</v>
      </c>
    </row>
    <row r="439" spans="2:5" x14ac:dyDescent="0.3">
      <c r="B439" s="208" t="s">
        <v>385</v>
      </c>
      <c r="C439" s="169"/>
      <c r="D439" s="169"/>
      <c r="E439" s="5">
        <v>4827333</v>
      </c>
    </row>
    <row r="440" spans="2:5" x14ac:dyDescent="0.3">
      <c r="B440" s="208" t="s">
        <v>134</v>
      </c>
      <c r="C440" s="169"/>
      <c r="D440" s="169"/>
      <c r="E440" s="5">
        <v>819693</v>
      </c>
    </row>
    <row r="441" spans="2:5" x14ac:dyDescent="0.3">
      <c r="B441" s="208" t="s">
        <v>386</v>
      </c>
      <c r="C441" s="169"/>
      <c r="D441" s="169"/>
      <c r="E441" s="5">
        <v>2790475</v>
      </c>
    </row>
    <row r="442" spans="2:5" x14ac:dyDescent="0.3">
      <c r="B442" s="208" t="s">
        <v>387</v>
      </c>
      <c r="C442" s="169"/>
      <c r="D442" s="169"/>
      <c r="E442" s="5">
        <v>1624873</v>
      </c>
    </row>
    <row r="443" spans="2:5" x14ac:dyDescent="0.3">
      <c r="B443" s="212" t="s">
        <v>18</v>
      </c>
      <c r="C443" s="169"/>
      <c r="D443" s="169"/>
      <c r="E443" s="6">
        <v>180372663</v>
      </c>
    </row>
    <row r="444" spans="2:5" x14ac:dyDescent="0.3">
      <c r="B444" s="208" t="s">
        <v>388</v>
      </c>
      <c r="C444" s="169"/>
      <c r="D444" s="169"/>
      <c r="E444" s="5">
        <v>2421126</v>
      </c>
    </row>
    <row r="445" spans="2:5" x14ac:dyDescent="0.3">
      <c r="B445" s="208" t="s">
        <v>126</v>
      </c>
      <c r="C445" s="169"/>
      <c r="D445" s="169"/>
      <c r="E445" s="5">
        <v>1823307</v>
      </c>
    </row>
    <row r="446" spans="2:5" x14ac:dyDescent="0.3">
      <c r="B446" s="208" t="s">
        <v>389</v>
      </c>
      <c r="C446" s="169"/>
      <c r="D446" s="169"/>
      <c r="E446" s="5">
        <v>3815542</v>
      </c>
    </row>
    <row r="447" spans="2:5" x14ac:dyDescent="0.3">
      <c r="B447" s="208" t="s">
        <v>390</v>
      </c>
      <c r="C447" s="169"/>
      <c r="D447" s="169"/>
      <c r="E447" s="5">
        <v>1987114</v>
      </c>
    </row>
    <row r="448" spans="2:5" x14ac:dyDescent="0.3">
      <c r="B448" s="208" t="s">
        <v>391</v>
      </c>
      <c r="C448" s="169"/>
      <c r="D448" s="169"/>
      <c r="E448" s="5">
        <v>1799236</v>
      </c>
    </row>
    <row r="449" spans="2:5" x14ac:dyDescent="0.3">
      <c r="B449" s="208" t="s">
        <v>392</v>
      </c>
      <c r="C449" s="169"/>
      <c r="D449" s="169"/>
      <c r="E449" s="5">
        <v>2453215</v>
      </c>
    </row>
    <row r="450" spans="2:5" x14ac:dyDescent="0.3">
      <c r="B450" s="208" t="s">
        <v>393</v>
      </c>
      <c r="C450" s="169"/>
      <c r="D450" s="169"/>
      <c r="E450" s="5">
        <v>1446711</v>
      </c>
    </row>
    <row r="451" spans="2:5" x14ac:dyDescent="0.3">
      <c r="B451" s="208" t="s">
        <v>394</v>
      </c>
      <c r="C451" s="169"/>
      <c r="D451" s="169"/>
      <c r="E451" s="5">
        <v>22012852</v>
      </c>
    </row>
    <row r="452" spans="2:5" x14ac:dyDescent="0.3">
      <c r="B452" s="208" t="s">
        <v>395</v>
      </c>
      <c r="C452" s="169"/>
      <c r="D452" s="169"/>
      <c r="E452" s="5">
        <v>4250819</v>
      </c>
    </row>
    <row r="453" spans="2:5" x14ac:dyDescent="0.3">
      <c r="B453" s="208" t="s">
        <v>396</v>
      </c>
      <c r="C453" s="169"/>
      <c r="D453" s="169"/>
      <c r="E453" s="5">
        <v>1273786</v>
      </c>
    </row>
    <row r="454" spans="2:5" x14ac:dyDescent="0.3">
      <c r="B454" s="208" t="s">
        <v>397</v>
      </c>
      <c r="C454" s="169"/>
      <c r="D454" s="169"/>
      <c r="E454" s="5">
        <v>2102265</v>
      </c>
    </row>
    <row r="455" spans="2:5" x14ac:dyDescent="0.3">
      <c r="B455" s="208" t="s">
        <v>398</v>
      </c>
      <c r="C455" s="169"/>
      <c r="D455" s="169"/>
      <c r="E455" s="5">
        <v>20067481</v>
      </c>
    </row>
    <row r="456" spans="2:5" x14ac:dyDescent="0.3">
      <c r="B456" s="208" t="s">
        <v>399</v>
      </c>
      <c r="C456" s="169"/>
      <c r="D456" s="169"/>
      <c r="E456" s="5">
        <v>790651</v>
      </c>
    </row>
    <row r="457" spans="2:5" x14ac:dyDescent="0.3">
      <c r="B457" s="208" t="s">
        <v>400</v>
      </c>
      <c r="C457" s="169"/>
      <c r="D457" s="169"/>
      <c r="E457" s="5">
        <v>1184810</v>
      </c>
    </row>
    <row r="458" spans="2:5" x14ac:dyDescent="0.3">
      <c r="B458" s="208" t="s">
        <v>401</v>
      </c>
      <c r="C458" s="169"/>
      <c r="D458" s="169"/>
      <c r="E458" s="5">
        <v>1423565</v>
      </c>
    </row>
    <row r="459" spans="2:5" x14ac:dyDescent="0.3">
      <c r="B459" s="208" t="s">
        <v>402</v>
      </c>
      <c r="C459" s="169"/>
      <c r="D459" s="169"/>
      <c r="E459" s="5">
        <v>1908949</v>
      </c>
    </row>
    <row r="460" spans="2:5" x14ac:dyDescent="0.3">
      <c r="B460" s="208" t="s">
        <v>403</v>
      </c>
      <c r="C460" s="169"/>
      <c r="D460" s="169"/>
      <c r="E460" s="5">
        <v>1205719</v>
      </c>
    </row>
    <row r="461" spans="2:5" x14ac:dyDescent="0.3">
      <c r="B461" s="208" t="s">
        <v>404</v>
      </c>
      <c r="C461" s="169"/>
      <c r="D461" s="169"/>
      <c r="E461" s="5">
        <v>785967</v>
      </c>
    </row>
    <row r="462" spans="2:5" x14ac:dyDescent="0.3">
      <c r="B462" s="208" t="s">
        <v>405</v>
      </c>
      <c r="C462" s="169"/>
      <c r="D462" s="169"/>
      <c r="E462" s="5">
        <v>1065771</v>
      </c>
    </row>
    <row r="463" spans="2:5" x14ac:dyDescent="0.3">
      <c r="B463" s="208" t="s">
        <v>406</v>
      </c>
      <c r="C463" s="169"/>
      <c r="D463" s="169"/>
      <c r="E463" s="5">
        <v>14765866</v>
      </c>
    </row>
    <row r="464" spans="2:5" x14ac:dyDescent="0.3">
      <c r="B464" s="208" t="s">
        <v>407</v>
      </c>
      <c r="C464" s="169"/>
      <c r="D464" s="169"/>
      <c r="E464" s="5">
        <v>13789759</v>
      </c>
    </row>
    <row r="465" spans="2:5" x14ac:dyDescent="0.3">
      <c r="B465" s="208" t="s">
        <v>408</v>
      </c>
      <c r="C465" s="169"/>
      <c r="D465" s="169"/>
      <c r="E465" s="5">
        <v>1006014</v>
      </c>
    </row>
    <row r="466" spans="2:5" x14ac:dyDescent="0.3">
      <c r="B466" s="208" t="s">
        <v>409</v>
      </c>
      <c r="C466" s="169"/>
      <c r="D466" s="169"/>
      <c r="E466" s="5">
        <v>1049936</v>
      </c>
    </row>
    <row r="467" spans="2:5" x14ac:dyDescent="0.3">
      <c r="B467" s="208" t="s">
        <v>410</v>
      </c>
      <c r="C467" s="169"/>
      <c r="D467" s="169"/>
      <c r="E467" s="5">
        <v>2377903</v>
      </c>
    </row>
    <row r="468" spans="2:5" x14ac:dyDescent="0.3">
      <c r="B468" s="208" t="s">
        <v>411</v>
      </c>
      <c r="C468" s="169"/>
      <c r="D468" s="169"/>
      <c r="E468" s="5">
        <v>931154</v>
      </c>
    </row>
    <row r="469" spans="2:5" x14ac:dyDescent="0.3">
      <c r="B469" s="208" t="s">
        <v>412</v>
      </c>
      <c r="C469" s="169"/>
      <c r="D469" s="169"/>
      <c r="E469" s="5">
        <v>6484976</v>
      </c>
    </row>
    <row r="470" spans="2:5" x14ac:dyDescent="0.3">
      <c r="B470" s="208" t="s">
        <v>413</v>
      </c>
      <c r="C470" s="169"/>
      <c r="D470" s="169"/>
      <c r="E470" s="5">
        <v>25661990</v>
      </c>
    </row>
    <row r="471" spans="2:5" x14ac:dyDescent="0.3">
      <c r="B471" s="208" t="s">
        <v>414</v>
      </c>
      <c r="C471" s="169"/>
      <c r="D471" s="169"/>
      <c r="E471" s="5">
        <v>819956</v>
      </c>
    </row>
    <row r="472" spans="2:5" x14ac:dyDescent="0.3">
      <c r="B472" s="208" t="s">
        <v>415</v>
      </c>
      <c r="C472" s="169"/>
      <c r="D472" s="169"/>
      <c r="E472" s="5">
        <v>1030694</v>
      </c>
    </row>
    <row r="473" spans="2:5" x14ac:dyDescent="0.3">
      <c r="B473" s="208" t="s">
        <v>416</v>
      </c>
      <c r="C473" s="169"/>
      <c r="D473" s="169"/>
      <c r="E473" s="5">
        <v>1283877</v>
      </c>
    </row>
    <row r="474" spans="2:5" x14ac:dyDescent="0.3">
      <c r="B474" s="208" t="s">
        <v>417</v>
      </c>
      <c r="C474" s="169"/>
      <c r="D474" s="169"/>
      <c r="E474" s="5">
        <v>1279159</v>
      </c>
    </row>
    <row r="475" spans="2:5" x14ac:dyDescent="0.3">
      <c r="B475" s="208" t="s">
        <v>418</v>
      </c>
      <c r="C475" s="169"/>
      <c r="D475" s="169"/>
      <c r="E475" s="5">
        <v>2048086</v>
      </c>
    </row>
    <row r="476" spans="2:5" x14ac:dyDescent="0.3">
      <c r="B476" s="208" t="s">
        <v>419</v>
      </c>
      <c r="C476" s="169"/>
      <c r="D476" s="169"/>
      <c r="E476" s="5">
        <v>1136626</v>
      </c>
    </row>
    <row r="477" spans="2:5" x14ac:dyDescent="0.3">
      <c r="B477" s="208" t="s">
        <v>420</v>
      </c>
      <c r="C477" s="169"/>
      <c r="D477" s="169"/>
      <c r="E477" s="5">
        <v>472815</v>
      </c>
    </row>
    <row r="478" spans="2:5" x14ac:dyDescent="0.3">
      <c r="B478" s="208" t="s">
        <v>421</v>
      </c>
      <c r="C478" s="169"/>
      <c r="D478" s="169"/>
      <c r="E478" s="5">
        <v>7862686</v>
      </c>
    </row>
    <row r="479" spans="2:5" x14ac:dyDescent="0.3">
      <c r="B479" s="208" t="s">
        <v>422</v>
      </c>
      <c r="C479" s="169"/>
      <c r="D479" s="169"/>
      <c r="E479" s="5">
        <v>445829</v>
      </c>
    </row>
    <row r="480" spans="2:5" x14ac:dyDescent="0.3">
      <c r="B480" s="208" t="s">
        <v>423</v>
      </c>
      <c r="C480" s="169"/>
      <c r="D480" s="169"/>
      <c r="E480" s="5">
        <v>6431368</v>
      </c>
    </row>
    <row r="481" spans="2:5" x14ac:dyDescent="0.3">
      <c r="B481" s="208" t="s">
        <v>424</v>
      </c>
      <c r="C481" s="169"/>
      <c r="D481" s="169"/>
      <c r="E481" s="5">
        <v>1099713</v>
      </c>
    </row>
    <row r="482" spans="2:5" x14ac:dyDescent="0.3">
      <c r="B482" s="208" t="s">
        <v>425</v>
      </c>
      <c r="C482" s="169"/>
      <c r="D482" s="169"/>
      <c r="E482" s="5">
        <v>1111548</v>
      </c>
    </row>
    <row r="483" spans="2:5" x14ac:dyDescent="0.3">
      <c r="B483" s="208" t="s">
        <v>426</v>
      </c>
      <c r="C483" s="169"/>
      <c r="D483" s="169"/>
      <c r="E483" s="5">
        <v>1482212</v>
      </c>
    </row>
    <row r="484" spans="2:5" x14ac:dyDescent="0.3">
      <c r="B484" s="208" t="s">
        <v>427</v>
      </c>
      <c r="C484" s="169"/>
      <c r="D484" s="169"/>
      <c r="E484" s="5">
        <v>447895</v>
      </c>
    </row>
    <row r="485" spans="2:5" x14ac:dyDescent="0.3">
      <c r="B485" s="208" t="s">
        <v>428</v>
      </c>
      <c r="C485" s="169"/>
      <c r="D485" s="169"/>
      <c r="E485" s="5">
        <v>1383073</v>
      </c>
    </row>
    <row r="486" spans="2:5" x14ac:dyDescent="0.3">
      <c r="B486" s="208" t="s">
        <v>429</v>
      </c>
      <c r="C486" s="169"/>
      <c r="D486" s="169"/>
      <c r="E486" s="5">
        <v>925514</v>
      </c>
    </row>
    <row r="487" spans="2:5" x14ac:dyDescent="0.3">
      <c r="B487" s="208" t="s">
        <v>430</v>
      </c>
      <c r="C487" s="169"/>
      <c r="D487" s="169"/>
      <c r="E487" s="5">
        <v>7126808</v>
      </c>
    </row>
    <row r="488" spans="2:5" x14ac:dyDescent="0.3">
      <c r="B488" s="208" t="s">
        <v>431</v>
      </c>
      <c r="C488" s="169"/>
      <c r="D488" s="169"/>
      <c r="E488" s="5">
        <v>3392092</v>
      </c>
    </row>
    <row r="489" spans="2:5" x14ac:dyDescent="0.3">
      <c r="B489" s="208" t="s">
        <v>432</v>
      </c>
      <c r="C489" s="169"/>
      <c r="D489" s="169"/>
      <c r="E489" s="5">
        <v>706228</v>
      </c>
    </row>
    <row r="490" spans="2:5" x14ac:dyDescent="0.3">
      <c r="B490" s="212" t="s">
        <v>19</v>
      </c>
      <c r="C490" s="169"/>
      <c r="D490" s="169"/>
      <c r="E490" s="6">
        <v>70119855</v>
      </c>
    </row>
    <row r="491" spans="2:5" x14ac:dyDescent="0.3">
      <c r="B491" s="208" t="s">
        <v>433</v>
      </c>
      <c r="C491" s="169"/>
      <c r="D491" s="169"/>
      <c r="E491" s="5">
        <v>11320692</v>
      </c>
    </row>
    <row r="492" spans="2:5" x14ac:dyDescent="0.3">
      <c r="B492" s="208" t="s">
        <v>434</v>
      </c>
      <c r="C492" s="169"/>
      <c r="D492" s="169"/>
      <c r="E492" s="5">
        <v>3482448</v>
      </c>
    </row>
    <row r="493" spans="2:5" x14ac:dyDescent="0.3">
      <c r="B493" s="208" t="s">
        <v>435</v>
      </c>
      <c r="C493" s="169"/>
      <c r="D493" s="169"/>
      <c r="E493" s="5">
        <v>55316715</v>
      </c>
    </row>
    <row r="494" spans="2:5" x14ac:dyDescent="0.3">
      <c r="B494" s="212" t="s">
        <v>436</v>
      </c>
      <c r="C494" s="169"/>
      <c r="D494" s="169"/>
      <c r="E494" s="6">
        <v>10538792</v>
      </c>
    </row>
    <row r="495" spans="2:5" x14ac:dyDescent="0.3">
      <c r="B495" s="208" t="s">
        <v>269</v>
      </c>
      <c r="C495" s="169"/>
      <c r="D495" s="169"/>
      <c r="E495" s="5">
        <v>1951746</v>
      </c>
    </row>
    <row r="496" spans="2:5" x14ac:dyDescent="0.3">
      <c r="B496" s="208" t="s">
        <v>437</v>
      </c>
      <c r="C496" s="169"/>
      <c r="D496" s="169"/>
      <c r="E496" s="5">
        <v>5875573</v>
      </c>
    </row>
    <row r="497" spans="2:5" x14ac:dyDescent="0.3">
      <c r="B497" s="208" t="s">
        <v>195</v>
      </c>
      <c r="C497" s="169"/>
      <c r="D497" s="169"/>
      <c r="E497" s="5">
        <v>2711473</v>
      </c>
    </row>
    <row r="498" spans="2:5" x14ac:dyDescent="0.3">
      <c r="B498" s="212" t="s">
        <v>438</v>
      </c>
      <c r="C498" s="169"/>
      <c r="D498" s="169"/>
      <c r="E498" s="6">
        <v>4376415</v>
      </c>
    </row>
    <row r="499" spans="2:5" x14ac:dyDescent="0.3">
      <c r="B499" s="208" t="s">
        <v>439</v>
      </c>
      <c r="C499" s="169"/>
      <c r="D499" s="169"/>
      <c r="E499" s="5">
        <v>1780958</v>
      </c>
    </row>
    <row r="500" spans="2:5" x14ac:dyDescent="0.3">
      <c r="B500" s="208" t="s">
        <v>222</v>
      </c>
      <c r="C500" s="169"/>
      <c r="D500" s="169"/>
      <c r="E500" s="5">
        <v>2595457</v>
      </c>
    </row>
    <row r="501" spans="2:5" x14ac:dyDescent="0.3">
      <c r="B501" s="212" t="s">
        <v>20</v>
      </c>
      <c r="C501" s="169"/>
      <c r="D501" s="169"/>
      <c r="E501" s="6">
        <v>183622933</v>
      </c>
    </row>
    <row r="502" spans="2:5" x14ac:dyDescent="0.3">
      <c r="B502" s="208" t="s">
        <v>440</v>
      </c>
      <c r="C502" s="169"/>
      <c r="D502" s="169"/>
      <c r="E502" s="5">
        <v>9621333</v>
      </c>
    </row>
    <row r="503" spans="2:5" x14ac:dyDescent="0.3">
      <c r="B503" s="208" t="s">
        <v>441</v>
      </c>
      <c r="C503" s="169"/>
      <c r="D503" s="169"/>
      <c r="E503" s="5">
        <v>2136363</v>
      </c>
    </row>
    <row r="504" spans="2:5" x14ac:dyDescent="0.3">
      <c r="B504" s="208" t="s">
        <v>134</v>
      </c>
      <c r="C504" s="169"/>
      <c r="D504" s="169"/>
      <c r="E504" s="5">
        <v>1437442</v>
      </c>
    </row>
    <row r="505" spans="2:5" x14ac:dyDescent="0.3">
      <c r="B505" s="208" t="s">
        <v>145</v>
      </c>
      <c r="C505" s="169"/>
      <c r="D505" s="169"/>
      <c r="E505" s="5">
        <v>1777841</v>
      </c>
    </row>
    <row r="506" spans="2:5" x14ac:dyDescent="0.3">
      <c r="B506" s="208" t="s">
        <v>222</v>
      </c>
      <c r="C506" s="169"/>
      <c r="D506" s="169"/>
      <c r="E506" s="5">
        <v>37028553</v>
      </c>
    </row>
    <row r="507" spans="2:5" x14ac:dyDescent="0.3">
      <c r="B507" s="208" t="s">
        <v>190</v>
      </c>
      <c r="C507" s="169"/>
      <c r="D507" s="169"/>
      <c r="E507" s="5">
        <v>1616485</v>
      </c>
    </row>
    <row r="508" spans="2:5" x14ac:dyDescent="0.3">
      <c r="B508" s="208" t="s">
        <v>442</v>
      </c>
      <c r="C508" s="169"/>
      <c r="D508" s="169"/>
      <c r="E508" s="5">
        <v>1463911</v>
      </c>
    </row>
    <row r="509" spans="2:5" x14ac:dyDescent="0.3">
      <c r="B509" s="208" t="s">
        <v>443</v>
      </c>
      <c r="C509" s="169"/>
      <c r="D509" s="169"/>
      <c r="E509" s="5">
        <v>2107075</v>
      </c>
    </row>
    <row r="510" spans="2:5" x14ac:dyDescent="0.3">
      <c r="B510" s="208" t="s">
        <v>444</v>
      </c>
      <c r="C510" s="169"/>
      <c r="D510" s="169"/>
      <c r="E510" s="5">
        <v>13061355</v>
      </c>
    </row>
    <row r="511" spans="2:5" x14ac:dyDescent="0.3">
      <c r="B511" s="208" t="s">
        <v>445</v>
      </c>
      <c r="C511" s="169"/>
      <c r="D511" s="169"/>
      <c r="E511" s="5">
        <v>1505945</v>
      </c>
    </row>
    <row r="512" spans="2:5" x14ac:dyDescent="0.3">
      <c r="B512" s="208" t="s">
        <v>126</v>
      </c>
      <c r="C512" s="169"/>
      <c r="D512" s="169"/>
      <c r="E512" s="5">
        <v>156758</v>
      </c>
    </row>
    <row r="513" spans="2:5" x14ac:dyDescent="0.3">
      <c r="B513" s="208" t="s">
        <v>446</v>
      </c>
      <c r="C513" s="169"/>
      <c r="D513" s="169"/>
      <c r="E513" s="5">
        <v>246722</v>
      </c>
    </row>
    <row r="514" spans="2:5" x14ac:dyDescent="0.3">
      <c r="B514" s="208" t="s">
        <v>447</v>
      </c>
      <c r="C514" s="169"/>
      <c r="D514" s="169"/>
      <c r="E514" s="5">
        <v>28797386</v>
      </c>
    </row>
    <row r="515" spans="2:5" x14ac:dyDescent="0.3">
      <c r="B515" s="208" t="s">
        <v>448</v>
      </c>
      <c r="C515" s="169"/>
      <c r="D515" s="169"/>
      <c r="E515" s="5">
        <v>27972456</v>
      </c>
    </row>
    <row r="516" spans="2:5" x14ac:dyDescent="0.3">
      <c r="B516" s="208" t="s">
        <v>449</v>
      </c>
      <c r="C516" s="169"/>
      <c r="D516" s="169"/>
      <c r="E516" s="5">
        <v>1272280</v>
      </c>
    </row>
    <row r="517" spans="2:5" x14ac:dyDescent="0.3">
      <c r="B517" s="208" t="s">
        <v>450</v>
      </c>
      <c r="C517" s="169"/>
      <c r="D517" s="169"/>
      <c r="E517" s="5">
        <v>23197778</v>
      </c>
    </row>
    <row r="518" spans="2:5" x14ac:dyDescent="0.3">
      <c r="B518" s="208" t="s">
        <v>451</v>
      </c>
      <c r="C518" s="169"/>
      <c r="D518" s="169"/>
      <c r="E518" s="5">
        <v>2566302</v>
      </c>
    </row>
    <row r="519" spans="2:5" x14ac:dyDescent="0.3">
      <c r="B519" s="208" t="s">
        <v>129</v>
      </c>
      <c r="C519" s="169"/>
      <c r="D519" s="169"/>
      <c r="E519" s="5">
        <v>1727987</v>
      </c>
    </row>
    <row r="520" spans="2:5" x14ac:dyDescent="0.3">
      <c r="B520" s="208" t="s">
        <v>452</v>
      </c>
      <c r="C520" s="169"/>
      <c r="D520" s="169"/>
      <c r="E520" s="5">
        <v>2325403</v>
      </c>
    </row>
    <row r="521" spans="2:5" x14ac:dyDescent="0.3">
      <c r="B521" s="208" t="s">
        <v>453</v>
      </c>
      <c r="C521" s="169"/>
      <c r="D521" s="169"/>
      <c r="E521" s="5">
        <v>3631885</v>
      </c>
    </row>
    <row r="522" spans="2:5" x14ac:dyDescent="0.3">
      <c r="B522" s="208" t="s">
        <v>454</v>
      </c>
      <c r="C522" s="169"/>
      <c r="D522" s="169"/>
      <c r="E522" s="5">
        <v>1787128</v>
      </c>
    </row>
    <row r="523" spans="2:5" x14ac:dyDescent="0.3">
      <c r="B523" s="208" t="s">
        <v>455</v>
      </c>
      <c r="C523" s="169"/>
      <c r="D523" s="169"/>
      <c r="E523" s="5">
        <v>2338470</v>
      </c>
    </row>
    <row r="524" spans="2:5" x14ac:dyDescent="0.3">
      <c r="B524" s="208" t="s">
        <v>456</v>
      </c>
      <c r="C524" s="169"/>
      <c r="D524" s="169"/>
      <c r="E524" s="5">
        <v>2313663</v>
      </c>
    </row>
    <row r="525" spans="2:5" x14ac:dyDescent="0.3">
      <c r="B525" s="208" t="s">
        <v>457</v>
      </c>
      <c r="C525" s="169"/>
      <c r="D525" s="169"/>
      <c r="E525" s="5">
        <v>2201773</v>
      </c>
    </row>
    <row r="526" spans="2:5" x14ac:dyDescent="0.3">
      <c r="B526" s="208" t="s">
        <v>458</v>
      </c>
      <c r="C526" s="169"/>
      <c r="D526" s="169"/>
      <c r="E526" s="5">
        <v>1586388</v>
      </c>
    </row>
    <row r="527" spans="2:5" x14ac:dyDescent="0.3">
      <c r="B527" s="208" t="s">
        <v>459</v>
      </c>
      <c r="C527" s="169"/>
      <c r="D527" s="169"/>
      <c r="E527" s="5">
        <v>1793276</v>
      </c>
    </row>
    <row r="528" spans="2:5" x14ac:dyDescent="0.3">
      <c r="B528" s="208" t="s">
        <v>460</v>
      </c>
      <c r="C528" s="169"/>
      <c r="D528" s="169"/>
      <c r="E528" s="5">
        <v>911376</v>
      </c>
    </row>
    <row r="529" spans="2:5" x14ac:dyDescent="0.3">
      <c r="B529" s="208" t="s">
        <v>461</v>
      </c>
      <c r="C529" s="169"/>
      <c r="D529" s="169"/>
      <c r="E529" s="5">
        <v>2422656</v>
      </c>
    </row>
    <row r="530" spans="2:5" x14ac:dyDescent="0.3">
      <c r="B530" s="208" t="s">
        <v>462</v>
      </c>
      <c r="C530" s="169"/>
      <c r="D530" s="169"/>
      <c r="E530" s="5">
        <v>1957035</v>
      </c>
    </row>
    <row r="531" spans="2:5" x14ac:dyDescent="0.3">
      <c r="B531" s="208" t="s">
        <v>463</v>
      </c>
      <c r="C531" s="169"/>
      <c r="D531" s="169"/>
      <c r="E531" s="5">
        <v>1372612</v>
      </c>
    </row>
    <row r="532" spans="2:5" x14ac:dyDescent="0.3">
      <c r="B532" s="208" t="s">
        <v>464</v>
      </c>
      <c r="C532" s="169"/>
      <c r="D532" s="169"/>
      <c r="E532" s="5">
        <v>1287296</v>
      </c>
    </row>
    <row r="533" spans="2:5" x14ac:dyDescent="0.3">
      <c r="B533" s="212" t="s">
        <v>21</v>
      </c>
      <c r="C533" s="169"/>
      <c r="D533" s="169"/>
      <c r="E533" s="6">
        <v>2250135330</v>
      </c>
    </row>
    <row r="534" spans="2:5" x14ac:dyDescent="0.3">
      <c r="B534" s="208" t="s">
        <v>465</v>
      </c>
      <c r="C534" s="169"/>
      <c r="D534" s="169"/>
      <c r="E534" s="5">
        <v>20013945</v>
      </c>
    </row>
    <row r="535" spans="2:5" x14ac:dyDescent="0.3">
      <c r="B535" s="208" t="s">
        <v>145</v>
      </c>
      <c r="C535" s="169"/>
      <c r="D535" s="169"/>
      <c r="E535" s="5">
        <v>2455069</v>
      </c>
    </row>
    <row r="536" spans="2:5" x14ac:dyDescent="0.3">
      <c r="B536" s="208" t="s">
        <v>466</v>
      </c>
      <c r="C536" s="169"/>
      <c r="D536" s="169"/>
      <c r="E536" s="5">
        <v>572407</v>
      </c>
    </row>
    <row r="537" spans="2:5" x14ac:dyDescent="0.3">
      <c r="B537" s="208" t="s">
        <v>467</v>
      </c>
      <c r="C537" s="169"/>
      <c r="D537" s="169"/>
      <c r="E537" s="5">
        <v>7438552</v>
      </c>
    </row>
    <row r="538" spans="2:5" x14ac:dyDescent="0.3">
      <c r="B538" s="208" t="s">
        <v>468</v>
      </c>
      <c r="C538" s="169"/>
      <c r="D538" s="169"/>
      <c r="E538" s="5">
        <v>815225918</v>
      </c>
    </row>
    <row r="539" spans="2:5" x14ac:dyDescent="0.3">
      <c r="B539" s="208" t="s">
        <v>469</v>
      </c>
      <c r="C539" s="169"/>
      <c r="D539" s="169"/>
      <c r="E539" s="5">
        <v>19271230</v>
      </c>
    </row>
    <row r="540" spans="2:5" x14ac:dyDescent="0.3">
      <c r="B540" s="208" t="s">
        <v>470</v>
      </c>
      <c r="C540" s="169"/>
      <c r="D540" s="169"/>
      <c r="E540" s="5">
        <v>99678751</v>
      </c>
    </row>
    <row r="541" spans="2:5" x14ac:dyDescent="0.3">
      <c r="B541" s="208" t="s">
        <v>471</v>
      </c>
      <c r="C541" s="169"/>
      <c r="D541" s="169"/>
      <c r="E541" s="5">
        <v>156419243</v>
      </c>
    </row>
    <row r="542" spans="2:5" x14ac:dyDescent="0.3">
      <c r="B542" s="208" t="s">
        <v>472</v>
      </c>
      <c r="C542" s="169"/>
      <c r="D542" s="169"/>
      <c r="E542" s="5">
        <v>6130026</v>
      </c>
    </row>
    <row r="543" spans="2:5" x14ac:dyDescent="0.3">
      <c r="B543" s="208" t="s">
        <v>473</v>
      </c>
      <c r="C543" s="169"/>
      <c r="D543" s="169"/>
      <c r="E543" s="5">
        <v>25747279</v>
      </c>
    </row>
    <row r="544" spans="2:5" x14ac:dyDescent="0.3">
      <c r="B544" s="208" t="s">
        <v>474</v>
      </c>
      <c r="C544" s="169"/>
      <c r="D544" s="169"/>
      <c r="E544" s="5">
        <v>48017477</v>
      </c>
    </row>
    <row r="545" spans="2:5" x14ac:dyDescent="0.3">
      <c r="B545" s="208" t="s">
        <v>475</v>
      </c>
      <c r="C545" s="169"/>
      <c r="D545" s="169"/>
      <c r="E545" s="5">
        <v>8777620</v>
      </c>
    </row>
    <row r="546" spans="2:5" x14ac:dyDescent="0.3">
      <c r="B546" s="208" t="s">
        <v>476</v>
      </c>
      <c r="C546" s="169"/>
      <c r="D546" s="169"/>
      <c r="E546" s="5">
        <v>1111364</v>
      </c>
    </row>
    <row r="547" spans="2:5" x14ac:dyDescent="0.3">
      <c r="B547" s="208" t="s">
        <v>477</v>
      </c>
      <c r="C547" s="169"/>
      <c r="D547" s="169"/>
      <c r="E547" s="5">
        <v>34349185</v>
      </c>
    </row>
    <row r="548" spans="2:5" x14ac:dyDescent="0.3">
      <c r="B548" s="208" t="s">
        <v>478</v>
      </c>
      <c r="C548" s="169"/>
      <c r="D548" s="169"/>
      <c r="E548" s="5">
        <v>1597980</v>
      </c>
    </row>
    <row r="549" spans="2:5" x14ac:dyDescent="0.3">
      <c r="B549" s="208" t="s">
        <v>479</v>
      </c>
      <c r="C549" s="169"/>
      <c r="D549" s="169"/>
      <c r="E549" s="5">
        <v>1631635</v>
      </c>
    </row>
    <row r="550" spans="2:5" x14ac:dyDescent="0.3">
      <c r="B550" s="208" t="s">
        <v>480</v>
      </c>
      <c r="C550" s="169"/>
      <c r="D550" s="169"/>
      <c r="E550" s="5">
        <v>20067914</v>
      </c>
    </row>
    <row r="551" spans="2:5" x14ac:dyDescent="0.3">
      <c r="B551" s="208" t="s">
        <v>481</v>
      </c>
      <c r="C551" s="169"/>
      <c r="D551" s="169"/>
      <c r="E551" s="5">
        <v>8727934</v>
      </c>
    </row>
    <row r="552" spans="2:5" x14ac:dyDescent="0.3">
      <c r="B552" s="208" t="s">
        <v>482</v>
      </c>
      <c r="C552" s="169"/>
      <c r="D552" s="169"/>
      <c r="E552" s="5">
        <v>7720819</v>
      </c>
    </row>
    <row r="553" spans="2:5" x14ac:dyDescent="0.3">
      <c r="B553" s="208" t="s">
        <v>483</v>
      </c>
      <c r="C553" s="169"/>
      <c r="D553" s="169"/>
      <c r="E553" s="5">
        <v>47534620</v>
      </c>
    </row>
    <row r="554" spans="2:5" x14ac:dyDescent="0.3">
      <c r="B554" s="208" t="s">
        <v>484</v>
      </c>
      <c r="C554" s="169"/>
      <c r="D554" s="169"/>
      <c r="E554" s="5">
        <v>56999820</v>
      </c>
    </row>
    <row r="555" spans="2:5" x14ac:dyDescent="0.3">
      <c r="B555" s="208" t="s">
        <v>485</v>
      </c>
      <c r="C555" s="169"/>
      <c r="D555" s="169"/>
      <c r="E555" s="5">
        <v>11256958</v>
      </c>
    </row>
    <row r="556" spans="2:5" x14ac:dyDescent="0.3">
      <c r="B556" s="208" t="s">
        <v>486</v>
      </c>
      <c r="C556" s="169"/>
      <c r="D556" s="169"/>
      <c r="E556" s="5">
        <v>4023933</v>
      </c>
    </row>
    <row r="557" spans="2:5" x14ac:dyDescent="0.3">
      <c r="B557" s="208" t="s">
        <v>487</v>
      </c>
      <c r="C557" s="169"/>
      <c r="D557" s="169"/>
      <c r="E557" s="5">
        <v>3440506</v>
      </c>
    </row>
    <row r="558" spans="2:5" x14ac:dyDescent="0.3">
      <c r="B558" s="208" t="s">
        <v>488</v>
      </c>
      <c r="C558" s="169"/>
      <c r="D558" s="169"/>
      <c r="E558" s="5">
        <v>31334616</v>
      </c>
    </row>
    <row r="559" spans="2:5" x14ac:dyDescent="0.3">
      <c r="B559" s="208" t="s">
        <v>489</v>
      </c>
      <c r="C559" s="169"/>
      <c r="D559" s="169"/>
      <c r="E559" s="5">
        <v>27002095</v>
      </c>
    </row>
    <row r="560" spans="2:5" x14ac:dyDescent="0.3">
      <c r="B560" s="208" t="s">
        <v>150</v>
      </c>
      <c r="C560" s="169"/>
      <c r="D560" s="169"/>
      <c r="E560" s="5">
        <v>2852305</v>
      </c>
    </row>
    <row r="561" spans="2:5" x14ac:dyDescent="0.3">
      <c r="B561" s="208" t="s">
        <v>490</v>
      </c>
      <c r="C561" s="169"/>
      <c r="D561" s="169"/>
      <c r="E561" s="5">
        <v>9755459</v>
      </c>
    </row>
    <row r="562" spans="2:5" x14ac:dyDescent="0.3">
      <c r="B562" s="208" t="s">
        <v>491</v>
      </c>
      <c r="C562" s="169"/>
      <c r="D562" s="169"/>
      <c r="E562" s="5">
        <v>8654787</v>
      </c>
    </row>
    <row r="563" spans="2:5" x14ac:dyDescent="0.3">
      <c r="B563" s="208" t="s">
        <v>492</v>
      </c>
      <c r="C563" s="169"/>
      <c r="D563" s="169"/>
      <c r="E563" s="5">
        <v>3056064</v>
      </c>
    </row>
    <row r="564" spans="2:5" x14ac:dyDescent="0.3">
      <c r="B564" s="208" t="s">
        <v>493</v>
      </c>
      <c r="C564" s="169"/>
      <c r="D564" s="169"/>
      <c r="E564" s="5">
        <v>9821188</v>
      </c>
    </row>
    <row r="565" spans="2:5" x14ac:dyDescent="0.3">
      <c r="B565" s="208" t="s">
        <v>494</v>
      </c>
      <c r="C565" s="169"/>
      <c r="D565" s="169"/>
      <c r="E565" s="5">
        <v>22240273</v>
      </c>
    </row>
    <row r="566" spans="2:5" x14ac:dyDescent="0.3">
      <c r="B566" s="208" t="s">
        <v>495</v>
      </c>
      <c r="C566" s="169"/>
      <c r="D566" s="169"/>
      <c r="E566" s="5">
        <v>15310928</v>
      </c>
    </row>
    <row r="567" spans="2:5" x14ac:dyDescent="0.3">
      <c r="B567" s="208" t="s">
        <v>496</v>
      </c>
      <c r="C567" s="169"/>
      <c r="D567" s="169"/>
      <c r="E567" s="5">
        <v>1026487</v>
      </c>
    </row>
    <row r="568" spans="2:5" x14ac:dyDescent="0.3">
      <c r="B568" s="208" t="s">
        <v>497</v>
      </c>
      <c r="C568" s="169"/>
      <c r="D568" s="169"/>
      <c r="E568" s="5">
        <v>11408864</v>
      </c>
    </row>
    <row r="569" spans="2:5" x14ac:dyDescent="0.3">
      <c r="B569" s="208" t="s">
        <v>498</v>
      </c>
      <c r="C569" s="169"/>
      <c r="D569" s="169"/>
      <c r="E569" s="5">
        <v>603486783</v>
      </c>
    </row>
    <row r="570" spans="2:5" x14ac:dyDescent="0.3">
      <c r="B570" s="208" t="s">
        <v>499</v>
      </c>
      <c r="C570" s="169"/>
      <c r="D570" s="169"/>
      <c r="E570" s="5">
        <v>21668419</v>
      </c>
    </row>
    <row r="571" spans="2:5" x14ac:dyDescent="0.3">
      <c r="B571" s="208" t="s">
        <v>500</v>
      </c>
      <c r="C571" s="169"/>
      <c r="D571" s="169"/>
      <c r="E571" s="5">
        <v>4671783</v>
      </c>
    </row>
    <row r="572" spans="2:5" x14ac:dyDescent="0.3">
      <c r="B572" s="208" t="s">
        <v>501</v>
      </c>
      <c r="C572" s="169"/>
      <c r="D572" s="169"/>
      <c r="E572" s="5">
        <v>12797279</v>
      </c>
    </row>
    <row r="573" spans="2:5" x14ac:dyDescent="0.3">
      <c r="B573" s="208" t="s">
        <v>502</v>
      </c>
      <c r="C573" s="169"/>
      <c r="D573" s="169"/>
      <c r="E573" s="5">
        <v>2461915</v>
      </c>
    </row>
    <row r="574" spans="2:5" x14ac:dyDescent="0.3">
      <c r="B574" s="208" t="s">
        <v>503</v>
      </c>
      <c r="C574" s="169"/>
      <c r="D574" s="169"/>
      <c r="E574" s="5">
        <v>31693029</v>
      </c>
    </row>
    <row r="575" spans="2:5" x14ac:dyDescent="0.3">
      <c r="B575" s="208" t="s">
        <v>504</v>
      </c>
      <c r="C575" s="169"/>
      <c r="D575" s="169"/>
      <c r="E575" s="5">
        <v>11371927</v>
      </c>
    </row>
    <row r="576" spans="2:5" x14ac:dyDescent="0.3">
      <c r="B576" s="208" t="s">
        <v>222</v>
      </c>
      <c r="C576" s="169"/>
      <c r="D576" s="169"/>
      <c r="E576" s="5">
        <v>10182110</v>
      </c>
    </row>
    <row r="577" spans="2:5" x14ac:dyDescent="0.3">
      <c r="B577" s="208" t="s">
        <v>505</v>
      </c>
      <c r="C577" s="169"/>
      <c r="D577" s="169"/>
      <c r="E577" s="5">
        <v>1128834</v>
      </c>
    </row>
    <row r="578" spans="2:5" x14ac:dyDescent="0.3">
      <c r="B578" s="212" t="s">
        <v>506</v>
      </c>
      <c r="C578" s="169"/>
      <c r="D578" s="169"/>
      <c r="E578" s="6">
        <v>48557391</v>
      </c>
    </row>
    <row r="579" spans="2:5" x14ac:dyDescent="0.3">
      <c r="B579" s="208" t="s">
        <v>507</v>
      </c>
      <c r="C579" s="169"/>
      <c r="D579" s="169"/>
      <c r="E579" s="5">
        <v>6716910</v>
      </c>
    </row>
    <row r="580" spans="2:5" x14ac:dyDescent="0.3">
      <c r="B580" s="208" t="s">
        <v>508</v>
      </c>
      <c r="C580" s="169"/>
      <c r="D580" s="169"/>
      <c r="E580" s="5">
        <v>5979156</v>
      </c>
    </row>
    <row r="581" spans="2:5" x14ac:dyDescent="0.3">
      <c r="B581" s="208" t="s">
        <v>509</v>
      </c>
      <c r="C581" s="169"/>
      <c r="D581" s="169"/>
      <c r="E581" s="5">
        <v>6474063</v>
      </c>
    </row>
    <row r="582" spans="2:5" x14ac:dyDescent="0.3">
      <c r="B582" s="208" t="s">
        <v>510</v>
      </c>
      <c r="C582" s="169"/>
      <c r="D582" s="169"/>
      <c r="E582" s="5">
        <v>6540283</v>
      </c>
    </row>
    <row r="583" spans="2:5" x14ac:dyDescent="0.3">
      <c r="B583" s="208" t="s">
        <v>511</v>
      </c>
      <c r="C583" s="169"/>
      <c r="D583" s="169"/>
      <c r="E583" s="5">
        <v>7681026</v>
      </c>
    </row>
    <row r="584" spans="2:5" x14ac:dyDescent="0.3">
      <c r="B584" s="208" t="s">
        <v>512</v>
      </c>
      <c r="C584" s="169"/>
      <c r="D584" s="169"/>
      <c r="E584" s="5">
        <v>9923993</v>
      </c>
    </row>
    <row r="585" spans="2:5" x14ac:dyDescent="0.3">
      <c r="B585" s="208" t="s">
        <v>513</v>
      </c>
      <c r="C585" s="169"/>
      <c r="D585" s="169"/>
      <c r="E585" s="5">
        <v>4299444</v>
      </c>
    </row>
    <row r="586" spans="2:5" x14ac:dyDescent="0.3">
      <c r="B586" s="208" t="s">
        <v>514</v>
      </c>
      <c r="C586" s="169"/>
      <c r="D586" s="169"/>
      <c r="E586" s="5">
        <v>942516</v>
      </c>
    </row>
    <row r="587" spans="2:5" x14ac:dyDescent="0.3">
      <c r="B587" s="212" t="s">
        <v>22</v>
      </c>
      <c r="C587" s="169"/>
      <c r="D587" s="169"/>
      <c r="E587" s="6">
        <v>82726924</v>
      </c>
    </row>
    <row r="588" spans="2:5" x14ac:dyDescent="0.3">
      <c r="B588" s="208" t="s">
        <v>515</v>
      </c>
      <c r="C588" s="169"/>
      <c r="D588" s="169"/>
      <c r="E588" s="5">
        <v>3725697</v>
      </c>
    </row>
    <row r="589" spans="2:5" x14ac:dyDescent="0.3">
      <c r="B589" s="208" t="s">
        <v>466</v>
      </c>
      <c r="C589" s="169"/>
      <c r="D589" s="169"/>
      <c r="E589" s="5">
        <v>830180</v>
      </c>
    </row>
    <row r="590" spans="2:5" x14ac:dyDescent="0.3">
      <c r="B590" s="208" t="s">
        <v>126</v>
      </c>
      <c r="C590" s="169"/>
      <c r="D590" s="169"/>
      <c r="E590" s="5">
        <v>528869</v>
      </c>
    </row>
    <row r="591" spans="2:5" x14ac:dyDescent="0.3">
      <c r="B591" s="208" t="s">
        <v>145</v>
      </c>
      <c r="C591" s="169"/>
      <c r="D591" s="169"/>
      <c r="E591" s="5">
        <v>677792</v>
      </c>
    </row>
    <row r="592" spans="2:5" x14ac:dyDescent="0.3">
      <c r="B592" s="208" t="s">
        <v>222</v>
      </c>
      <c r="C592" s="169"/>
      <c r="D592" s="169"/>
      <c r="E592" s="5">
        <v>7996696</v>
      </c>
    </row>
    <row r="593" spans="2:5" x14ac:dyDescent="0.3">
      <c r="B593" s="208" t="s">
        <v>516</v>
      </c>
      <c r="C593" s="169"/>
      <c r="D593" s="169"/>
      <c r="E593" s="5">
        <v>1532207</v>
      </c>
    </row>
    <row r="594" spans="2:5" x14ac:dyDescent="0.3">
      <c r="B594" s="208" t="s">
        <v>134</v>
      </c>
      <c r="C594" s="169"/>
      <c r="D594" s="169"/>
      <c r="E594" s="5">
        <v>448608</v>
      </c>
    </row>
    <row r="595" spans="2:5" x14ac:dyDescent="0.3">
      <c r="B595" s="208" t="s">
        <v>517</v>
      </c>
      <c r="C595" s="169"/>
      <c r="D595" s="169"/>
      <c r="E595" s="5">
        <v>2329917</v>
      </c>
    </row>
    <row r="596" spans="2:5" x14ac:dyDescent="0.3">
      <c r="B596" s="208" t="s">
        <v>518</v>
      </c>
      <c r="C596" s="169"/>
      <c r="D596" s="169"/>
      <c r="E596" s="5">
        <v>5071623</v>
      </c>
    </row>
    <row r="597" spans="2:5" x14ac:dyDescent="0.3">
      <c r="B597" s="208" t="s">
        <v>519</v>
      </c>
      <c r="C597" s="169"/>
      <c r="D597" s="169"/>
      <c r="E597" s="5">
        <v>38707997</v>
      </c>
    </row>
    <row r="598" spans="2:5" x14ac:dyDescent="0.3">
      <c r="B598" s="208" t="s">
        <v>520</v>
      </c>
      <c r="C598" s="169"/>
      <c r="D598" s="169"/>
      <c r="E598" s="5">
        <v>2744463</v>
      </c>
    </row>
    <row r="599" spans="2:5" x14ac:dyDescent="0.3">
      <c r="B599" s="208" t="s">
        <v>521</v>
      </c>
      <c r="C599" s="169"/>
      <c r="D599" s="169"/>
      <c r="E599" s="5">
        <v>1936418</v>
      </c>
    </row>
    <row r="600" spans="2:5" x14ac:dyDescent="0.3">
      <c r="B600" s="208" t="s">
        <v>522</v>
      </c>
      <c r="C600" s="169"/>
      <c r="D600" s="169"/>
      <c r="E600" s="5">
        <v>4532740</v>
      </c>
    </row>
    <row r="601" spans="2:5" x14ac:dyDescent="0.3">
      <c r="B601" s="208" t="s">
        <v>523</v>
      </c>
      <c r="C601" s="169"/>
      <c r="D601" s="169"/>
      <c r="E601" s="5">
        <v>1685484</v>
      </c>
    </row>
    <row r="602" spans="2:5" x14ac:dyDescent="0.3">
      <c r="B602" s="208" t="s">
        <v>524</v>
      </c>
      <c r="C602" s="169"/>
      <c r="D602" s="169"/>
      <c r="E602" s="5">
        <v>1683933</v>
      </c>
    </row>
    <row r="603" spans="2:5" x14ac:dyDescent="0.3">
      <c r="B603" s="208" t="s">
        <v>525</v>
      </c>
      <c r="C603" s="169"/>
      <c r="D603" s="169"/>
      <c r="E603" s="5">
        <v>1740038</v>
      </c>
    </row>
    <row r="604" spans="2:5" x14ac:dyDescent="0.3">
      <c r="B604" s="208" t="s">
        <v>526</v>
      </c>
      <c r="C604" s="169"/>
      <c r="D604" s="169"/>
      <c r="E604" s="5">
        <v>1929385</v>
      </c>
    </row>
    <row r="605" spans="2:5" x14ac:dyDescent="0.3">
      <c r="B605" s="208" t="s">
        <v>527</v>
      </c>
      <c r="C605" s="169"/>
      <c r="D605" s="169"/>
      <c r="E605" s="5">
        <v>1180487</v>
      </c>
    </row>
    <row r="606" spans="2:5" x14ac:dyDescent="0.3">
      <c r="B606" s="208" t="s">
        <v>528</v>
      </c>
      <c r="C606" s="169"/>
      <c r="D606" s="169"/>
      <c r="E606" s="5">
        <v>2813065</v>
      </c>
    </row>
    <row r="607" spans="2:5" x14ac:dyDescent="0.3">
      <c r="B607" s="208" t="s">
        <v>529</v>
      </c>
      <c r="C607" s="169"/>
      <c r="D607" s="169"/>
      <c r="E607" s="5">
        <v>631325</v>
      </c>
    </row>
    <row r="608" spans="2:5" x14ac:dyDescent="0.3">
      <c r="B608" s="212" t="s">
        <v>530</v>
      </c>
      <c r="C608" s="169"/>
      <c r="D608" s="169"/>
      <c r="E608" s="6">
        <v>30947229</v>
      </c>
    </row>
    <row r="609" spans="2:5" x14ac:dyDescent="0.3">
      <c r="B609" s="208" t="s">
        <v>531</v>
      </c>
      <c r="C609" s="169"/>
      <c r="D609" s="169"/>
      <c r="E609" s="5">
        <v>1804997</v>
      </c>
    </row>
    <row r="610" spans="2:5" x14ac:dyDescent="0.3">
      <c r="B610" s="208" t="s">
        <v>532</v>
      </c>
      <c r="C610" s="169"/>
      <c r="D610" s="169"/>
      <c r="E610" s="5">
        <v>15858983</v>
      </c>
    </row>
    <row r="611" spans="2:5" x14ac:dyDescent="0.3">
      <c r="B611" s="208" t="s">
        <v>533</v>
      </c>
      <c r="C611" s="169"/>
      <c r="D611" s="169"/>
      <c r="E611" s="5">
        <v>2590968</v>
      </c>
    </row>
    <row r="612" spans="2:5" x14ac:dyDescent="0.3">
      <c r="B612" s="208" t="s">
        <v>222</v>
      </c>
      <c r="C612" s="169"/>
      <c r="D612" s="169"/>
      <c r="E612" s="5">
        <v>7509803</v>
      </c>
    </row>
    <row r="613" spans="2:5" x14ac:dyDescent="0.3">
      <c r="B613" s="208" t="s">
        <v>167</v>
      </c>
      <c r="C613" s="169"/>
      <c r="D613" s="169"/>
      <c r="E613" s="5">
        <v>881833</v>
      </c>
    </row>
    <row r="614" spans="2:5" x14ac:dyDescent="0.3">
      <c r="B614" s="208" t="s">
        <v>134</v>
      </c>
      <c r="C614" s="169"/>
      <c r="D614" s="169"/>
      <c r="E614" s="5">
        <v>1194266</v>
      </c>
    </row>
    <row r="615" spans="2:5" x14ac:dyDescent="0.3">
      <c r="B615" s="208" t="s">
        <v>534</v>
      </c>
      <c r="C615" s="169"/>
      <c r="D615" s="169"/>
      <c r="E615" s="5">
        <v>1106379</v>
      </c>
    </row>
    <row r="616" spans="2:5" x14ac:dyDescent="0.3">
      <c r="B616" s="212" t="s">
        <v>535</v>
      </c>
      <c r="C616" s="169"/>
      <c r="D616" s="169"/>
      <c r="E616" s="6">
        <v>13155774</v>
      </c>
    </row>
    <row r="617" spans="2:5" x14ac:dyDescent="0.3">
      <c r="B617" s="208" t="s">
        <v>536</v>
      </c>
      <c r="C617" s="169"/>
      <c r="D617" s="169"/>
      <c r="E617" s="5">
        <v>5060639</v>
      </c>
    </row>
    <row r="618" spans="2:5" x14ac:dyDescent="0.3">
      <c r="B618" s="208" t="s">
        <v>537</v>
      </c>
      <c r="C618" s="169"/>
      <c r="D618" s="169"/>
      <c r="E618" s="5">
        <v>3398013</v>
      </c>
    </row>
    <row r="619" spans="2:5" x14ac:dyDescent="0.3">
      <c r="B619" s="208" t="s">
        <v>538</v>
      </c>
      <c r="C619" s="169"/>
      <c r="D619" s="169"/>
      <c r="E619" s="5">
        <v>4697122</v>
      </c>
    </row>
    <row r="620" spans="2:5" x14ac:dyDescent="0.3">
      <c r="B620" s="212" t="s">
        <v>23</v>
      </c>
      <c r="C620" s="169"/>
      <c r="D620" s="169"/>
      <c r="E620" s="6">
        <v>203142421</v>
      </c>
    </row>
    <row r="621" spans="2:5" x14ac:dyDescent="0.3">
      <c r="B621" s="208" t="s">
        <v>539</v>
      </c>
      <c r="C621" s="169"/>
      <c r="D621" s="169"/>
      <c r="E621" s="5">
        <v>4364732</v>
      </c>
    </row>
    <row r="622" spans="2:5" x14ac:dyDescent="0.3">
      <c r="B622" s="208" t="s">
        <v>540</v>
      </c>
      <c r="C622" s="169"/>
      <c r="D622" s="169"/>
      <c r="E622" s="5">
        <v>3142562</v>
      </c>
    </row>
    <row r="623" spans="2:5" x14ac:dyDescent="0.3">
      <c r="B623" s="208" t="s">
        <v>167</v>
      </c>
      <c r="C623" s="169"/>
      <c r="D623" s="169"/>
      <c r="E623" s="5">
        <v>1794780</v>
      </c>
    </row>
    <row r="624" spans="2:5" x14ac:dyDescent="0.3">
      <c r="B624" s="208" t="s">
        <v>541</v>
      </c>
      <c r="C624" s="169"/>
      <c r="D624" s="169"/>
      <c r="E624" s="5">
        <v>951774</v>
      </c>
    </row>
    <row r="625" spans="2:5" x14ac:dyDescent="0.3">
      <c r="B625" s="208" t="s">
        <v>224</v>
      </c>
      <c r="C625" s="169"/>
      <c r="D625" s="169"/>
      <c r="E625" s="5">
        <v>1332944</v>
      </c>
    </row>
    <row r="626" spans="2:5" x14ac:dyDescent="0.3">
      <c r="B626" s="208" t="s">
        <v>542</v>
      </c>
      <c r="C626" s="169"/>
      <c r="D626" s="169"/>
      <c r="E626" s="5">
        <v>1440211</v>
      </c>
    </row>
    <row r="627" spans="2:5" x14ac:dyDescent="0.3">
      <c r="B627" s="208" t="s">
        <v>543</v>
      </c>
      <c r="C627" s="169"/>
      <c r="D627" s="169"/>
      <c r="E627" s="5">
        <v>1457128</v>
      </c>
    </row>
    <row r="628" spans="2:5" x14ac:dyDescent="0.3">
      <c r="B628" s="208" t="s">
        <v>544</v>
      </c>
      <c r="C628" s="169"/>
      <c r="D628" s="169"/>
      <c r="E628" s="5">
        <v>4352701</v>
      </c>
    </row>
    <row r="629" spans="2:5" x14ac:dyDescent="0.3">
      <c r="B629" s="208" t="s">
        <v>545</v>
      </c>
      <c r="C629" s="169"/>
      <c r="D629" s="169"/>
      <c r="E629" s="5">
        <v>1768394</v>
      </c>
    </row>
    <row r="630" spans="2:5" x14ac:dyDescent="0.3">
      <c r="B630" s="208" t="s">
        <v>546</v>
      </c>
      <c r="C630" s="169"/>
      <c r="D630" s="169"/>
      <c r="E630" s="5">
        <v>2197345</v>
      </c>
    </row>
    <row r="631" spans="2:5" x14ac:dyDescent="0.3">
      <c r="B631" s="208" t="s">
        <v>547</v>
      </c>
      <c r="C631" s="169"/>
      <c r="D631" s="169"/>
      <c r="E631" s="5">
        <v>1408290</v>
      </c>
    </row>
    <row r="632" spans="2:5" x14ac:dyDescent="0.3">
      <c r="B632" s="208" t="s">
        <v>548</v>
      </c>
      <c r="C632" s="169"/>
      <c r="D632" s="169"/>
      <c r="E632" s="5">
        <v>798066</v>
      </c>
    </row>
    <row r="633" spans="2:5" x14ac:dyDescent="0.3">
      <c r="B633" s="208" t="s">
        <v>549</v>
      </c>
      <c r="C633" s="169"/>
      <c r="D633" s="169"/>
      <c r="E633" s="5">
        <v>2165682</v>
      </c>
    </row>
    <row r="634" spans="2:5" x14ac:dyDescent="0.3">
      <c r="B634" s="208" t="s">
        <v>550</v>
      </c>
      <c r="C634" s="169"/>
      <c r="D634" s="169"/>
      <c r="E634" s="5">
        <v>6624652</v>
      </c>
    </row>
    <row r="635" spans="2:5" x14ac:dyDescent="0.3">
      <c r="B635" s="208" t="s">
        <v>551</v>
      </c>
      <c r="C635" s="169"/>
      <c r="D635" s="169"/>
      <c r="E635" s="5">
        <v>98936215</v>
      </c>
    </row>
    <row r="636" spans="2:5" x14ac:dyDescent="0.3">
      <c r="B636" s="208" t="s">
        <v>552</v>
      </c>
      <c r="C636" s="169"/>
      <c r="D636" s="169"/>
      <c r="E636" s="5">
        <v>7553628</v>
      </c>
    </row>
    <row r="637" spans="2:5" x14ac:dyDescent="0.3">
      <c r="B637" s="208" t="s">
        <v>553</v>
      </c>
      <c r="C637" s="169"/>
      <c r="D637" s="169"/>
      <c r="E637" s="5">
        <v>1603333</v>
      </c>
    </row>
    <row r="638" spans="2:5" x14ac:dyDescent="0.3">
      <c r="B638" s="208" t="s">
        <v>554</v>
      </c>
      <c r="C638" s="169"/>
      <c r="D638" s="169"/>
      <c r="E638" s="5">
        <v>1800152</v>
      </c>
    </row>
    <row r="639" spans="2:5" x14ac:dyDescent="0.3">
      <c r="B639" s="208" t="s">
        <v>555</v>
      </c>
      <c r="C639" s="169"/>
      <c r="D639" s="169"/>
      <c r="E639" s="5">
        <v>13610026</v>
      </c>
    </row>
    <row r="640" spans="2:5" x14ac:dyDescent="0.3">
      <c r="B640" s="208" t="s">
        <v>457</v>
      </c>
      <c r="C640" s="169"/>
      <c r="D640" s="169"/>
      <c r="E640" s="5">
        <v>14496885</v>
      </c>
    </row>
    <row r="641" spans="2:5" x14ac:dyDescent="0.3">
      <c r="B641" s="208" t="s">
        <v>556</v>
      </c>
      <c r="C641" s="169"/>
      <c r="D641" s="169"/>
      <c r="E641" s="5">
        <v>2235638</v>
      </c>
    </row>
    <row r="642" spans="2:5" x14ac:dyDescent="0.3">
      <c r="B642" s="208" t="s">
        <v>557</v>
      </c>
      <c r="C642" s="169"/>
      <c r="D642" s="169"/>
      <c r="E642" s="5">
        <v>1321162</v>
      </c>
    </row>
    <row r="643" spans="2:5" x14ac:dyDescent="0.3">
      <c r="B643" s="208" t="s">
        <v>558</v>
      </c>
      <c r="C643" s="169"/>
      <c r="D643" s="169"/>
      <c r="E643" s="5">
        <v>1183797</v>
      </c>
    </row>
    <row r="644" spans="2:5" x14ac:dyDescent="0.3">
      <c r="B644" s="208" t="s">
        <v>559</v>
      </c>
      <c r="C644" s="169"/>
      <c r="D644" s="169"/>
      <c r="E644" s="5">
        <v>1200316</v>
      </c>
    </row>
    <row r="645" spans="2:5" x14ac:dyDescent="0.3">
      <c r="B645" s="208" t="s">
        <v>560</v>
      </c>
      <c r="C645" s="169"/>
      <c r="D645" s="169"/>
      <c r="E645" s="5">
        <v>7506043</v>
      </c>
    </row>
    <row r="646" spans="2:5" x14ac:dyDescent="0.3">
      <c r="B646" s="208" t="s">
        <v>561</v>
      </c>
      <c r="C646" s="169"/>
      <c r="D646" s="169"/>
      <c r="E646" s="5">
        <v>2477935</v>
      </c>
    </row>
    <row r="647" spans="2:5" x14ac:dyDescent="0.3">
      <c r="B647" s="208" t="s">
        <v>562</v>
      </c>
      <c r="C647" s="169"/>
      <c r="D647" s="169"/>
      <c r="E647" s="5">
        <v>1949755</v>
      </c>
    </row>
    <row r="648" spans="2:5" x14ac:dyDescent="0.3">
      <c r="B648" s="208" t="s">
        <v>563</v>
      </c>
      <c r="C648" s="169"/>
      <c r="D648" s="169"/>
      <c r="E648" s="5">
        <v>943667</v>
      </c>
    </row>
    <row r="649" spans="2:5" x14ac:dyDescent="0.3">
      <c r="B649" s="208" t="s">
        <v>222</v>
      </c>
      <c r="C649" s="169"/>
      <c r="D649" s="169"/>
      <c r="E649" s="5">
        <v>11698889</v>
      </c>
    </row>
    <row r="650" spans="2:5" x14ac:dyDescent="0.3">
      <c r="B650" s="208" t="s">
        <v>564</v>
      </c>
      <c r="C650" s="169"/>
      <c r="D650" s="169"/>
      <c r="E650" s="5">
        <v>825719</v>
      </c>
    </row>
    <row r="651" spans="2:5" x14ac:dyDescent="0.3">
      <c r="B651" s="212" t="s">
        <v>24</v>
      </c>
      <c r="C651" s="169"/>
      <c r="D651" s="169"/>
      <c r="E651" s="6">
        <v>79531428</v>
      </c>
    </row>
    <row r="652" spans="2:5" x14ac:dyDescent="0.3">
      <c r="B652" s="208" t="s">
        <v>565</v>
      </c>
      <c r="C652" s="169"/>
      <c r="D652" s="169"/>
      <c r="E652" s="5">
        <v>4480223</v>
      </c>
    </row>
    <row r="653" spans="2:5" x14ac:dyDescent="0.3">
      <c r="B653" s="208" t="s">
        <v>167</v>
      </c>
      <c r="C653" s="169"/>
      <c r="D653" s="169"/>
      <c r="E653" s="5">
        <v>1755504</v>
      </c>
    </row>
    <row r="654" spans="2:5" x14ac:dyDescent="0.3">
      <c r="B654" s="208" t="s">
        <v>222</v>
      </c>
      <c r="C654" s="169"/>
      <c r="D654" s="169"/>
      <c r="E654" s="5">
        <v>12008273</v>
      </c>
    </row>
    <row r="655" spans="2:5" x14ac:dyDescent="0.3">
      <c r="B655" s="208" t="s">
        <v>566</v>
      </c>
      <c r="C655" s="169"/>
      <c r="D655" s="169"/>
      <c r="E655" s="5">
        <v>1448511</v>
      </c>
    </row>
    <row r="656" spans="2:5" x14ac:dyDescent="0.3">
      <c r="B656" s="208" t="s">
        <v>126</v>
      </c>
      <c r="C656" s="169"/>
      <c r="D656" s="169"/>
      <c r="E656" s="5">
        <v>684058</v>
      </c>
    </row>
    <row r="657" spans="2:5" x14ac:dyDescent="0.3">
      <c r="B657" s="208" t="s">
        <v>567</v>
      </c>
      <c r="C657" s="169"/>
      <c r="D657" s="169"/>
      <c r="E657" s="5">
        <v>966650</v>
      </c>
    </row>
    <row r="658" spans="2:5" x14ac:dyDescent="0.3">
      <c r="B658" s="208" t="s">
        <v>568</v>
      </c>
      <c r="C658" s="169"/>
      <c r="D658" s="169"/>
      <c r="E658" s="5">
        <v>1652757</v>
      </c>
    </row>
    <row r="659" spans="2:5" x14ac:dyDescent="0.3">
      <c r="B659" s="208" t="s">
        <v>569</v>
      </c>
      <c r="C659" s="169"/>
      <c r="D659" s="169"/>
      <c r="E659" s="5">
        <v>8965713</v>
      </c>
    </row>
    <row r="660" spans="2:5" x14ac:dyDescent="0.3">
      <c r="B660" s="208" t="s">
        <v>570</v>
      </c>
      <c r="C660" s="169"/>
      <c r="D660" s="169"/>
      <c r="E660" s="5">
        <v>3768270</v>
      </c>
    </row>
    <row r="661" spans="2:5" x14ac:dyDescent="0.3">
      <c r="B661" s="208" t="s">
        <v>571</v>
      </c>
      <c r="C661" s="169"/>
      <c r="D661" s="169"/>
      <c r="E661" s="5">
        <v>1983761</v>
      </c>
    </row>
    <row r="662" spans="2:5" x14ac:dyDescent="0.3">
      <c r="B662" s="208" t="s">
        <v>91</v>
      </c>
      <c r="C662" s="169"/>
      <c r="D662" s="169"/>
      <c r="E662" s="5">
        <v>1062868</v>
      </c>
    </row>
    <row r="663" spans="2:5" x14ac:dyDescent="0.3">
      <c r="B663" s="208" t="s">
        <v>572</v>
      </c>
      <c r="C663" s="169"/>
      <c r="D663" s="169"/>
      <c r="E663" s="5">
        <v>4498326</v>
      </c>
    </row>
    <row r="664" spans="2:5" x14ac:dyDescent="0.3">
      <c r="B664" s="208" t="s">
        <v>573</v>
      </c>
      <c r="C664" s="169"/>
      <c r="D664" s="169"/>
      <c r="E664" s="5">
        <v>4130111</v>
      </c>
    </row>
    <row r="665" spans="2:5" x14ac:dyDescent="0.3">
      <c r="B665" s="208" t="s">
        <v>574</v>
      </c>
      <c r="C665" s="169"/>
      <c r="D665" s="169"/>
      <c r="E665" s="5">
        <v>2101157</v>
      </c>
    </row>
    <row r="666" spans="2:5" x14ac:dyDescent="0.3">
      <c r="B666" s="208" t="s">
        <v>575</v>
      </c>
      <c r="C666" s="169"/>
      <c r="D666" s="169"/>
      <c r="E666" s="5">
        <v>2011985</v>
      </c>
    </row>
    <row r="667" spans="2:5" x14ac:dyDescent="0.3">
      <c r="B667" s="208" t="s">
        <v>576</v>
      </c>
      <c r="C667" s="169"/>
      <c r="D667" s="169"/>
      <c r="E667" s="5">
        <v>6772935</v>
      </c>
    </row>
    <row r="668" spans="2:5" x14ac:dyDescent="0.3">
      <c r="B668" s="208" t="s">
        <v>577</v>
      </c>
      <c r="C668" s="169"/>
      <c r="D668" s="169"/>
      <c r="E668" s="5">
        <v>6377027</v>
      </c>
    </row>
    <row r="669" spans="2:5" x14ac:dyDescent="0.3">
      <c r="B669" s="208" t="s">
        <v>578</v>
      </c>
      <c r="C669" s="169"/>
      <c r="D669" s="169"/>
      <c r="E669" s="5">
        <v>6445437</v>
      </c>
    </row>
    <row r="670" spans="2:5" x14ac:dyDescent="0.3">
      <c r="B670" s="208" t="s">
        <v>579</v>
      </c>
      <c r="C670" s="169"/>
      <c r="D670" s="169"/>
      <c r="E670" s="5">
        <v>3295238</v>
      </c>
    </row>
    <row r="671" spans="2:5" x14ac:dyDescent="0.3">
      <c r="B671" s="208" t="s">
        <v>580</v>
      </c>
      <c r="C671" s="169"/>
      <c r="D671" s="169"/>
      <c r="E671" s="5">
        <v>5122624</v>
      </c>
    </row>
    <row r="672" spans="2:5" x14ac:dyDescent="0.3">
      <c r="B672" s="212" t="s">
        <v>581</v>
      </c>
      <c r="C672" s="169"/>
      <c r="D672" s="169"/>
      <c r="E672" s="6">
        <v>21105988</v>
      </c>
    </row>
    <row r="673" spans="2:5" x14ac:dyDescent="0.3">
      <c r="B673" s="208" t="s">
        <v>582</v>
      </c>
      <c r="C673" s="169"/>
      <c r="D673" s="169"/>
      <c r="E673" s="5">
        <v>21105988</v>
      </c>
    </row>
    <row r="674" spans="2:5" x14ac:dyDescent="0.3">
      <c r="B674" s="212" t="s">
        <v>26</v>
      </c>
      <c r="C674" s="169"/>
      <c r="D674" s="169"/>
      <c r="E674" s="6">
        <v>985703590</v>
      </c>
    </row>
    <row r="675" spans="2:5" x14ac:dyDescent="0.3">
      <c r="B675" s="208" t="s">
        <v>583</v>
      </c>
      <c r="C675" s="169"/>
      <c r="D675" s="169"/>
      <c r="E675" s="5">
        <v>985703590</v>
      </c>
    </row>
    <row r="676" spans="2:5" x14ac:dyDescent="0.3">
      <c r="B676" s="212" t="s">
        <v>27</v>
      </c>
      <c r="C676" s="169"/>
      <c r="D676" s="169"/>
      <c r="E676" s="6">
        <v>1042052455</v>
      </c>
    </row>
    <row r="677" spans="2:5" x14ac:dyDescent="0.3">
      <c r="B677" s="208" t="s">
        <v>27</v>
      </c>
      <c r="C677" s="169"/>
      <c r="D677" s="169"/>
      <c r="E677" s="5">
        <v>1042052455</v>
      </c>
    </row>
    <row r="678" spans="2:5" x14ac:dyDescent="0.3">
      <c r="B678" s="212" t="s">
        <v>87</v>
      </c>
      <c r="C678" s="169"/>
      <c r="D678" s="169"/>
      <c r="E678" s="6">
        <v>2641164456</v>
      </c>
    </row>
    <row r="679" spans="2:5" x14ac:dyDescent="0.3">
      <c r="B679" s="208" t="s">
        <v>87</v>
      </c>
      <c r="C679" s="169"/>
      <c r="D679" s="169"/>
      <c r="E679" s="5">
        <v>2641164456</v>
      </c>
    </row>
    <row r="680" spans="2:5" x14ac:dyDescent="0.3">
      <c r="B680" s="212" t="s">
        <v>28</v>
      </c>
      <c r="C680" s="169"/>
      <c r="D680" s="169"/>
      <c r="E680" s="6">
        <v>485622930</v>
      </c>
    </row>
    <row r="681" spans="2:5" x14ac:dyDescent="0.3">
      <c r="B681" s="208" t="s">
        <v>28</v>
      </c>
      <c r="C681" s="169"/>
      <c r="D681" s="169"/>
      <c r="E681" s="5">
        <v>485622930</v>
      </c>
    </row>
    <row r="682" spans="2:5" x14ac:dyDescent="0.3">
      <c r="B682" s="212" t="s">
        <v>584</v>
      </c>
      <c r="C682" s="169"/>
      <c r="D682" s="169"/>
      <c r="E682" s="6">
        <v>204883899</v>
      </c>
    </row>
    <row r="683" spans="2:5" x14ac:dyDescent="0.3">
      <c r="B683" s="208" t="s">
        <v>584</v>
      </c>
      <c r="C683" s="169"/>
      <c r="D683" s="169"/>
      <c r="E683" s="5">
        <v>204883899</v>
      </c>
    </row>
    <row r="684" spans="2:5" x14ac:dyDescent="0.3">
      <c r="B684" s="212" t="s">
        <v>29</v>
      </c>
      <c r="C684" s="169"/>
      <c r="D684" s="169"/>
      <c r="E684" s="6">
        <v>705861609</v>
      </c>
    </row>
    <row r="685" spans="2:5" x14ac:dyDescent="0.3">
      <c r="B685" s="208" t="s">
        <v>29</v>
      </c>
      <c r="C685" s="169"/>
      <c r="D685" s="169"/>
      <c r="E685" s="5">
        <v>705861609</v>
      </c>
    </row>
    <row r="686" spans="2:5" x14ac:dyDescent="0.3">
      <c r="B686" s="212" t="s">
        <v>30</v>
      </c>
      <c r="C686" s="169"/>
      <c r="D686" s="169"/>
      <c r="E686" s="6">
        <v>458522319</v>
      </c>
    </row>
    <row r="687" spans="2:5" x14ac:dyDescent="0.3">
      <c r="B687" s="208" t="s">
        <v>585</v>
      </c>
      <c r="C687" s="169"/>
      <c r="D687" s="169"/>
      <c r="E687" s="5">
        <v>20949287</v>
      </c>
    </row>
    <row r="688" spans="2:5" x14ac:dyDescent="0.3">
      <c r="B688" s="208" t="s">
        <v>586</v>
      </c>
      <c r="C688" s="169"/>
      <c r="D688" s="169"/>
      <c r="E688" s="5">
        <v>12049021</v>
      </c>
    </row>
    <row r="689" spans="2:5" x14ac:dyDescent="0.3">
      <c r="B689" s="208" t="s">
        <v>587</v>
      </c>
      <c r="C689" s="169"/>
      <c r="D689" s="169"/>
      <c r="E689" s="5">
        <v>18388670</v>
      </c>
    </row>
    <row r="690" spans="2:5" x14ac:dyDescent="0.3">
      <c r="B690" s="208" t="s">
        <v>588</v>
      </c>
      <c r="C690" s="169"/>
      <c r="D690" s="169"/>
      <c r="E690" s="5">
        <v>5037464</v>
      </c>
    </row>
    <row r="691" spans="2:5" x14ac:dyDescent="0.3">
      <c r="B691" s="208" t="s">
        <v>589</v>
      </c>
      <c r="C691" s="169"/>
      <c r="D691" s="169"/>
      <c r="E691" s="5">
        <v>10920572</v>
      </c>
    </row>
    <row r="692" spans="2:5" x14ac:dyDescent="0.3">
      <c r="B692" s="208" t="s">
        <v>590</v>
      </c>
      <c r="C692" s="169"/>
      <c r="D692" s="169"/>
      <c r="E692" s="5">
        <v>171519736</v>
      </c>
    </row>
    <row r="693" spans="2:5" x14ac:dyDescent="0.3">
      <c r="B693" s="208" t="s">
        <v>591</v>
      </c>
      <c r="C693" s="169"/>
      <c r="D693" s="169"/>
      <c r="E693" s="5">
        <v>26168556</v>
      </c>
    </row>
    <row r="694" spans="2:5" x14ac:dyDescent="0.3">
      <c r="B694" s="208" t="s">
        <v>592</v>
      </c>
      <c r="C694" s="169"/>
      <c r="D694" s="169"/>
      <c r="E694" s="5">
        <v>11289267</v>
      </c>
    </row>
    <row r="695" spans="2:5" x14ac:dyDescent="0.3">
      <c r="B695" s="208" t="s">
        <v>593</v>
      </c>
      <c r="C695" s="169"/>
      <c r="D695" s="169"/>
      <c r="E695" s="5">
        <v>77712531</v>
      </c>
    </row>
    <row r="696" spans="2:5" x14ac:dyDescent="0.3">
      <c r="B696" s="208" t="s">
        <v>594</v>
      </c>
      <c r="C696" s="169"/>
      <c r="D696" s="169"/>
      <c r="E696" s="5">
        <v>7916871</v>
      </c>
    </row>
    <row r="697" spans="2:5" x14ac:dyDescent="0.3">
      <c r="B697" s="208" t="s">
        <v>595</v>
      </c>
      <c r="C697" s="169"/>
      <c r="D697" s="169"/>
      <c r="E697" s="5">
        <v>96570344</v>
      </c>
    </row>
    <row r="698" spans="2:5" x14ac:dyDescent="0.3">
      <c r="B698" s="212" t="s">
        <v>596</v>
      </c>
      <c r="C698" s="169"/>
      <c r="D698" s="169"/>
      <c r="E698" s="6">
        <v>65661941</v>
      </c>
    </row>
    <row r="699" spans="2:5" x14ac:dyDescent="0.3">
      <c r="B699" s="208" t="s">
        <v>597</v>
      </c>
      <c r="C699" s="169"/>
      <c r="D699" s="169"/>
      <c r="E699" s="5">
        <v>3862307</v>
      </c>
    </row>
    <row r="700" spans="2:5" x14ac:dyDescent="0.3">
      <c r="B700" s="208" t="s">
        <v>598</v>
      </c>
      <c r="C700" s="169"/>
      <c r="D700" s="169"/>
      <c r="E700" s="5">
        <v>2490182</v>
      </c>
    </row>
    <row r="701" spans="2:5" x14ac:dyDescent="0.3">
      <c r="B701" s="208" t="s">
        <v>126</v>
      </c>
      <c r="C701" s="169"/>
      <c r="D701" s="169"/>
      <c r="E701" s="5">
        <v>669749</v>
      </c>
    </row>
    <row r="702" spans="2:5" x14ac:dyDescent="0.3">
      <c r="B702" s="208" t="s">
        <v>599</v>
      </c>
      <c r="C702" s="169"/>
      <c r="D702" s="169"/>
      <c r="E702" s="5">
        <v>1517793</v>
      </c>
    </row>
    <row r="703" spans="2:5" x14ac:dyDescent="0.3">
      <c r="B703" s="208" t="s">
        <v>600</v>
      </c>
      <c r="C703" s="169"/>
      <c r="D703" s="169"/>
      <c r="E703" s="5">
        <v>1176924</v>
      </c>
    </row>
    <row r="704" spans="2:5" x14ac:dyDescent="0.3">
      <c r="B704" s="208" t="s">
        <v>601</v>
      </c>
      <c r="C704" s="169"/>
      <c r="D704" s="169"/>
      <c r="E704" s="5">
        <v>1341183</v>
      </c>
    </row>
    <row r="705" spans="2:5" x14ac:dyDescent="0.3">
      <c r="B705" s="208" t="s">
        <v>602</v>
      </c>
      <c r="C705" s="169"/>
      <c r="D705" s="169"/>
      <c r="E705" s="5">
        <v>1552214</v>
      </c>
    </row>
    <row r="706" spans="2:5" x14ac:dyDescent="0.3">
      <c r="B706" s="208" t="s">
        <v>603</v>
      </c>
      <c r="C706" s="169"/>
      <c r="D706" s="169"/>
      <c r="E706" s="5">
        <v>1351504</v>
      </c>
    </row>
    <row r="707" spans="2:5" x14ac:dyDescent="0.3">
      <c r="B707" s="208" t="s">
        <v>604</v>
      </c>
      <c r="C707" s="169"/>
      <c r="D707" s="169"/>
      <c r="E707" s="5">
        <v>5062587</v>
      </c>
    </row>
    <row r="708" spans="2:5" x14ac:dyDescent="0.3">
      <c r="B708" s="208" t="s">
        <v>605</v>
      </c>
      <c r="C708" s="169"/>
      <c r="D708" s="169"/>
      <c r="E708" s="5">
        <v>6369477</v>
      </c>
    </row>
    <row r="709" spans="2:5" x14ac:dyDescent="0.3">
      <c r="B709" s="208" t="s">
        <v>606</v>
      </c>
      <c r="C709" s="169"/>
      <c r="D709" s="169"/>
      <c r="E709" s="5">
        <v>5214284</v>
      </c>
    </row>
    <row r="710" spans="2:5" x14ac:dyDescent="0.3">
      <c r="B710" s="208" t="s">
        <v>607</v>
      </c>
      <c r="C710" s="169"/>
      <c r="D710" s="169"/>
      <c r="E710" s="5">
        <v>691465</v>
      </c>
    </row>
    <row r="711" spans="2:5" x14ac:dyDescent="0.3">
      <c r="B711" s="208" t="s">
        <v>608</v>
      </c>
      <c r="C711" s="169"/>
      <c r="D711" s="169"/>
      <c r="E711" s="5">
        <v>2839400</v>
      </c>
    </row>
    <row r="712" spans="2:5" x14ac:dyDescent="0.3">
      <c r="B712" s="208" t="s">
        <v>609</v>
      </c>
      <c r="C712" s="169"/>
      <c r="D712" s="169"/>
      <c r="E712" s="5">
        <v>2373434</v>
      </c>
    </row>
    <row r="713" spans="2:5" x14ac:dyDescent="0.3">
      <c r="B713" s="208" t="s">
        <v>610</v>
      </c>
      <c r="C713" s="169"/>
      <c r="D713" s="169"/>
      <c r="E713" s="5">
        <v>1489957</v>
      </c>
    </row>
    <row r="714" spans="2:5" x14ac:dyDescent="0.3">
      <c r="B714" s="208" t="s">
        <v>611</v>
      </c>
      <c r="C714" s="169"/>
      <c r="D714" s="169"/>
      <c r="E714" s="5">
        <v>7125304</v>
      </c>
    </row>
    <row r="715" spans="2:5" x14ac:dyDescent="0.3">
      <c r="B715" s="208" t="s">
        <v>612</v>
      </c>
      <c r="C715" s="169"/>
      <c r="D715" s="169"/>
      <c r="E715" s="5">
        <v>1454816</v>
      </c>
    </row>
    <row r="716" spans="2:5" x14ac:dyDescent="0.3">
      <c r="B716" s="208" t="s">
        <v>613</v>
      </c>
      <c r="C716" s="169"/>
      <c r="D716" s="169"/>
      <c r="E716" s="5">
        <v>3583007</v>
      </c>
    </row>
    <row r="717" spans="2:5" x14ac:dyDescent="0.3">
      <c r="B717" s="208" t="s">
        <v>222</v>
      </c>
      <c r="C717" s="169"/>
      <c r="D717" s="169"/>
      <c r="E717" s="5">
        <v>7539430</v>
      </c>
    </row>
    <row r="718" spans="2:5" x14ac:dyDescent="0.3">
      <c r="B718" s="208" t="s">
        <v>190</v>
      </c>
      <c r="C718" s="169"/>
      <c r="D718" s="169"/>
      <c r="E718" s="5">
        <v>1390319</v>
      </c>
    </row>
    <row r="719" spans="2:5" x14ac:dyDescent="0.3">
      <c r="B719" s="208" t="s">
        <v>614</v>
      </c>
      <c r="C719" s="169"/>
      <c r="D719" s="169"/>
      <c r="E719" s="5">
        <v>755383</v>
      </c>
    </row>
    <row r="720" spans="2:5" x14ac:dyDescent="0.3">
      <c r="B720" s="208" t="s">
        <v>615</v>
      </c>
      <c r="C720" s="169"/>
      <c r="D720" s="169"/>
      <c r="E720" s="5">
        <v>4215093</v>
      </c>
    </row>
    <row r="721" spans="2:5" x14ac:dyDescent="0.3">
      <c r="B721" s="208" t="s">
        <v>616</v>
      </c>
      <c r="C721" s="169"/>
      <c r="D721" s="169"/>
      <c r="E721" s="5">
        <v>1596129</v>
      </c>
    </row>
    <row r="722" spans="2:5" x14ac:dyDescent="0.3">
      <c r="B722" s="212" t="s">
        <v>32</v>
      </c>
      <c r="C722" s="169"/>
      <c r="D722" s="169"/>
      <c r="E722" s="6">
        <v>39042367</v>
      </c>
    </row>
    <row r="723" spans="2:5" x14ac:dyDescent="0.3">
      <c r="B723" s="208" t="s">
        <v>617</v>
      </c>
      <c r="C723" s="169"/>
      <c r="D723" s="169"/>
      <c r="E723" s="5">
        <v>1714677</v>
      </c>
    </row>
    <row r="724" spans="2:5" x14ac:dyDescent="0.3">
      <c r="B724" s="208" t="s">
        <v>618</v>
      </c>
      <c r="C724" s="169"/>
      <c r="D724" s="169"/>
      <c r="E724" s="5">
        <v>1052936</v>
      </c>
    </row>
    <row r="725" spans="2:5" x14ac:dyDescent="0.3">
      <c r="B725" s="208" t="s">
        <v>619</v>
      </c>
      <c r="C725" s="169"/>
      <c r="D725" s="169"/>
      <c r="E725" s="5">
        <v>1753206</v>
      </c>
    </row>
    <row r="726" spans="2:5" x14ac:dyDescent="0.3">
      <c r="B726" s="208" t="s">
        <v>620</v>
      </c>
      <c r="C726" s="169"/>
      <c r="D726" s="169"/>
      <c r="E726" s="5">
        <v>2229131</v>
      </c>
    </row>
    <row r="727" spans="2:5" x14ac:dyDescent="0.3">
      <c r="B727" s="208" t="s">
        <v>621</v>
      </c>
      <c r="C727" s="169"/>
      <c r="D727" s="169"/>
      <c r="E727" s="5">
        <v>6306773</v>
      </c>
    </row>
    <row r="728" spans="2:5" x14ac:dyDescent="0.3">
      <c r="B728" s="208" t="s">
        <v>589</v>
      </c>
      <c r="C728" s="169"/>
      <c r="D728" s="169"/>
      <c r="E728" s="5">
        <v>4545248</v>
      </c>
    </row>
    <row r="729" spans="2:5" x14ac:dyDescent="0.3">
      <c r="B729" s="208" t="s">
        <v>622</v>
      </c>
      <c r="C729" s="169"/>
      <c r="D729" s="169"/>
      <c r="E729" s="5">
        <v>2552876</v>
      </c>
    </row>
    <row r="730" spans="2:5" x14ac:dyDescent="0.3">
      <c r="B730" s="208" t="s">
        <v>623</v>
      </c>
      <c r="C730" s="169"/>
      <c r="D730" s="169"/>
      <c r="E730" s="5">
        <v>1027850</v>
      </c>
    </row>
    <row r="731" spans="2:5" x14ac:dyDescent="0.3">
      <c r="B731" s="208" t="s">
        <v>624</v>
      </c>
      <c r="C731" s="169"/>
      <c r="D731" s="169"/>
      <c r="E731" s="5">
        <v>4424112</v>
      </c>
    </row>
    <row r="732" spans="2:5" x14ac:dyDescent="0.3">
      <c r="B732" s="208" t="s">
        <v>625</v>
      </c>
      <c r="C732" s="169"/>
      <c r="D732" s="169"/>
      <c r="E732" s="5">
        <v>4520148</v>
      </c>
    </row>
    <row r="733" spans="2:5" x14ac:dyDescent="0.3">
      <c r="B733" s="208" t="s">
        <v>626</v>
      </c>
      <c r="C733" s="169"/>
      <c r="D733" s="169"/>
      <c r="E733" s="5">
        <v>4454444</v>
      </c>
    </row>
    <row r="734" spans="2:5" x14ac:dyDescent="0.3">
      <c r="B734" s="208" t="s">
        <v>627</v>
      </c>
      <c r="C734" s="169"/>
      <c r="D734" s="169"/>
      <c r="E734" s="5">
        <v>4460966</v>
      </c>
    </row>
    <row r="735" spans="2:5" x14ac:dyDescent="0.3">
      <c r="B735" s="212" t="s">
        <v>33</v>
      </c>
      <c r="C735" s="169"/>
      <c r="D735" s="169"/>
      <c r="E735" s="6">
        <v>48954752</v>
      </c>
    </row>
    <row r="736" spans="2:5" x14ac:dyDescent="0.3">
      <c r="B736" s="208" t="s">
        <v>628</v>
      </c>
      <c r="C736" s="169"/>
      <c r="D736" s="169"/>
      <c r="E736" s="5">
        <v>11078923</v>
      </c>
    </row>
    <row r="737" spans="2:5" x14ac:dyDescent="0.3">
      <c r="B737" s="208" t="s">
        <v>623</v>
      </c>
      <c r="C737" s="169"/>
      <c r="D737" s="169"/>
      <c r="E737" s="5">
        <v>1155609</v>
      </c>
    </row>
    <row r="738" spans="2:5" x14ac:dyDescent="0.3">
      <c r="B738" s="208" t="s">
        <v>598</v>
      </c>
      <c r="C738" s="169"/>
      <c r="D738" s="169"/>
      <c r="E738" s="5">
        <v>3158541</v>
      </c>
    </row>
    <row r="739" spans="2:5" x14ac:dyDescent="0.3">
      <c r="B739" s="208" t="s">
        <v>629</v>
      </c>
      <c r="C739" s="169"/>
      <c r="D739" s="169"/>
      <c r="E739" s="5">
        <v>1836331</v>
      </c>
    </row>
    <row r="740" spans="2:5" x14ac:dyDescent="0.3">
      <c r="B740" s="208" t="s">
        <v>630</v>
      </c>
      <c r="C740" s="169"/>
      <c r="D740" s="169"/>
      <c r="E740" s="5">
        <v>1318388</v>
      </c>
    </row>
    <row r="741" spans="2:5" x14ac:dyDescent="0.3">
      <c r="B741" s="208" t="s">
        <v>305</v>
      </c>
      <c r="C741" s="169"/>
      <c r="D741" s="169"/>
      <c r="E741" s="5">
        <v>1854512</v>
      </c>
    </row>
    <row r="742" spans="2:5" x14ac:dyDescent="0.3">
      <c r="B742" s="208" t="s">
        <v>631</v>
      </c>
      <c r="C742" s="169"/>
      <c r="D742" s="169"/>
      <c r="E742" s="5">
        <v>4680618</v>
      </c>
    </row>
    <row r="743" spans="2:5" x14ac:dyDescent="0.3">
      <c r="B743" s="208" t="s">
        <v>632</v>
      </c>
      <c r="C743" s="169"/>
      <c r="D743" s="169"/>
      <c r="E743" s="5">
        <v>5313368</v>
      </c>
    </row>
    <row r="744" spans="2:5" x14ac:dyDescent="0.3">
      <c r="B744" s="208" t="s">
        <v>633</v>
      </c>
      <c r="C744" s="169"/>
      <c r="D744" s="169"/>
      <c r="E744" s="5">
        <v>1482390</v>
      </c>
    </row>
    <row r="745" spans="2:5" x14ac:dyDescent="0.3">
      <c r="B745" s="208" t="s">
        <v>634</v>
      </c>
      <c r="C745" s="169"/>
      <c r="D745" s="169"/>
      <c r="E745" s="5">
        <v>839398</v>
      </c>
    </row>
    <row r="746" spans="2:5" x14ac:dyDescent="0.3">
      <c r="B746" s="208" t="s">
        <v>635</v>
      </c>
      <c r="C746" s="169"/>
      <c r="D746" s="169"/>
      <c r="E746" s="5">
        <v>4039013</v>
      </c>
    </row>
    <row r="747" spans="2:5" x14ac:dyDescent="0.3">
      <c r="B747" s="208" t="s">
        <v>636</v>
      </c>
      <c r="C747" s="169"/>
      <c r="D747" s="169"/>
      <c r="E747" s="5">
        <v>1146053</v>
      </c>
    </row>
    <row r="748" spans="2:5" x14ac:dyDescent="0.3">
      <c r="B748" s="208" t="s">
        <v>223</v>
      </c>
      <c r="C748" s="169"/>
      <c r="D748" s="169"/>
      <c r="E748" s="5">
        <v>485783</v>
      </c>
    </row>
    <row r="749" spans="2:5" x14ac:dyDescent="0.3">
      <c r="B749" s="208" t="s">
        <v>637</v>
      </c>
      <c r="C749" s="169"/>
      <c r="D749" s="169"/>
      <c r="E749" s="5">
        <v>1156140</v>
      </c>
    </row>
    <row r="750" spans="2:5" x14ac:dyDescent="0.3">
      <c r="B750" s="208" t="s">
        <v>638</v>
      </c>
      <c r="C750" s="169"/>
      <c r="D750" s="169"/>
      <c r="E750" s="5">
        <v>1601879</v>
      </c>
    </row>
    <row r="751" spans="2:5" x14ac:dyDescent="0.3">
      <c r="B751" s="208" t="s">
        <v>123</v>
      </c>
      <c r="C751" s="169"/>
      <c r="D751" s="169"/>
      <c r="E751" s="5">
        <v>2345622</v>
      </c>
    </row>
    <row r="752" spans="2:5" x14ac:dyDescent="0.3">
      <c r="B752" s="208" t="s">
        <v>150</v>
      </c>
      <c r="C752" s="169"/>
      <c r="D752" s="169"/>
      <c r="E752" s="5">
        <v>725344</v>
      </c>
    </row>
    <row r="753" spans="2:5" x14ac:dyDescent="0.3">
      <c r="B753" s="208" t="s">
        <v>639</v>
      </c>
      <c r="C753" s="169"/>
      <c r="D753" s="169"/>
      <c r="E753" s="5">
        <v>497223</v>
      </c>
    </row>
    <row r="754" spans="2:5" x14ac:dyDescent="0.3">
      <c r="B754" s="208" t="s">
        <v>640</v>
      </c>
      <c r="C754" s="169"/>
      <c r="D754" s="169"/>
      <c r="E754" s="5">
        <v>1116674</v>
      </c>
    </row>
    <row r="755" spans="2:5" x14ac:dyDescent="0.3">
      <c r="B755" s="208" t="s">
        <v>641</v>
      </c>
      <c r="C755" s="169"/>
      <c r="D755" s="169"/>
      <c r="E755" s="5">
        <v>463843</v>
      </c>
    </row>
    <row r="756" spans="2:5" x14ac:dyDescent="0.3">
      <c r="B756" s="208" t="s">
        <v>642</v>
      </c>
      <c r="C756" s="169"/>
      <c r="D756" s="169"/>
      <c r="E756" s="5">
        <v>1743138</v>
      </c>
    </row>
    <row r="757" spans="2:5" x14ac:dyDescent="0.3">
      <c r="B757" s="208" t="s">
        <v>643</v>
      </c>
      <c r="C757" s="169"/>
      <c r="D757" s="169"/>
      <c r="E757" s="5">
        <v>915962</v>
      </c>
    </row>
    <row r="758" spans="2:5" x14ac:dyDescent="0.3">
      <c r="B758" s="212" t="s">
        <v>644</v>
      </c>
      <c r="C758" s="169"/>
      <c r="D758" s="169"/>
      <c r="E758" s="6">
        <v>965094586</v>
      </c>
    </row>
    <row r="759" spans="2:5" x14ac:dyDescent="0.3">
      <c r="B759" s="208" t="s">
        <v>645</v>
      </c>
      <c r="C759" s="169"/>
      <c r="D759" s="169"/>
      <c r="E759" s="5">
        <v>41855259</v>
      </c>
    </row>
    <row r="760" spans="2:5" x14ac:dyDescent="0.3">
      <c r="B760" s="208" t="s">
        <v>646</v>
      </c>
      <c r="C760" s="169"/>
      <c r="D760" s="169"/>
      <c r="E760" s="5">
        <v>50000</v>
      </c>
    </row>
    <row r="761" spans="2:5" x14ac:dyDescent="0.3">
      <c r="B761" s="208" t="s">
        <v>647</v>
      </c>
      <c r="C761" s="169"/>
      <c r="D761" s="169"/>
      <c r="E761" s="5">
        <v>106716934</v>
      </c>
    </row>
    <row r="762" spans="2:5" x14ac:dyDescent="0.3">
      <c r="B762" s="208" t="s">
        <v>648</v>
      </c>
      <c r="C762" s="169"/>
      <c r="D762" s="169"/>
      <c r="E762" s="5">
        <v>6314800</v>
      </c>
    </row>
    <row r="763" spans="2:5" x14ac:dyDescent="0.3">
      <c r="B763" s="208" t="s">
        <v>649</v>
      </c>
      <c r="C763" s="169"/>
      <c r="D763" s="169"/>
      <c r="E763" s="5">
        <v>772686970</v>
      </c>
    </row>
    <row r="764" spans="2:5" x14ac:dyDescent="0.3">
      <c r="B764" s="208" t="s">
        <v>650</v>
      </c>
      <c r="C764" s="169"/>
      <c r="D764" s="169"/>
      <c r="E764" s="5">
        <v>37470623</v>
      </c>
    </row>
    <row r="765" spans="2:5" x14ac:dyDescent="0.3">
      <c r="B765" s="212" t="s">
        <v>35</v>
      </c>
      <c r="C765" s="169"/>
      <c r="D765" s="169"/>
      <c r="E765" s="6">
        <v>66667441</v>
      </c>
    </row>
    <row r="766" spans="2:5" x14ac:dyDescent="0.3">
      <c r="B766" s="208" t="s">
        <v>651</v>
      </c>
      <c r="C766" s="169"/>
      <c r="D766" s="169"/>
      <c r="E766" s="5">
        <v>66667441</v>
      </c>
    </row>
    <row r="767" spans="2:5" x14ac:dyDescent="0.3">
      <c r="B767" s="212" t="s">
        <v>37</v>
      </c>
      <c r="C767" s="169"/>
      <c r="D767" s="169"/>
      <c r="E767" s="6">
        <v>6920127911</v>
      </c>
    </row>
    <row r="768" spans="2:5" x14ac:dyDescent="0.3">
      <c r="B768" s="208" t="s">
        <v>269</v>
      </c>
      <c r="C768" s="169"/>
      <c r="D768" s="169"/>
      <c r="E768" s="5">
        <v>10981991</v>
      </c>
    </row>
    <row r="769" spans="2:5" x14ac:dyDescent="0.3">
      <c r="B769" s="208" t="s">
        <v>652</v>
      </c>
      <c r="C769" s="169"/>
      <c r="D769" s="169"/>
      <c r="E769" s="5">
        <v>6587707</v>
      </c>
    </row>
    <row r="770" spans="2:5" x14ac:dyDescent="0.3">
      <c r="B770" s="208" t="s">
        <v>126</v>
      </c>
      <c r="C770" s="169"/>
      <c r="D770" s="169"/>
      <c r="E770" s="5">
        <v>4495676</v>
      </c>
    </row>
    <row r="771" spans="2:5" x14ac:dyDescent="0.3">
      <c r="B771" s="208" t="s">
        <v>653</v>
      </c>
      <c r="C771" s="169"/>
      <c r="D771" s="169"/>
      <c r="E771" s="5">
        <v>2049302</v>
      </c>
    </row>
    <row r="772" spans="2:5" x14ac:dyDescent="0.3">
      <c r="B772" s="208" t="s">
        <v>654</v>
      </c>
      <c r="C772" s="169"/>
      <c r="D772" s="169"/>
      <c r="E772" s="5">
        <v>2196915</v>
      </c>
    </row>
    <row r="773" spans="2:5" x14ac:dyDescent="0.3">
      <c r="B773" s="208" t="s">
        <v>655</v>
      </c>
      <c r="C773" s="169"/>
      <c r="D773" s="169"/>
      <c r="E773" s="5">
        <v>12987390</v>
      </c>
    </row>
    <row r="774" spans="2:5" x14ac:dyDescent="0.3">
      <c r="B774" s="208" t="s">
        <v>656</v>
      </c>
      <c r="C774" s="169"/>
      <c r="D774" s="169"/>
      <c r="E774" s="5">
        <v>8265256</v>
      </c>
    </row>
    <row r="775" spans="2:5" x14ac:dyDescent="0.3">
      <c r="B775" s="208" t="s">
        <v>657</v>
      </c>
      <c r="C775" s="169"/>
      <c r="D775" s="169"/>
      <c r="E775" s="5">
        <v>25296300</v>
      </c>
    </row>
    <row r="776" spans="2:5" x14ac:dyDescent="0.3">
      <c r="B776" s="208" t="s">
        <v>658</v>
      </c>
      <c r="C776" s="169"/>
      <c r="D776" s="169"/>
      <c r="E776" s="5">
        <v>17668989</v>
      </c>
    </row>
    <row r="777" spans="2:5" x14ac:dyDescent="0.3">
      <c r="B777" s="208" t="s">
        <v>659</v>
      </c>
      <c r="C777" s="169"/>
      <c r="D777" s="169"/>
      <c r="E777" s="5">
        <v>9086213</v>
      </c>
    </row>
    <row r="778" spans="2:5" x14ac:dyDescent="0.3">
      <c r="B778" s="208" t="s">
        <v>660</v>
      </c>
      <c r="C778" s="169"/>
      <c r="D778" s="169"/>
      <c r="E778" s="5">
        <v>3239600731</v>
      </c>
    </row>
    <row r="779" spans="2:5" x14ac:dyDescent="0.3">
      <c r="B779" s="208" t="s">
        <v>661</v>
      </c>
      <c r="C779" s="169"/>
      <c r="D779" s="169"/>
      <c r="E779" s="5">
        <v>5068041</v>
      </c>
    </row>
    <row r="780" spans="2:5" x14ac:dyDescent="0.3">
      <c r="B780" s="208" t="s">
        <v>662</v>
      </c>
      <c r="C780" s="169"/>
      <c r="D780" s="169"/>
      <c r="E780" s="5">
        <v>1568440</v>
      </c>
    </row>
    <row r="781" spans="2:5" x14ac:dyDescent="0.3">
      <c r="B781" s="208" t="s">
        <v>663</v>
      </c>
      <c r="C781" s="169"/>
      <c r="D781" s="169"/>
      <c r="E781" s="5">
        <v>9284891</v>
      </c>
    </row>
    <row r="782" spans="2:5" x14ac:dyDescent="0.3">
      <c r="B782" s="208" t="s">
        <v>664</v>
      </c>
      <c r="C782" s="169"/>
      <c r="D782" s="169"/>
      <c r="E782" s="5">
        <v>18903491</v>
      </c>
    </row>
    <row r="783" spans="2:5" x14ac:dyDescent="0.3">
      <c r="B783" s="208" t="s">
        <v>665</v>
      </c>
      <c r="C783" s="169"/>
      <c r="D783" s="169"/>
      <c r="E783" s="5">
        <v>18686513</v>
      </c>
    </row>
    <row r="784" spans="2:5" x14ac:dyDescent="0.3">
      <c r="B784" s="208" t="s">
        <v>666</v>
      </c>
      <c r="C784" s="169"/>
      <c r="D784" s="169"/>
      <c r="E784" s="5">
        <v>1199862241</v>
      </c>
    </row>
    <row r="785" spans="2:5" x14ac:dyDescent="0.3">
      <c r="B785" s="208" t="s">
        <v>667</v>
      </c>
      <c r="C785" s="169"/>
      <c r="D785" s="169"/>
      <c r="E785" s="5">
        <v>52831994</v>
      </c>
    </row>
    <row r="786" spans="2:5" x14ac:dyDescent="0.3">
      <c r="B786" s="208" t="s">
        <v>668</v>
      </c>
      <c r="C786" s="169"/>
      <c r="D786" s="169"/>
      <c r="E786" s="5">
        <v>8796232</v>
      </c>
    </row>
    <row r="787" spans="2:5" x14ac:dyDescent="0.3">
      <c r="B787" s="208" t="s">
        <v>669</v>
      </c>
      <c r="C787" s="169"/>
      <c r="D787" s="169"/>
      <c r="E787" s="5">
        <v>28410346</v>
      </c>
    </row>
    <row r="788" spans="2:5" x14ac:dyDescent="0.3">
      <c r="B788" s="208" t="s">
        <v>670</v>
      </c>
      <c r="C788" s="169"/>
      <c r="D788" s="169"/>
      <c r="E788" s="5">
        <v>1963026922</v>
      </c>
    </row>
    <row r="789" spans="2:5" x14ac:dyDescent="0.3">
      <c r="B789" s="208" t="s">
        <v>671</v>
      </c>
      <c r="C789" s="169"/>
      <c r="D789" s="169"/>
      <c r="E789" s="5">
        <v>114053162</v>
      </c>
    </row>
    <row r="790" spans="2:5" x14ac:dyDescent="0.3">
      <c r="B790" s="208" t="s">
        <v>672</v>
      </c>
      <c r="C790" s="169"/>
      <c r="D790" s="169"/>
      <c r="E790" s="5">
        <v>59543047</v>
      </c>
    </row>
    <row r="791" spans="2:5" x14ac:dyDescent="0.3">
      <c r="B791" s="208" t="s">
        <v>673</v>
      </c>
      <c r="C791" s="169"/>
      <c r="D791" s="169"/>
      <c r="E791" s="5">
        <v>23157856</v>
      </c>
    </row>
    <row r="792" spans="2:5" x14ac:dyDescent="0.3">
      <c r="B792" s="208" t="s">
        <v>674</v>
      </c>
      <c r="C792" s="169"/>
      <c r="D792" s="169"/>
      <c r="E792" s="5">
        <v>4807496</v>
      </c>
    </row>
    <row r="793" spans="2:5" x14ac:dyDescent="0.3">
      <c r="B793" s="208" t="s">
        <v>675</v>
      </c>
      <c r="C793" s="169"/>
      <c r="D793" s="169"/>
      <c r="E793" s="5">
        <v>39743793</v>
      </c>
    </row>
    <row r="794" spans="2:5" x14ac:dyDescent="0.3">
      <c r="B794" s="208" t="s">
        <v>676</v>
      </c>
      <c r="C794" s="169"/>
      <c r="D794" s="169"/>
      <c r="E794" s="5">
        <v>17278118</v>
      </c>
    </row>
    <row r="795" spans="2:5" x14ac:dyDescent="0.3">
      <c r="B795" s="208" t="s">
        <v>677</v>
      </c>
      <c r="C795" s="169"/>
      <c r="D795" s="169"/>
      <c r="E795" s="5">
        <v>4396737</v>
      </c>
    </row>
    <row r="796" spans="2:5" x14ac:dyDescent="0.3">
      <c r="B796" s="208" t="s">
        <v>678</v>
      </c>
      <c r="C796" s="169"/>
      <c r="D796" s="169"/>
      <c r="E796" s="5">
        <v>3552036</v>
      </c>
    </row>
    <row r="797" spans="2:5" x14ac:dyDescent="0.3">
      <c r="B797" s="208" t="s">
        <v>679</v>
      </c>
      <c r="C797" s="169"/>
      <c r="D797" s="169"/>
      <c r="E797" s="5">
        <v>4424067</v>
      </c>
    </row>
    <row r="798" spans="2:5" x14ac:dyDescent="0.3">
      <c r="B798" s="208" t="s">
        <v>680</v>
      </c>
      <c r="C798" s="169"/>
      <c r="D798" s="169"/>
      <c r="E798" s="5">
        <v>3516018</v>
      </c>
    </row>
    <row r="799" spans="2:5" x14ac:dyDescent="0.3">
      <c r="B799" s="212" t="s">
        <v>681</v>
      </c>
      <c r="C799" s="169"/>
      <c r="D799" s="169"/>
      <c r="E799" s="6">
        <v>787310914</v>
      </c>
    </row>
    <row r="800" spans="2:5" x14ac:dyDescent="0.3">
      <c r="B800" s="208" t="s">
        <v>269</v>
      </c>
      <c r="C800" s="169"/>
      <c r="D800" s="169"/>
      <c r="E800" s="5">
        <v>9903114</v>
      </c>
    </row>
    <row r="801" spans="2:5" x14ac:dyDescent="0.3">
      <c r="B801" s="208" t="s">
        <v>653</v>
      </c>
      <c r="C801" s="169"/>
      <c r="D801" s="169"/>
      <c r="E801" s="5">
        <v>3848497</v>
      </c>
    </row>
    <row r="802" spans="2:5" x14ac:dyDescent="0.3">
      <c r="B802" s="208" t="s">
        <v>682</v>
      </c>
      <c r="C802" s="169"/>
      <c r="D802" s="169"/>
      <c r="E802" s="5">
        <v>38458818</v>
      </c>
    </row>
    <row r="803" spans="2:5" x14ac:dyDescent="0.3">
      <c r="B803" s="208" t="s">
        <v>683</v>
      </c>
      <c r="C803" s="169"/>
      <c r="D803" s="169"/>
      <c r="E803" s="5">
        <v>117838660</v>
      </c>
    </row>
    <row r="804" spans="2:5" x14ac:dyDescent="0.3">
      <c r="B804" s="208" t="s">
        <v>684</v>
      </c>
      <c r="C804" s="169"/>
      <c r="D804" s="169"/>
      <c r="E804" s="5">
        <v>63099264</v>
      </c>
    </row>
    <row r="805" spans="2:5" x14ac:dyDescent="0.3">
      <c r="B805" s="208" t="s">
        <v>685</v>
      </c>
      <c r="C805" s="169"/>
      <c r="D805" s="169"/>
      <c r="E805" s="5">
        <v>217820779</v>
      </c>
    </row>
    <row r="806" spans="2:5" x14ac:dyDescent="0.3">
      <c r="B806" s="208" t="s">
        <v>686</v>
      </c>
      <c r="C806" s="169"/>
      <c r="D806" s="169"/>
      <c r="E806" s="5">
        <v>110165066</v>
      </c>
    </row>
    <row r="807" spans="2:5" x14ac:dyDescent="0.3">
      <c r="B807" s="208" t="s">
        <v>687</v>
      </c>
      <c r="C807" s="169"/>
      <c r="D807" s="169"/>
      <c r="E807" s="5">
        <v>226176716</v>
      </c>
    </row>
    <row r="808" spans="2:5" x14ac:dyDescent="0.3">
      <c r="B808" s="212" t="s">
        <v>39</v>
      </c>
      <c r="C808" s="169"/>
      <c r="D808" s="169"/>
      <c r="E808" s="6">
        <v>49770454</v>
      </c>
    </row>
    <row r="809" spans="2:5" x14ac:dyDescent="0.3">
      <c r="B809" s="208" t="s">
        <v>269</v>
      </c>
      <c r="C809" s="169"/>
      <c r="D809" s="169"/>
      <c r="E809" s="5">
        <v>2261342</v>
      </c>
    </row>
    <row r="810" spans="2:5" x14ac:dyDescent="0.3">
      <c r="B810" s="208" t="s">
        <v>688</v>
      </c>
      <c r="C810" s="169"/>
      <c r="D810" s="169"/>
      <c r="E810" s="5">
        <v>34873289</v>
      </c>
    </row>
    <row r="811" spans="2:5" x14ac:dyDescent="0.3">
      <c r="B811" s="208" t="s">
        <v>689</v>
      </c>
      <c r="C811" s="169"/>
      <c r="D811" s="169"/>
      <c r="E811" s="5">
        <v>3547697</v>
      </c>
    </row>
    <row r="812" spans="2:5" x14ac:dyDescent="0.3">
      <c r="B812" s="208" t="s">
        <v>683</v>
      </c>
      <c r="C812" s="169"/>
      <c r="D812" s="169"/>
      <c r="E812" s="5">
        <v>6040024</v>
      </c>
    </row>
    <row r="813" spans="2:5" x14ac:dyDescent="0.3">
      <c r="B813" s="208" t="s">
        <v>150</v>
      </c>
      <c r="C813" s="169"/>
      <c r="D813" s="169"/>
      <c r="E813" s="5">
        <v>2210417</v>
      </c>
    </row>
    <row r="814" spans="2:5" x14ac:dyDescent="0.3">
      <c r="B814" s="208" t="s">
        <v>690</v>
      </c>
      <c r="C814" s="169"/>
      <c r="D814" s="169"/>
      <c r="E814" s="5">
        <v>837685</v>
      </c>
    </row>
    <row r="815" spans="2:5" x14ac:dyDescent="0.3">
      <c r="B815" s="212" t="s">
        <v>691</v>
      </c>
      <c r="C815" s="169"/>
      <c r="D815" s="169"/>
      <c r="E815" s="6">
        <v>316179063</v>
      </c>
    </row>
    <row r="816" spans="2:5" x14ac:dyDescent="0.3">
      <c r="B816" s="208" t="s">
        <v>269</v>
      </c>
      <c r="C816" s="169"/>
      <c r="D816" s="169"/>
      <c r="E816" s="5">
        <v>5790906</v>
      </c>
    </row>
    <row r="817" spans="2:5" x14ac:dyDescent="0.3">
      <c r="B817" s="208" t="s">
        <v>692</v>
      </c>
      <c r="C817" s="169"/>
      <c r="D817" s="169"/>
      <c r="E817" s="5">
        <v>24813362</v>
      </c>
    </row>
    <row r="818" spans="2:5" x14ac:dyDescent="0.3">
      <c r="B818" s="208" t="s">
        <v>693</v>
      </c>
      <c r="C818" s="169"/>
      <c r="D818" s="169"/>
      <c r="E818" s="5">
        <v>34042766</v>
      </c>
    </row>
    <row r="819" spans="2:5" x14ac:dyDescent="0.3">
      <c r="B819" s="208" t="s">
        <v>694</v>
      </c>
      <c r="C819" s="169"/>
      <c r="D819" s="169"/>
      <c r="E819" s="5">
        <v>17284803</v>
      </c>
    </row>
    <row r="820" spans="2:5" x14ac:dyDescent="0.3">
      <c r="B820" s="208" t="s">
        <v>695</v>
      </c>
      <c r="C820" s="169"/>
      <c r="D820" s="169"/>
      <c r="E820" s="5">
        <v>31952264</v>
      </c>
    </row>
    <row r="821" spans="2:5" x14ac:dyDescent="0.3">
      <c r="B821" s="208" t="s">
        <v>696</v>
      </c>
      <c r="C821" s="169"/>
      <c r="D821" s="169"/>
      <c r="E821" s="5">
        <v>24979700</v>
      </c>
    </row>
    <row r="822" spans="2:5" x14ac:dyDescent="0.3">
      <c r="B822" s="208" t="s">
        <v>697</v>
      </c>
      <c r="C822" s="169"/>
      <c r="D822" s="169"/>
      <c r="E822" s="5">
        <v>10152685</v>
      </c>
    </row>
    <row r="823" spans="2:5" x14ac:dyDescent="0.3">
      <c r="B823" s="208" t="s">
        <v>698</v>
      </c>
      <c r="C823" s="169"/>
      <c r="D823" s="169"/>
      <c r="E823" s="5">
        <v>28718824</v>
      </c>
    </row>
    <row r="824" spans="2:5" x14ac:dyDescent="0.3">
      <c r="B824" s="208" t="s">
        <v>699</v>
      </c>
      <c r="C824" s="169"/>
      <c r="D824" s="169"/>
      <c r="E824" s="5">
        <v>27646023</v>
      </c>
    </row>
    <row r="825" spans="2:5" x14ac:dyDescent="0.3">
      <c r="B825" s="208" t="s">
        <v>150</v>
      </c>
      <c r="C825" s="169"/>
      <c r="D825" s="169"/>
      <c r="E825" s="5">
        <v>3351620</v>
      </c>
    </row>
    <row r="826" spans="2:5" x14ac:dyDescent="0.3">
      <c r="B826" s="208" t="s">
        <v>700</v>
      </c>
      <c r="C826" s="169"/>
      <c r="D826" s="169"/>
      <c r="E826" s="5">
        <v>4942844</v>
      </c>
    </row>
    <row r="827" spans="2:5" x14ac:dyDescent="0.3">
      <c r="B827" s="208" t="s">
        <v>701</v>
      </c>
      <c r="C827" s="169"/>
      <c r="D827" s="169"/>
      <c r="E827" s="5">
        <v>92468734</v>
      </c>
    </row>
    <row r="828" spans="2:5" x14ac:dyDescent="0.3">
      <c r="B828" s="208" t="s">
        <v>702</v>
      </c>
      <c r="C828" s="169"/>
      <c r="D828" s="169"/>
      <c r="E828" s="5">
        <v>3978130</v>
      </c>
    </row>
    <row r="829" spans="2:5" x14ac:dyDescent="0.3">
      <c r="B829" s="208" t="s">
        <v>703</v>
      </c>
      <c r="C829" s="169"/>
      <c r="D829" s="169"/>
      <c r="E829" s="5">
        <v>6056402</v>
      </c>
    </row>
    <row r="830" spans="2:5" x14ac:dyDescent="0.3">
      <c r="B830" s="212" t="s">
        <v>41</v>
      </c>
      <c r="C830" s="169"/>
      <c r="D830" s="169"/>
      <c r="E830" s="6">
        <v>287042807</v>
      </c>
    </row>
    <row r="831" spans="2:5" x14ac:dyDescent="0.3">
      <c r="B831" s="208" t="s">
        <v>269</v>
      </c>
      <c r="C831" s="169"/>
      <c r="D831" s="169"/>
      <c r="E831" s="5">
        <v>7607756</v>
      </c>
    </row>
    <row r="832" spans="2:5" x14ac:dyDescent="0.3">
      <c r="B832" s="208" t="s">
        <v>704</v>
      </c>
      <c r="C832" s="169"/>
      <c r="D832" s="169"/>
      <c r="E832" s="5">
        <v>64086481</v>
      </c>
    </row>
    <row r="833" spans="2:5" x14ac:dyDescent="0.3">
      <c r="B833" s="208" t="s">
        <v>705</v>
      </c>
      <c r="C833" s="169"/>
      <c r="D833" s="169"/>
      <c r="E833" s="5">
        <v>12495411</v>
      </c>
    </row>
    <row r="834" spans="2:5" x14ac:dyDescent="0.3">
      <c r="B834" s="208" t="s">
        <v>706</v>
      </c>
      <c r="C834" s="169"/>
      <c r="D834" s="169"/>
      <c r="E834" s="5">
        <v>46650524</v>
      </c>
    </row>
    <row r="835" spans="2:5" x14ac:dyDescent="0.3">
      <c r="B835" s="208" t="s">
        <v>707</v>
      </c>
      <c r="C835" s="169"/>
      <c r="D835" s="169"/>
      <c r="E835" s="5">
        <v>2495575</v>
      </c>
    </row>
    <row r="836" spans="2:5" x14ac:dyDescent="0.3">
      <c r="B836" s="208" t="s">
        <v>708</v>
      </c>
      <c r="C836" s="169"/>
      <c r="D836" s="169"/>
      <c r="E836" s="5">
        <v>38209105</v>
      </c>
    </row>
    <row r="837" spans="2:5" x14ac:dyDescent="0.3">
      <c r="B837" s="208" t="s">
        <v>709</v>
      </c>
      <c r="C837" s="169"/>
      <c r="D837" s="169"/>
      <c r="E837" s="5">
        <v>2715341</v>
      </c>
    </row>
    <row r="838" spans="2:5" x14ac:dyDescent="0.3">
      <c r="B838" s="208" t="s">
        <v>710</v>
      </c>
      <c r="C838" s="169"/>
      <c r="D838" s="169"/>
      <c r="E838" s="5">
        <v>25398656</v>
      </c>
    </row>
    <row r="839" spans="2:5" x14ac:dyDescent="0.3">
      <c r="B839" s="208" t="s">
        <v>711</v>
      </c>
      <c r="C839" s="169"/>
      <c r="D839" s="169"/>
      <c r="E839" s="5">
        <v>1417521</v>
      </c>
    </row>
    <row r="840" spans="2:5" x14ac:dyDescent="0.3">
      <c r="B840" s="208" t="s">
        <v>712</v>
      </c>
      <c r="C840" s="169"/>
      <c r="D840" s="169"/>
      <c r="E840" s="5">
        <v>19961874</v>
      </c>
    </row>
    <row r="841" spans="2:5" x14ac:dyDescent="0.3">
      <c r="B841" s="208" t="s">
        <v>713</v>
      </c>
      <c r="C841" s="169"/>
      <c r="D841" s="169"/>
      <c r="E841" s="5">
        <v>2263727</v>
      </c>
    </row>
    <row r="842" spans="2:5" x14ac:dyDescent="0.3">
      <c r="B842" s="208" t="s">
        <v>714</v>
      </c>
      <c r="C842" s="169"/>
      <c r="D842" s="169"/>
      <c r="E842" s="5">
        <v>23049647</v>
      </c>
    </row>
    <row r="843" spans="2:5" x14ac:dyDescent="0.3">
      <c r="B843" s="208" t="s">
        <v>715</v>
      </c>
      <c r="C843" s="169"/>
      <c r="D843" s="169"/>
      <c r="E843" s="5">
        <v>2047675</v>
      </c>
    </row>
    <row r="844" spans="2:5" x14ac:dyDescent="0.3">
      <c r="B844" s="208" t="s">
        <v>716</v>
      </c>
      <c r="C844" s="169"/>
      <c r="D844" s="169"/>
      <c r="E844" s="5">
        <v>19430518</v>
      </c>
    </row>
    <row r="845" spans="2:5" x14ac:dyDescent="0.3">
      <c r="B845" s="208" t="s">
        <v>717</v>
      </c>
      <c r="C845" s="169"/>
      <c r="D845" s="169"/>
      <c r="E845" s="5">
        <v>12958699</v>
      </c>
    </row>
    <row r="846" spans="2:5" x14ac:dyDescent="0.3">
      <c r="B846" s="208" t="s">
        <v>718</v>
      </c>
      <c r="C846" s="169"/>
      <c r="D846" s="169"/>
      <c r="E846" s="5">
        <v>1731327</v>
      </c>
    </row>
    <row r="847" spans="2:5" x14ac:dyDescent="0.3">
      <c r="B847" s="208" t="s">
        <v>719</v>
      </c>
      <c r="C847" s="169"/>
      <c r="D847" s="169"/>
      <c r="E847" s="5">
        <v>4522970</v>
      </c>
    </row>
    <row r="848" spans="2:5" x14ac:dyDescent="0.3">
      <c r="B848" s="212" t="s">
        <v>720</v>
      </c>
      <c r="C848" s="169"/>
      <c r="D848" s="169"/>
      <c r="E848" s="6">
        <v>103357623</v>
      </c>
    </row>
    <row r="849" spans="2:5" x14ac:dyDescent="0.3">
      <c r="B849" s="208" t="s">
        <v>269</v>
      </c>
      <c r="C849" s="169"/>
      <c r="D849" s="169"/>
      <c r="E849" s="5">
        <v>4867355</v>
      </c>
    </row>
    <row r="850" spans="2:5" x14ac:dyDescent="0.3">
      <c r="B850" s="208" t="s">
        <v>150</v>
      </c>
      <c r="C850" s="169"/>
      <c r="D850" s="169"/>
      <c r="E850" s="5">
        <v>3659437</v>
      </c>
    </row>
    <row r="851" spans="2:5" x14ac:dyDescent="0.3">
      <c r="B851" s="208" t="s">
        <v>721</v>
      </c>
      <c r="C851" s="169"/>
      <c r="D851" s="169"/>
      <c r="E851" s="5">
        <v>6072131</v>
      </c>
    </row>
    <row r="852" spans="2:5" x14ac:dyDescent="0.3">
      <c r="B852" s="208" t="s">
        <v>722</v>
      </c>
      <c r="C852" s="169"/>
      <c r="D852" s="169"/>
      <c r="E852" s="5">
        <v>6680248</v>
      </c>
    </row>
    <row r="853" spans="2:5" x14ac:dyDescent="0.3">
      <c r="B853" s="208" t="s">
        <v>723</v>
      </c>
      <c r="C853" s="169"/>
      <c r="D853" s="169"/>
      <c r="E853" s="5">
        <v>10957658</v>
      </c>
    </row>
    <row r="854" spans="2:5" x14ac:dyDescent="0.3">
      <c r="B854" s="208" t="s">
        <v>724</v>
      </c>
      <c r="C854" s="169"/>
      <c r="D854" s="169"/>
      <c r="E854" s="5">
        <v>10994670</v>
      </c>
    </row>
    <row r="855" spans="2:5" x14ac:dyDescent="0.3">
      <c r="B855" s="208" t="s">
        <v>725</v>
      </c>
      <c r="C855" s="169"/>
      <c r="D855" s="169"/>
      <c r="E855" s="5">
        <v>13004871</v>
      </c>
    </row>
    <row r="856" spans="2:5" x14ac:dyDescent="0.3">
      <c r="B856" s="208" t="s">
        <v>726</v>
      </c>
      <c r="C856" s="169"/>
      <c r="D856" s="169"/>
      <c r="E856" s="5">
        <v>11074523</v>
      </c>
    </row>
    <row r="857" spans="2:5" x14ac:dyDescent="0.3">
      <c r="B857" s="208" t="s">
        <v>702</v>
      </c>
      <c r="C857" s="169"/>
      <c r="D857" s="169"/>
      <c r="E857" s="5">
        <v>2590996</v>
      </c>
    </row>
    <row r="858" spans="2:5" x14ac:dyDescent="0.3">
      <c r="B858" s="208" t="s">
        <v>727</v>
      </c>
      <c r="C858" s="169"/>
      <c r="D858" s="169"/>
      <c r="E858" s="5">
        <v>9788515</v>
      </c>
    </row>
    <row r="859" spans="2:5" x14ac:dyDescent="0.3">
      <c r="B859" s="208" t="s">
        <v>123</v>
      </c>
      <c r="C859" s="169"/>
      <c r="D859" s="169"/>
      <c r="E859" s="5">
        <v>14204512</v>
      </c>
    </row>
    <row r="860" spans="2:5" x14ac:dyDescent="0.3">
      <c r="B860" s="208" t="s">
        <v>728</v>
      </c>
      <c r="C860" s="169"/>
      <c r="D860" s="169"/>
      <c r="E860" s="5">
        <v>5120655</v>
      </c>
    </row>
    <row r="861" spans="2:5" x14ac:dyDescent="0.3">
      <c r="B861" s="208" t="s">
        <v>729</v>
      </c>
      <c r="C861" s="169"/>
      <c r="D861" s="169"/>
      <c r="E861" s="5">
        <v>4342052</v>
      </c>
    </row>
    <row r="862" spans="2:5" x14ac:dyDescent="0.3">
      <c r="B862" s="212" t="s">
        <v>730</v>
      </c>
      <c r="C862" s="169"/>
      <c r="D862" s="169"/>
      <c r="E862" s="6">
        <v>74006912</v>
      </c>
    </row>
    <row r="863" spans="2:5" x14ac:dyDescent="0.3">
      <c r="B863" s="208" t="s">
        <v>731</v>
      </c>
      <c r="C863" s="169"/>
      <c r="D863" s="169"/>
      <c r="E863" s="5">
        <v>6097957</v>
      </c>
    </row>
    <row r="864" spans="2:5" x14ac:dyDescent="0.3">
      <c r="B864" s="208" t="s">
        <v>126</v>
      </c>
      <c r="C864" s="169"/>
      <c r="D864" s="169"/>
      <c r="E864" s="5">
        <v>1203480</v>
      </c>
    </row>
    <row r="865" spans="2:5" x14ac:dyDescent="0.3">
      <c r="B865" s="208" t="s">
        <v>732</v>
      </c>
      <c r="C865" s="169"/>
      <c r="D865" s="169"/>
      <c r="E865" s="5">
        <v>43945038</v>
      </c>
    </row>
    <row r="866" spans="2:5" x14ac:dyDescent="0.3">
      <c r="B866" s="208" t="s">
        <v>733</v>
      </c>
      <c r="C866" s="169"/>
      <c r="D866" s="169"/>
      <c r="E866" s="5">
        <v>2362627</v>
      </c>
    </row>
    <row r="867" spans="2:5" x14ac:dyDescent="0.3">
      <c r="B867" s="208" t="s">
        <v>734</v>
      </c>
      <c r="C867" s="169"/>
      <c r="D867" s="169"/>
      <c r="E867" s="5">
        <v>4569319</v>
      </c>
    </row>
    <row r="868" spans="2:5" x14ac:dyDescent="0.3">
      <c r="B868" s="208" t="s">
        <v>195</v>
      </c>
      <c r="C868" s="169"/>
      <c r="D868" s="169"/>
      <c r="E868" s="5">
        <v>9325235</v>
      </c>
    </row>
    <row r="869" spans="2:5" x14ac:dyDescent="0.3">
      <c r="B869" s="208" t="s">
        <v>735</v>
      </c>
      <c r="C869" s="169"/>
      <c r="D869" s="169"/>
      <c r="E869" s="5">
        <v>3003831</v>
      </c>
    </row>
    <row r="870" spans="2:5" x14ac:dyDescent="0.3">
      <c r="B870" s="208" t="s">
        <v>190</v>
      </c>
      <c r="C870" s="169"/>
      <c r="D870" s="169"/>
      <c r="E870" s="5">
        <v>2036010</v>
      </c>
    </row>
    <row r="871" spans="2:5" x14ac:dyDescent="0.3">
      <c r="B871" s="208" t="s">
        <v>736</v>
      </c>
      <c r="C871" s="169"/>
      <c r="D871" s="169"/>
      <c r="E871" s="5">
        <v>736989</v>
      </c>
    </row>
    <row r="872" spans="2:5" x14ac:dyDescent="0.3">
      <c r="B872" s="208" t="s">
        <v>652</v>
      </c>
      <c r="C872" s="169"/>
      <c r="D872" s="169"/>
      <c r="E872" s="5">
        <v>726426</v>
      </c>
    </row>
    <row r="873" spans="2:5" x14ac:dyDescent="0.3">
      <c r="B873" s="212" t="s">
        <v>44</v>
      </c>
      <c r="C873" s="169"/>
      <c r="D873" s="169"/>
      <c r="E873" s="6">
        <v>43980443</v>
      </c>
    </row>
    <row r="874" spans="2:5" x14ac:dyDescent="0.3">
      <c r="B874" s="208" t="s">
        <v>269</v>
      </c>
      <c r="C874" s="169"/>
      <c r="D874" s="169"/>
      <c r="E874" s="5">
        <v>1019542</v>
      </c>
    </row>
    <row r="875" spans="2:5" x14ac:dyDescent="0.3">
      <c r="B875" s="208" t="s">
        <v>737</v>
      </c>
      <c r="C875" s="169"/>
      <c r="D875" s="169"/>
      <c r="E875" s="5">
        <v>1014759</v>
      </c>
    </row>
    <row r="876" spans="2:5" x14ac:dyDescent="0.3">
      <c r="B876" s="208" t="s">
        <v>738</v>
      </c>
      <c r="C876" s="169"/>
      <c r="D876" s="169"/>
      <c r="E876" s="5">
        <v>1081395</v>
      </c>
    </row>
    <row r="877" spans="2:5" x14ac:dyDescent="0.3">
      <c r="B877" s="208" t="s">
        <v>739</v>
      </c>
      <c r="C877" s="169"/>
      <c r="D877" s="169"/>
      <c r="E877" s="5">
        <v>27196260</v>
      </c>
    </row>
    <row r="878" spans="2:5" x14ac:dyDescent="0.3">
      <c r="B878" s="208" t="s">
        <v>740</v>
      </c>
      <c r="C878" s="169"/>
      <c r="D878" s="169"/>
      <c r="E878" s="5">
        <v>3470248</v>
      </c>
    </row>
    <row r="879" spans="2:5" x14ac:dyDescent="0.3">
      <c r="B879" s="208" t="s">
        <v>741</v>
      </c>
      <c r="C879" s="169"/>
      <c r="D879" s="169"/>
      <c r="E879" s="5">
        <v>2160045</v>
      </c>
    </row>
    <row r="880" spans="2:5" x14ac:dyDescent="0.3">
      <c r="B880" s="208" t="s">
        <v>742</v>
      </c>
      <c r="C880" s="169"/>
      <c r="D880" s="169"/>
      <c r="E880" s="5">
        <v>8038194</v>
      </c>
    </row>
    <row r="881" spans="2:5" x14ac:dyDescent="0.3">
      <c r="B881" s="212" t="s">
        <v>45</v>
      </c>
      <c r="C881" s="169"/>
      <c r="D881" s="169"/>
      <c r="E881" s="6">
        <v>111851112</v>
      </c>
    </row>
    <row r="882" spans="2:5" x14ac:dyDescent="0.3">
      <c r="B882" s="208" t="s">
        <v>743</v>
      </c>
      <c r="C882" s="169"/>
      <c r="D882" s="169"/>
      <c r="E882" s="5">
        <v>3235134</v>
      </c>
    </row>
    <row r="883" spans="2:5" x14ac:dyDescent="0.3">
      <c r="B883" s="208" t="s">
        <v>744</v>
      </c>
      <c r="C883" s="169"/>
      <c r="D883" s="169"/>
      <c r="E883" s="5">
        <v>15255996</v>
      </c>
    </row>
    <row r="884" spans="2:5" x14ac:dyDescent="0.3">
      <c r="B884" s="208" t="s">
        <v>195</v>
      </c>
      <c r="C884" s="169"/>
      <c r="D884" s="169"/>
      <c r="E884" s="5">
        <v>20680216</v>
      </c>
    </row>
    <row r="885" spans="2:5" x14ac:dyDescent="0.3">
      <c r="B885" s="208" t="s">
        <v>167</v>
      </c>
      <c r="C885" s="169"/>
      <c r="D885" s="169"/>
      <c r="E885" s="5">
        <v>1419958</v>
      </c>
    </row>
    <row r="886" spans="2:5" x14ac:dyDescent="0.3">
      <c r="B886" s="208" t="s">
        <v>745</v>
      </c>
      <c r="C886" s="169"/>
      <c r="D886" s="169"/>
      <c r="E886" s="5">
        <v>2692764</v>
      </c>
    </row>
    <row r="887" spans="2:5" x14ac:dyDescent="0.3">
      <c r="B887" s="208" t="s">
        <v>598</v>
      </c>
      <c r="C887" s="169"/>
      <c r="D887" s="169"/>
      <c r="E887" s="5">
        <v>872264</v>
      </c>
    </row>
    <row r="888" spans="2:5" x14ac:dyDescent="0.3">
      <c r="B888" s="208" t="s">
        <v>746</v>
      </c>
      <c r="C888" s="169"/>
      <c r="D888" s="169"/>
      <c r="E888" s="5">
        <v>4882298</v>
      </c>
    </row>
    <row r="889" spans="2:5" x14ac:dyDescent="0.3">
      <c r="B889" s="208" t="s">
        <v>747</v>
      </c>
      <c r="C889" s="169"/>
      <c r="D889" s="169"/>
      <c r="E889" s="5">
        <v>4995852</v>
      </c>
    </row>
    <row r="890" spans="2:5" x14ac:dyDescent="0.3">
      <c r="B890" s="208" t="s">
        <v>748</v>
      </c>
      <c r="C890" s="169"/>
      <c r="D890" s="169"/>
      <c r="E890" s="5">
        <v>13374508</v>
      </c>
    </row>
    <row r="891" spans="2:5" x14ac:dyDescent="0.3">
      <c r="B891" s="208" t="s">
        <v>749</v>
      </c>
      <c r="C891" s="169"/>
      <c r="D891" s="169"/>
      <c r="E891" s="5">
        <v>18216292</v>
      </c>
    </row>
    <row r="892" spans="2:5" x14ac:dyDescent="0.3">
      <c r="B892" s="208" t="s">
        <v>750</v>
      </c>
      <c r="C892" s="169"/>
      <c r="D892" s="169"/>
      <c r="E892" s="5">
        <v>12850086</v>
      </c>
    </row>
    <row r="893" spans="2:5" x14ac:dyDescent="0.3">
      <c r="B893" s="208" t="s">
        <v>751</v>
      </c>
      <c r="C893" s="169"/>
      <c r="D893" s="169"/>
      <c r="E893" s="5">
        <v>11777802</v>
      </c>
    </row>
    <row r="894" spans="2:5" x14ac:dyDescent="0.3">
      <c r="B894" s="208" t="s">
        <v>752</v>
      </c>
      <c r="C894" s="169"/>
      <c r="D894" s="169"/>
      <c r="E894" s="5">
        <v>1597942</v>
      </c>
    </row>
    <row r="895" spans="2:5" x14ac:dyDescent="0.3">
      <c r="B895" s="212" t="s">
        <v>46</v>
      </c>
      <c r="C895" s="169"/>
      <c r="D895" s="169"/>
      <c r="E895" s="6">
        <v>51334706</v>
      </c>
    </row>
    <row r="896" spans="2:5" x14ac:dyDescent="0.3">
      <c r="B896" s="208" t="s">
        <v>753</v>
      </c>
      <c r="C896" s="169"/>
      <c r="D896" s="169"/>
      <c r="E896" s="5">
        <v>2525185</v>
      </c>
    </row>
    <row r="897" spans="2:5" x14ac:dyDescent="0.3">
      <c r="B897" s="208" t="s">
        <v>700</v>
      </c>
      <c r="C897" s="169"/>
      <c r="D897" s="169"/>
      <c r="E897" s="5">
        <v>29921703</v>
      </c>
    </row>
    <row r="898" spans="2:5" x14ac:dyDescent="0.3">
      <c r="B898" s="208" t="s">
        <v>702</v>
      </c>
      <c r="C898" s="169"/>
      <c r="D898" s="169"/>
      <c r="E898" s="5">
        <v>4205294</v>
      </c>
    </row>
    <row r="899" spans="2:5" x14ac:dyDescent="0.3">
      <c r="B899" s="208" t="s">
        <v>195</v>
      </c>
      <c r="C899" s="169"/>
      <c r="D899" s="169"/>
      <c r="E899" s="5">
        <v>7785530</v>
      </c>
    </row>
    <row r="900" spans="2:5" x14ac:dyDescent="0.3">
      <c r="B900" s="208" t="s">
        <v>754</v>
      </c>
      <c r="C900" s="169"/>
      <c r="D900" s="169"/>
      <c r="E900" s="5">
        <v>2739694</v>
      </c>
    </row>
    <row r="901" spans="2:5" x14ac:dyDescent="0.3">
      <c r="B901" s="208" t="s">
        <v>598</v>
      </c>
      <c r="C901" s="169"/>
      <c r="D901" s="169"/>
      <c r="E901" s="5">
        <v>822191</v>
      </c>
    </row>
    <row r="902" spans="2:5" x14ac:dyDescent="0.3">
      <c r="B902" s="208" t="s">
        <v>755</v>
      </c>
      <c r="C902" s="169"/>
      <c r="D902" s="169"/>
      <c r="E902" s="5">
        <v>1500597</v>
      </c>
    </row>
    <row r="903" spans="2:5" x14ac:dyDescent="0.3">
      <c r="B903" s="208" t="s">
        <v>756</v>
      </c>
      <c r="C903" s="169"/>
      <c r="D903" s="169"/>
      <c r="E903" s="5">
        <v>583703</v>
      </c>
    </row>
    <row r="904" spans="2:5" x14ac:dyDescent="0.3">
      <c r="B904" s="208" t="s">
        <v>757</v>
      </c>
      <c r="C904" s="169"/>
      <c r="D904" s="169"/>
      <c r="E904" s="5">
        <v>667474</v>
      </c>
    </row>
    <row r="905" spans="2:5" x14ac:dyDescent="0.3">
      <c r="B905" s="208" t="s">
        <v>758</v>
      </c>
      <c r="C905" s="169"/>
      <c r="D905" s="169"/>
      <c r="E905" s="5">
        <v>583335</v>
      </c>
    </row>
    <row r="906" spans="2:5" x14ac:dyDescent="0.3">
      <c r="B906" s="212" t="s">
        <v>47</v>
      </c>
      <c r="C906" s="169"/>
      <c r="D906" s="169"/>
      <c r="E906" s="6">
        <v>496212102</v>
      </c>
    </row>
    <row r="907" spans="2:5" x14ac:dyDescent="0.3">
      <c r="B907" s="208" t="s">
        <v>759</v>
      </c>
      <c r="C907" s="169"/>
      <c r="D907" s="169"/>
      <c r="E907" s="5">
        <v>13402297</v>
      </c>
    </row>
    <row r="908" spans="2:5" x14ac:dyDescent="0.3">
      <c r="B908" s="208" t="s">
        <v>167</v>
      </c>
      <c r="C908" s="169"/>
      <c r="D908" s="169"/>
      <c r="E908" s="5">
        <v>7491957</v>
      </c>
    </row>
    <row r="909" spans="2:5" x14ac:dyDescent="0.3">
      <c r="B909" s="208" t="s">
        <v>760</v>
      </c>
      <c r="C909" s="169"/>
      <c r="D909" s="169"/>
      <c r="E909" s="5">
        <v>4288155</v>
      </c>
    </row>
    <row r="910" spans="2:5" x14ac:dyDescent="0.3">
      <c r="B910" s="208" t="s">
        <v>129</v>
      </c>
      <c r="C910" s="169"/>
      <c r="D910" s="169"/>
      <c r="E910" s="5">
        <v>6893051</v>
      </c>
    </row>
    <row r="911" spans="2:5" x14ac:dyDescent="0.3">
      <c r="B911" s="208" t="s">
        <v>761</v>
      </c>
      <c r="C911" s="169"/>
      <c r="D911" s="169"/>
      <c r="E911" s="5">
        <v>7618865</v>
      </c>
    </row>
    <row r="912" spans="2:5" x14ac:dyDescent="0.3">
      <c r="B912" s="208" t="s">
        <v>762</v>
      </c>
      <c r="C912" s="169"/>
      <c r="D912" s="169"/>
      <c r="E912" s="5">
        <v>100610858</v>
      </c>
    </row>
    <row r="913" spans="2:5" x14ac:dyDescent="0.3">
      <c r="B913" s="208" t="s">
        <v>763</v>
      </c>
      <c r="C913" s="169"/>
      <c r="D913" s="169"/>
      <c r="E913" s="5">
        <v>3769433</v>
      </c>
    </row>
    <row r="914" spans="2:5" x14ac:dyDescent="0.3">
      <c r="B914" s="208" t="s">
        <v>764</v>
      </c>
      <c r="C914" s="169"/>
      <c r="D914" s="169"/>
      <c r="E914" s="5">
        <v>11926956</v>
      </c>
    </row>
    <row r="915" spans="2:5" x14ac:dyDescent="0.3">
      <c r="B915" s="208" t="s">
        <v>765</v>
      </c>
      <c r="C915" s="169"/>
      <c r="D915" s="169"/>
      <c r="E915" s="5">
        <v>57448290</v>
      </c>
    </row>
    <row r="916" spans="2:5" x14ac:dyDescent="0.3">
      <c r="B916" s="208" t="s">
        <v>766</v>
      </c>
      <c r="C916" s="169"/>
      <c r="D916" s="169"/>
      <c r="E916" s="5">
        <v>45256395</v>
      </c>
    </row>
    <row r="917" spans="2:5" x14ac:dyDescent="0.3">
      <c r="B917" s="208" t="s">
        <v>767</v>
      </c>
      <c r="C917" s="169"/>
      <c r="D917" s="169"/>
      <c r="E917" s="5">
        <v>54831815</v>
      </c>
    </row>
    <row r="918" spans="2:5" x14ac:dyDescent="0.3">
      <c r="B918" s="208" t="s">
        <v>768</v>
      </c>
      <c r="C918" s="169"/>
      <c r="D918" s="169"/>
      <c r="E918" s="5">
        <v>14661039</v>
      </c>
    </row>
    <row r="919" spans="2:5" x14ac:dyDescent="0.3">
      <c r="B919" s="208" t="s">
        <v>769</v>
      </c>
      <c r="C919" s="169"/>
      <c r="D919" s="169"/>
      <c r="E919" s="5">
        <v>58215629</v>
      </c>
    </row>
    <row r="920" spans="2:5" x14ac:dyDescent="0.3">
      <c r="B920" s="208" t="s">
        <v>770</v>
      </c>
      <c r="C920" s="169"/>
      <c r="D920" s="169"/>
      <c r="E920" s="5">
        <v>12304475</v>
      </c>
    </row>
    <row r="921" spans="2:5" x14ac:dyDescent="0.3">
      <c r="B921" s="208" t="s">
        <v>771</v>
      </c>
      <c r="C921" s="169"/>
      <c r="D921" s="169"/>
      <c r="E921" s="5">
        <v>13622246</v>
      </c>
    </row>
    <row r="922" spans="2:5" x14ac:dyDescent="0.3">
      <c r="B922" s="208" t="s">
        <v>772</v>
      </c>
      <c r="C922" s="169"/>
      <c r="D922" s="169"/>
      <c r="E922" s="5">
        <v>15146147</v>
      </c>
    </row>
    <row r="923" spans="2:5" x14ac:dyDescent="0.3">
      <c r="B923" s="208" t="s">
        <v>773</v>
      </c>
      <c r="C923" s="169"/>
      <c r="D923" s="169"/>
      <c r="E923" s="5">
        <v>31550921</v>
      </c>
    </row>
    <row r="924" spans="2:5" x14ac:dyDescent="0.3">
      <c r="B924" s="208" t="s">
        <v>774</v>
      </c>
      <c r="C924" s="169"/>
      <c r="D924" s="169"/>
      <c r="E924" s="5">
        <v>37173573</v>
      </c>
    </row>
    <row r="925" spans="2:5" x14ac:dyDescent="0.3">
      <c r="B925" s="212" t="s">
        <v>48</v>
      </c>
      <c r="C925" s="169"/>
      <c r="D925" s="169"/>
      <c r="E925" s="6">
        <v>133576575</v>
      </c>
    </row>
    <row r="926" spans="2:5" x14ac:dyDescent="0.3">
      <c r="B926" s="208" t="s">
        <v>775</v>
      </c>
      <c r="C926" s="169"/>
      <c r="D926" s="169"/>
      <c r="E926" s="5">
        <v>59774669</v>
      </c>
    </row>
    <row r="927" spans="2:5" x14ac:dyDescent="0.3">
      <c r="B927" s="208" t="s">
        <v>776</v>
      </c>
      <c r="C927" s="169"/>
      <c r="D927" s="169"/>
      <c r="E927" s="5">
        <v>50288937</v>
      </c>
    </row>
    <row r="928" spans="2:5" x14ac:dyDescent="0.3">
      <c r="B928" s="208" t="s">
        <v>777</v>
      </c>
      <c r="C928" s="169"/>
      <c r="D928" s="169"/>
      <c r="E928" s="5">
        <v>4490294</v>
      </c>
    </row>
    <row r="929" spans="2:5" x14ac:dyDescent="0.3">
      <c r="B929" s="208" t="s">
        <v>778</v>
      </c>
      <c r="C929" s="169"/>
      <c r="D929" s="169"/>
      <c r="E929" s="5">
        <v>19022675</v>
      </c>
    </row>
    <row r="930" spans="2:5" x14ac:dyDescent="0.3">
      <c r="B930" s="212" t="s">
        <v>49</v>
      </c>
      <c r="C930" s="169"/>
      <c r="D930" s="169"/>
      <c r="E930" s="6">
        <v>261804550</v>
      </c>
    </row>
    <row r="931" spans="2:5" x14ac:dyDescent="0.3">
      <c r="B931" s="208" t="s">
        <v>617</v>
      </c>
      <c r="C931" s="169"/>
      <c r="D931" s="169"/>
      <c r="E931" s="5">
        <v>4267196</v>
      </c>
    </row>
    <row r="932" spans="2:5" x14ac:dyDescent="0.3">
      <c r="B932" s="208" t="s">
        <v>126</v>
      </c>
      <c r="C932" s="169"/>
      <c r="D932" s="169"/>
      <c r="E932" s="5">
        <v>899339</v>
      </c>
    </row>
    <row r="933" spans="2:5" x14ac:dyDescent="0.3">
      <c r="B933" s="208" t="s">
        <v>779</v>
      </c>
      <c r="C933" s="169"/>
      <c r="D933" s="169"/>
      <c r="E933" s="5">
        <v>16126820</v>
      </c>
    </row>
    <row r="934" spans="2:5" x14ac:dyDescent="0.3">
      <c r="B934" s="208" t="s">
        <v>780</v>
      </c>
      <c r="C934" s="169"/>
      <c r="D934" s="169"/>
      <c r="E934" s="5">
        <v>1374159</v>
      </c>
    </row>
    <row r="935" spans="2:5" x14ac:dyDescent="0.3">
      <c r="B935" s="208" t="s">
        <v>134</v>
      </c>
      <c r="C935" s="169"/>
      <c r="D935" s="169"/>
      <c r="E935" s="5">
        <v>621125</v>
      </c>
    </row>
    <row r="936" spans="2:5" x14ac:dyDescent="0.3">
      <c r="B936" s="208" t="s">
        <v>781</v>
      </c>
      <c r="C936" s="169"/>
      <c r="D936" s="169"/>
      <c r="E936" s="5">
        <v>189474209</v>
      </c>
    </row>
    <row r="937" spans="2:5" x14ac:dyDescent="0.3">
      <c r="B937" s="208" t="s">
        <v>123</v>
      </c>
      <c r="C937" s="169"/>
      <c r="D937" s="169"/>
      <c r="E937" s="5">
        <v>42252331</v>
      </c>
    </row>
    <row r="938" spans="2:5" x14ac:dyDescent="0.3">
      <c r="B938" s="208" t="s">
        <v>782</v>
      </c>
      <c r="C938" s="169"/>
      <c r="D938" s="169"/>
      <c r="E938" s="5">
        <v>5729425</v>
      </c>
    </row>
    <row r="939" spans="2:5" x14ac:dyDescent="0.3">
      <c r="B939" s="208" t="s">
        <v>167</v>
      </c>
      <c r="C939" s="169"/>
      <c r="D939" s="169"/>
      <c r="E939" s="5">
        <v>1059946</v>
      </c>
    </row>
    <row r="940" spans="2:5" x14ac:dyDescent="0.3">
      <c r="B940" s="212" t="s">
        <v>50</v>
      </c>
      <c r="C940" s="169"/>
      <c r="D940" s="169"/>
      <c r="E940" s="6">
        <v>42840763</v>
      </c>
    </row>
    <row r="941" spans="2:5" x14ac:dyDescent="0.3">
      <c r="B941" s="208" t="s">
        <v>269</v>
      </c>
      <c r="C941" s="169"/>
      <c r="D941" s="169"/>
      <c r="E941" s="5">
        <v>3922297</v>
      </c>
    </row>
    <row r="942" spans="2:5" x14ac:dyDescent="0.3">
      <c r="B942" s="208" t="s">
        <v>150</v>
      </c>
      <c r="C942" s="169"/>
      <c r="D942" s="169"/>
      <c r="E942" s="5">
        <v>4780240</v>
      </c>
    </row>
    <row r="943" spans="2:5" x14ac:dyDescent="0.3">
      <c r="B943" s="208" t="s">
        <v>783</v>
      </c>
      <c r="C943" s="169"/>
      <c r="D943" s="169"/>
      <c r="E943" s="5">
        <v>10212972</v>
      </c>
    </row>
    <row r="944" spans="2:5" x14ac:dyDescent="0.3">
      <c r="B944" s="208" t="s">
        <v>784</v>
      </c>
      <c r="C944" s="169"/>
      <c r="D944" s="169"/>
      <c r="E944" s="5">
        <v>9452570</v>
      </c>
    </row>
    <row r="945" spans="2:5" x14ac:dyDescent="0.3">
      <c r="B945" s="208" t="s">
        <v>167</v>
      </c>
      <c r="C945" s="169"/>
      <c r="D945" s="169"/>
      <c r="E945" s="5">
        <v>2061345</v>
      </c>
    </row>
    <row r="946" spans="2:5" x14ac:dyDescent="0.3">
      <c r="B946" s="208" t="s">
        <v>785</v>
      </c>
      <c r="C946" s="169"/>
      <c r="D946" s="169"/>
      <c r="E946" s="5">
        <v>3844381</v>
      </c>
    </row>
    <row r="947" spans="2:5" x14ac:dyDescent="0.3">
      <c r="B947" s="208" t="s">
        <v>786</v>
      </c>
      <c r="C947" s="169"/>
      <c r="D947" s="169"/>
      <c r="E947" s="5">
        <v>2681396</v>
      </c>
    </row>
    <row r="948" spans="2:5" x14ac:dyDescent="0.3">
      <c r="B948" s="208" t="s">
        <v>787</v>
      </c>
      <c r="C948" s="169"/>
      <c r="D948" s="169"/>
      <c r="E948" s="5">
        <v>5043426</v>
      </c>
    </row>
    <row r="949" spans="2:5" x14ac:dyDescent="0.3">
      <c r="B949" s="208" t="s">
        <v>788</v>
      </c>
      <c r="C949" s="169"/>
      <c r="D949" s="169"/>
      <c r="E949" s="5">
        <v>842136</v>
      </c>
    </row>
    <row r="950" spans="2:5" x14ac:dyDescent="0.3">
      <c r="B950" s="212" t="s">
        <v>51</v>
      </c>
      <c r="C950" s="169"/>
      <c r="D950" s="169"/>
      <c r="E950" s="6">
        <v>33306163</v>
      </c>
    </row>
    <row r="951" spans="2:5" x14ac:dyDescent="0.3">
      <c r="B951" s="208" t="s">
        <v>789</v>
      </c>
      <c r="C951" s="169"/>
      <c r="D951" s="169"/>
      <c r="E951" s="5">
        <v>2113780</v>
      </c>
    </row>
    <row r="952" spans="2:5" x14ac:dyDescent="0.3">
      <c r="B952" s="208" t="s">
        <v>127</v>
      </c>
      <c r="C952" s="169"/>
      <c r="D952" s="169"/>
      <c r="E952" s="5">
        <v>854041</v>
      </c>
    </row>
    <row r="953" spans="2:5" x14ac:dyDescent="0.3">
      <c r="B953" s="208" t="s">
        <v>790</v>
      </c>
      <c r="C953" s="169"/>
      <c r="D953" s="169"/>
      <c r="E953" s="5">
        <v>3652431</v>
      </c>
    </row>
    <row r="954" spans="2:5" x14ac:dyDescent="0.3">
      <c r="B954" s="208" t="s">
        <v>791</v>
      </c>
      <c r="C954" s="169"/>
      <c r="D954" s="169"/>
      <c r="E954" s="5">
        <v>1447920</v>
      </c>
    </row>
    <row r="955" spans="2:5" x14ac:dyDescent="0.3">
      <c r="B955" s="208" t="s">
        <v>195</v>
      </c>
      <c r="C955" s="169"/>
      <c r="D955" s="169"/>
      <c r="E955" s="5">
        <v>4060792</v>
      </c>
    </row>
    <row r="956" spans="2:5" x14ac:dyDescent="0.3">
      <c r="B956" s="208" t="s">
        <v>792</v>
      </c>
      <c r="C956" s="169"/>
      <c r="D956" s="169"/>
      <c r="E956" s="5">
        <v>1668356</v>
      </c>
    </row>
    <row r="957" spans="2:5" x14ac:dyDescent="0.3">
      <c r="B957" s="208" t="s">
        <v>793</v>
      </c>
      <c r="C957" s="169"/>
      <c r="D957" s="169"/>
      <c r="E957" s="5">
        <v>1203185</v>
      </c>
    </row>
    <row r="958" spans="2:5" x14ac:dyDescent="0.3">
      <c r="B958" s="208" t="s">
        <v>794</v>
      </c>
      <c r="C958" s="169"/>
      <c r="D958" s="169"/>
      <c r="E958" s="5">
        <v>2829361</v>
      </c>
    </row>
    <row r="959" spans="2:5" x14ac:dyDescent="0.3">
      <c r="B959" s="208" t="s">
        <v>795</v>
      </c>
      <c r="C959" s="169"/>
      <c r="D959" s="169"/>
      <c r="E959" s="5">
        <v>4454957</v>
      </c>
    </row>
    <row r="960" spans="2:5" x14ac:dyDescent="0.3">
      <c r="B960" s="208" t="s">
        <v>796</v>
      </c>
      <c r="C960" s="169"/>
      <c r="D960" s="169"/>
      <c r="E960" s="5">
        <v>2550641</v>
      </c>
    </row>
    <row r="961" spans="2:5" x14ac:dyDescent="0.3">
      <c r="B961" s="208" t="s">
        <v>797</v>
      </c>
      <c r="C961" s="169"/>
      <c r="D961" s="169"/>
      <c r="E961" s="5">
        <v>4319018</v>
      </c>
    </row>
    <row r="962" spans="2:5" x14ac:dyDescent="0.3">
      <c r="B962" s="208" t="s">
        <v>798</v>
      </c>
      <c r="C962" s="169"/>
      <c r="D962" s="169"/>
      <c r="E962" s="5">
        <v>4151681</v>
      </c>
    </row>
    <row r="963" spans="2:5" x14ac:dyDescent="0.3">
      <c r="B963" s="212" t="s">
        <v>799</v>
      </c>
      <c r="C963" s="169"/>
      <c r="D963" s="169"/>
      <c r="E963" s="6">
        <v>35875388</v>
      </c>
    </row>
    <row r="964" spans="2:5" x14ac:dyDescent="0.3">
      <c r="B964" s="208" t="s">
        <v>775</v>
      </c>
      <c r="C964" s="169"/>
      <c r="D964" s="169"/>
      <c r="E964" s="5">
        <v>2043301</v>
      </c>
    </row>
    <row r="965" spans="2:5" x14ac:dyDescent="0.3">
      <c r="B965" s="208" t="s">
        <v>700</v>
      </c>
      <c r="C965" s="169"/>
      <c r="D965" s="169"/>
      <c r="E965" s="5">
        <v>26373061</v>
      </c>
    </row>
    <row r="966" spans="2:5" x14ac:dyDescent="0.3">
      <c r="B966" s="208" t="s">
        <v>800</v>
      </c>
      <c r="C966" s="169"/>
      <c r="D966" s="169"/>
      <c r="E966" s="5">
        <v>3181008</v>
      </c>
    </row>
    <row r="967" spans="2:5" x14ac:dyDescent="0.3">
      <c r="B967" s="208" t="s">
        <v>801</v>
      </c>
      <c r="C967" s="169"/>
      <c r="D967" s="169"/>
      <c r="E967" s="5">
        <v>3456125</v>
      </c>
    </row>
    <row r="968" spans="2:5" x14ac:dyDescent="0.3">
      <c r="B968" s="208" t="s">
        <v>167</v>
      </c>
      <c r="C968" s="169"/>
      <c r="D968" s="169"/>
      <c r="E968" s="5">
        <v>821893</v>
      </c>
    </row>
    <row r="969" spans="2:5" x14ac:dyDescent="0.3">
      <c r="B969" s="212" t="s">
        <v>802</v>
      </c>
      <c r="C969" s="169"/>
      <c r="D969" s="169"/>
      <c r="E969" s="6">
        <v>27256972</v>
      </c>
    </row>
    <row r="970" spans="2:5" x14ac:dyDescent="0.3">
      <c r="B970" s="208" t="s">
        <v>759</v>
      </c>
      <c r="C970" s="169"/>
      <c r="D970" s="169"/>
      <c r="E970" s="5">
        <v>2229558</v>
      </c>
    </row>
    <row r="971" spans="2:5" x14ac:dyDescent="0.3">
      <c r="B971" s="208" t="s">
        <v>150</v>
      </c>
      <c r="C971" s="169"/>
      <c r="D971" s="169"/>
      <c r="E971" s="5">
        <v>1796862</v>
      </c>
    </row>
    <row r="972" spans="2:5" x14ac:dyDescent="0.3">
      <c r="B972" s="208" t="s">
        <v>803</v>
      </c>
      <c r="C972" s="169"/>
      <c r="D972" s="169"/>
      <c r="E972" s="5">
        <v>2756245</v>
      </c>
    </row>
    <row r="973" spans="2:5" x14ac:dyDescent="0.3">
      <c r="B973" s="208" t="s">
        <v>778</v>
      </c>
      <c r="C973" s="169"/>
      <c r="D973" s="169"/>
      <c r="E973" s="5">
        <v>13112799</v>
      </c>
    </row>
    <row r="974" spans="2:5" x14ac:dyDescent="0.3">
      <c r="B974" s="208" t="s">
        <v>804</v>
      </c>
      <c r="C974" s="169"/>
      <c r="D974" s="169"/>
      <c r="E974" s="5">
        <v>4607207</v>
      </c>
    </row>
    <row r="975" spans="2:5" x14ac:dyDescent="0.3">
      <c r="B975" s="208" t="s">
        <v>805</v>
      </c>
      <c r="C975" s="169"/>
      <c r="D975" s="169"/>
      <c r="E975" s="5">
        <v>1056854</v>
      </c>
    </row>
    <row r="976" spans="2:5" x14ac:dyDescent="0.3">
      <c r="B976" s="208" t="s">
        <v>806</v>
      </c>
      <c r="C976" s="169"/>
      <c r="D976" s="169"/>
      <c r="E976" s="5">
        <v>1056854</v>
      </c>
    </row>
    <row r="977" spans="2:5" x14ac:dyDescent="0.3">
      <c r="B977" s="208" t="s">
        <v>807</v>
      </c>
      <c r="C977" s="169"/>
      <c r="D977" s="169"/>
      <c r="E977" s="5">
        <v>287831</v>
      </c>
    </row>
    <row r="978" spans="2:5" x14ac:dyDescent="0.3">
      <c r="B978" s="208" t="s">
        <v>808</v>
      </c>
      <c r="C978" s="169"/>
      <c r="D978" s="169"/>
      <c r="E978" s="5">
        <v>352762</v>
      </c>
    </row>
    <row r="979" spans="2:5" x14ac:dyDescent="0.3">
      <c r="B979" s="212" t="s">
        <v>54</v>
      </c>
      <c r="C979" s="169"/>
      <c r="D979" s="169"/>
      <c r="E979" s="6">
        <v>30571154</v>
      </c>
    </row>
    <row r="980" spans="2:5" x14ac:dyDescent="0.3">
      <c r="B980" s="208" t="s">
        <v>809</v>
      </c>
      <c r="C980" s="169"/>
      <c r="D980" s="169"/>
      <c r="E980" s="5">
        <v>2640479</v>
      </c>
    </row>
    <row r="981" spans="2:5" x14ac:dyDescent="0.3">
      <c r="B981" s="208" t="s">
        <v>700</v>
      </c>
      <c r="C981" s="169"/>
      <c r="D981" s="169"/>
      <c r="E981" s="5">
        <v>15116053</v>
      </c>
    </row>
    <row r="982" spans="2:5" x14ac:dyDescent="0.3">
      <c r="B982" s="208" t="s">
        <v>702</v>
      </c>
      <c r="C982" s="169"/>
      <c r="D982" s="169"/>
      <c r="E982" s="5">
        <v>2759274</v>
      </c>
    </row>
    <row r="983" spans="2:5" x14ac:dyDescent="0.3">
      <c r="B983" s="208" t="s">
        <v>701</v>
      </c>
      <c r="C983" s="169"/>
      <c r="D983" s="169"/>
      <c r="E983" s="5">
        <v>7013292</v>
      </c>
    </row>
    <row r="984" spans="2:5" x14ac:dyDescent="0.3">
      <c r="B984" s="208" t="s">
        <v>810</v>
      </c>
      <c r="C984" s="169"/>
      <c r="D984" s="169"/>
      <c r="E984" s="5">
        <v>3042056</v>
      </c>
    </row>
    <row r="985" spans="2:5" x14ac:dyDescent="0.3">
      <c r="B985" s="212" t="s">
        <v>55</v>
      </c>
      <c r="C985" s="169"/>
      <c r="D985" s="169"/>
      <c r="E985" s="6">
        <v>16707501</v>
      </c>
    </row>
    <row r="986" spans="2:5" x14ac:dyDescent="0.3">
      <c r="B986" s="208" t="s">
        <v>811</v>
      </c>
      <c r="C986" s="169"/>
      <c r="D986" s="169"/>
      <c r="E986" s="5">
        <v>1741372</v>
      </c>
    </row>
    <row r="987" spans="2:5" x14ac:dyDescent="0.3">
      <c r="B987" s="208" t="s">
        <v>150</v>
      </c>
      <c r="C987" s="169"/>
      <c r="D987" s="169"/>
      <c r="E987" s="5">
        <v>2046293</v>
      </c>
    </row>
    <row r="988" spans="2:5" x14ac:dyDescent="0.3">
      <c r="B988" s="208" t="s">
        <v>755</v>
      </c>
      <c r="C988" s="169"/>
      <c r="D988" s="169"/>
      <c r="E988" s="5">
        <v>407651</v>
      </c>
    </row>
    <row r="989" spans="2:5" x14ac:dyDescent="0.3">
      <c r="B989" s="208" t="s">
        <v>746</v>
      </c>
      <c r="C989" s="169"/>
      <c r="D989" s="169"/>
      <c r="E989" s="5">
        <v>9392173</v>
      </c>
    </row>
    <row r="990" spans="2:5" x14ac:dyDescent="0.3">
      <c r="B990" s="208" t="s">
        <v>812</v>
      </c>
      <c r="C990" s="169"/>
      <c r="D990" s="169"/>
      <c r="E990" s="5">
        <v>3120012</v>
      </c>
    </row>
    <row r="991" spans="2:5" x14ac:dyDescent="0.3">
      <c r="B991" s="212" t="s">
        <v>57</v>
      </c>
      <c r="C991" s="169"/>
      <c r="D991" s="169"/>
      <c r="E991" s="6">
        <v>4265860050</v>
      </c>
    </row>
    <row r="992" spans="2:5" x14ac:dyDescent="0.3">
      <c r="B992" s="208" t="s">
        <v>813</v>
      </c>
      <c r="C992" s="169"/>
      <c r="D992" s="169"/>
      <c r="E992" s="5">
        <v>15869321</v>
      </c>
    </row>
    <row r="993" spans="2:5" x14ac:dyDescent="0.3">
      <c r="B993" s="208" t="s">
        <v>126</v>
      </c>
      <c r="C993" s="169"/>
      <c r="D993" s="169"/>
      <c r="E993" s="5">
        <v>2482136</v>
      </c>
    </row>
    <row r="994" spans="2:5" x14ac:dyDescent="0.3">
      <c r="B994" s="208" t="s">
        <v>814</v>
      </c>
      <c r="C994" s="169"/>
      <c r="D994" s="169"/>
      <c r="E994" s="5">
        <v>3826647</v>
      </c>
    </row>
    <row r="995" spans="2:5" x14ac:dyDescent="0.3">
      <c r="B995" s="208" t="s">
        <v>304</v>
      </c>
      <c r="C995" s="169"/>
      <c r="D995" s="169"/>
      <c r="E995" s="5">
        <v>1665129</v>
      </c>
    </row>
    <row r="996" spans="2:5" x14ac:dyDescent="0.3">
      <c r="B996" s="208" t="s">
        <v>598</v>
      </c>
      <c r="C996" s="169"/>
      <c r="D996" s="169"/>
      <c r="E996" s="5">
        <v>3026174</v>
      </c>
    </row>
    <row r="997" spans="2:5" x14ac:dyDescent="0.3">
      <c r="B997" s="208" t="s">
        <v>815</v>
      </c>
      <c r="C997" s="169"/>
      <c r="D997" s="169"/>
      <c r="E997" s="5">
        <v>102195465</v>
      </c>
    </row>
    <row r="998" spans="2:5" x14ac:dyDescent="0.3">
      <c r="B998" s="208" t="s">
        <v>816</v>
      </c>
      <c r="C998" s="169"/>
      <c r="D998" s="169"/>
      <c r="E998" s="5">
        <v>9059509</v>
      </c>
    </row>
    <row r="999" spans="2:5" x14ac:dyDescent="0.3">
      <c r="B999" s="208" t="s">
        <v>817</v>
      </c>
      <c r="C999" s="169"/>
      <c r="D999" s="169"/>
      <c r="E999" s="5">
        <v>1966901</v>
      </c>
    </row>
    <row r="1000" spans="2:5" x14ac:dyDescent="0.3">
      <c r="B1000" s="208" t="s">
        <v>818</v>
      </c>
      <c r="C1000" s="169"/>
      <c r="D1000" s="169"/>
      <c r="E1000" s="5">
        <v>13568213</v>
      </c>
    </row>
    <row r="1001" spans="2:5" x14ac:dyDescent="0.3">
      <c r="B1001" s="208" t="s">
        <v>123</v>
      </c>
      <c r="C1001" s="169"/>
      <c r="D1001" s="169"/>
      <c r="E1001" s="5">
        <v>63562842</v>
      </c>
    </row>
    <row r="1002" spans="2:5" x14ac:dyDescent="0.3">
      <c r="B1002" s="208" t="s">
        <v>819</v>
      </c>
      <c r="C1002" s="169"/>
      <c r="D1002" s="169"/>
      <c r="E1002" s="5">
        <v>49602307</v>
      </c>
    </row>
    <row r="1003" spans="2:5" x14ac:dyDescent="0.3">
      <c r="B1003" s="208" t="s">
        <v>820</v>
      </c>
      <c r="C1003" s="169"/>
      <c r="D1003" s="169"/>
      <c r="E1003" s="5">
        <v>246343226</v>
      </c>
    </row>
    <row r="1004" spans="2:5" x14ac:dyDescent="0.3">
      <c r="B1004" s="208" t="s">
        <v>821</v>
      </c>
      <c r="C1004" s="169"/>
      <c r="D1004" s="169"/>
      <c r="E1004" s="5">
        <v>176699265</v>
      </c>
    </row>
    <row r="1005" spans="2:5" x14ac:dyDescent="0.3">
      <c r="B1005" s="208" t="s">
        <v>822</v>
      </c>
      <c r="C1005" s="169"/>
      <c r="D1005" s="169"/>
      <c r="E1005" s="5">
        <v>46898938</v>
      </c>
    </row>
    <row r="1006" spans="2:5" x14ac:dyDescent="0.3">
      <c r="B1006" s="208" t="s">
        <v>823</v>
      </c>
      <c r="C1006" s="169"/>
      <c r="D1006" s="169"/>
      <c r="E1006" s="5">
        <v>17288468</v>
      </c>
    </row>
    <row r="1007" spans="2:5" x14ac:dyDescent="0.3">
      <c r="B1007" s="208" t="s">
        <v>824</v>
      </c>
      <c r="C1007" s="169"/>
      <c r="D1007" s="169"/>
      <c r="E1007" s="5">
        <v>13601290</v>
      </c>
    </row>
    <row r="1008" spans="2:5" x14ac:dyDescent="0.3">
      <c r="B1008" s="208" t="s">
        <v>825</v>
      </c>
      <c r="C1008" s="169"/>
      <c r="D1008" s="169"/>
      <c r="E1008" s="5">
        <v>3887602</v>
      </c>
    </row>
    <row r="1009" spans="2:5" x14ac:dyDescent="0.3">
      <c r="B1009" s="208" t="s">
        <v>741</v>
      </c>
      <c r="C1009" s="169"/>
      <c r="D1009" s="169"/>
      <c r="E1009" s="5">
        <v>6543589</v>
      </c>
    </row>
    <row r="1010" spans="2:5" x14ac:dyDescent="0.3">
      <c r="B1010" s="208" t="s">
        <v>826</v>
      </c>
      <c r="C1010" s="169"/>
      <c r="D1010" s="169"/>
      <c r="E1010" s="5">
        <v>9184122</v>
      </c>
    </row>
    <row r="1011" spans="2:5" x14ac:dyDescent="0.3">
      <c r="B1011" s="208" t="s">
        <v>827</v>
      </c>
      <c r="C1011" s="169"/>
      <c r="D1011" s="169"/>
      <c r="E1011" s="5">
        <v>2915573</v>
      </c>
    </row>
    <row r="1012" spans="2:5" x14ac:dyDescent="0.3">
      <c r="B1012" s="208" t="s">
        <v>828</v>
      </c>
      <c r="C1012" s="169"/>
      <c r="D1012" s="169"/>
      <c r="E1012" s="5">
        <v>47344357</v>
      </c>
    </row>
    <row r="1013" spans="2:5" x14ac:dyDescent="0.3">
      <c r="B1013" s="208" t="s">
        <v>829</v>
      </c>
      <c r="C1013" s="169"/>
      <c r="D1013" s="169"/>
      <c r="E1013" s="5">
        <v>27782249</v>
      </c>
    </row>
    <row r="1014" spans="2:5" x14ac:dyDescent="0.3">
      <c r="B1014" s="208" t="s">
        <v>830</v>
      </c>
      <c r="C1014" s="169"/>
      <c r="D1014" s="169"/>
      <c r="E1014" s="5">
        <v>27027574</v>
      </c>
    </row>
    <row r="1015" spans="2:5" x14ac:dyDescent="0.3">
      <c r="B1015" s="208" t="s">
        <v>831</v>
      </c>
      <c r="C1015" s="169"/>
      <c r="D1015" s="169"/>
      <c r="E1015" s="5">
        <v>495795403</v>
      </c>
    </row>
    <row r="1016" spans="2:5" x14ac:dyDescent="0.3">
      <c r="B1016" s="208" t="s">
        <v>832</v>
      </c>
      <c r="C1016" s="169"/>
      <c r="D1016" s="169"/>
      <c r="E1016" s="5">
        <v>444010374</v>
      </c>
    </row>
    <row r="1017" spans="2:5" x14ac:dyDescent="0.3">
      <c r="B1017" s="208" t="s">
        <v>833</v>
      </c>
      <c r="C1017" s="169"/>
      <c r="D1017" s="169"/>
      <c r="E1017" s="5">
        <v>176392697</v>
      </c>
    </row>
    <row r="1018" spans="2:5" x14ac:dyDescent="0.3">
      <c r="B1018" s="208" t="s">
        <v>834</v>
      </c>
      <c r="C1018" s="169"/>
      <c r="D1018" s="169"/>
      <c r="E1018" s="5">
        <v>385123441</v>
      </c>
    </row>
    <row r="1019" spans="2:5" x14ac:dyDescent="0.3">
      <c r="B1019" s="208" t="s">
        <v>835</v>
      </c>
      <c r="C1019" s="169"/>
      <c r="D1019" s="169"/>
      <c r="E1019" s="5">
        <v>216498388</v>
      </c>
    </row>
    <row r="1020" spans="2:5" x14ac:dyDescent="0.3">
      <c r="B1020" s="208" t="s">
        <v>836</v>
      </c>
      <c r="C1020" s="169"/>
      <c r="D1020" s="169"/>
      <c r="E1020" s="5">
        <v>761494139</v>
      </c>
    </row>
    <row r="1021" spans="2:5" x14ac:dyDescent="0.3">
      <c r="B1021" s="208" t="s">
        <v>837</v>
      </c>
      <c r="C1021" s="169"/>
      <c r="D1021" s="169"/>
      <c r="E1021" s="5">
        <v>181937519</v>
      </c>
    </row>
    <row r="1022" spans="2:5" x14ac:dyDescent="0.3">
      <c r="B1022" s="208" t="s">
        <v>838</v>
      </c>
      <c r="C1022" s="169"/>
      <c r="D1022" s="169"/>
      <c r="E1022" s="5">
        <v>45709296</v>
      </c>
    </row>
    <row r="1023" spans="2:5" x14ac:dyDescent="0.3">
      <c r="B1023" s="208" t="s">
        <v>839</v>
      </c>
      <c r="C1023" s="169"/>
      <c r="D1023" s="169"/>
      <c r="E1023" s="5">
        <v>411580787</v>
      </c>
    </row>
    <row r="1024" spans="2:5" x14ac:dyDescent="0.3">
      <c r="B1024" s="208" t="s">
        <v>840</v>
      </c>
      <c r="C1024" s="169"/>
      <c r="D1024" s="169"/>
      <c r="E1024" s="5">
        <v>40845176</v>
      </c>
    </row>
    <row r="1025" spans="2:5" x14ac:dyDescent="0.3">
      <c r="B1025" s="208" t="s">
        <v>841</v>
      </c>
      <c r="C1025" s="169"/>
      <c r="D1025" s="169"/>
      <c r="E1025" s="5">
        <v>143223531</v>
      </c>
    </row>
    <row r="1026" spans="2:5" x14ac:dyDescent="0.3">
      <c r="B1026" s="208" t="s">
        <v>842</v>
      </c>
      <c r="C1026" s="169"/>
      <c r="D1026" s="169"/>
      <c r="E1026" s="5">
        <v>70908402</v>
      </c>
    </row>
    <row r="1027" spans="2:5" x14ac:dyDescent="0.3">
      <c r="B1027" s="212" t="s">
        <v>59</v>
      </c>
      <c r="C1027" s="169"/>
      <c r="D1027" s="169"/>
      <c r="E1027" s="6">
        <v>94384804</v>
      </c>
    </row>
    <row r="1028" spans="2:5" x14ac:dyDescent="0.3">
      <c r="B1028" s="208" t="s">
        <v>843</v>
      </c>
      <c r="C1028" s="169"/>
      <c r="D1028" s="169"/>
      <c r="E1028" s="5">
        <v>2505402</v>
      </c>
    </row>
    <row r="1029" spans="2:5" x14ac:dyDescent="0.3">
      <c r="B1029" s="208" t="s">
        <v>91</v>
      </c>
      <c r="C1029" s="169"/>
      <c r="D1029" s="169"/>
      <c r="E1029" s="5">
        <v>510062</v>
      </c>
    </row>
    <row r="1030" spans="2:5" x14ac:dyDescent="0.3">
      <c r="B1030" s="208" t="s">
        <v>167</v>
      </c>
      <c r="C1030" s="169"/>
      <c r="D1030" s="169"/>
      <c r="E1030" s="5">
        <v>977821</v>
      </c>
    </row>
    <row r="1031" spans="2:5" x14ac:dyDescent="0.3">
      <c r="B1031" s="208" t="s">
        <v>844</v>
      </c>
      <c r="C1031" s="169"/>
      <c r="D1031" s="169"/>
      <c r="E1031" s="5">
        <v>11701073</v>
      </c>
    </row>
    <row r="1032" spans="2:5" x14ac:dyDescent="0.3">
      <c r="B1032" s="208" t="s">
        <v>845</v>
      </c>
      <c r="C1032" s="169"/>
      <c r="D1032" s="169"/>
      <c r="E1032" s="5">
        <v>13392568</v>
      </c>
    </row>
    <row r="1033" spans="2:5" x14ac:dyDescent="0.3">
      <c r="B1033" s="208" t="s">
        <v>846</v>
      </c>
      <c r="C1033" s="169"/>
      <c r="D1033" s="169"/>
      <c r="E1033" s="5">
        <v>11261322</v>
      </c>
    </row>
    <row r="1034" spans="2:5" x14ac:dyDescent="0.3">
      <c r="B1034" s="208" t="s">
        <v>847</v>
      </c>
      <c r="C1034" s="169"/>
      <c r="D1034" s="169"/>
      <c r="E1034" s="5">
        <v>8588057</v>
      </c>
    </row>
    <row r="1035" spans="2:5" x14ac:dyDescent="0.3">
      <c r="B1035" s="208" t="s">
        <v>848</v>
      </c>
      <c r="C1035" s="169"/>
      <c r="D1035" s="169"/>
      <c r="E1035" s="5">
        <v>1024394</v>
      </c>
    </row>
    <row r="1036" spans="2:5" x14ac:dyDescent="0.3">
      <c r="B1036" s="208" t="s">
        <v>849</v>
      </c>
      <c r="C1036" s="169"/>
      <c r="D1036" s="169"/>
      <c r="E1036" s="5">
        <v>7494305</v>
      </c>
    </row>
    <row r="1037" spans="2:5" x14ac:dyDescent="0.3">
      <c r="B1037" s="208" t="s">
        <v>850</v>
      </c>
      <c r="C1037" s="169"/>
      <c r="D1037" s="169"/>
      <c r="E1037" s="5">
        <v>10443455</v>
      </c>
    </row>
    <row r="1038" spans="2:5" x14ac:dyDescent="0.3">
      <c r="B1038" s="208" t="s">
        <v>851</v>
      </c>
      <c r="C1038" s="169"/>
      <c r="D1038" s="169"/>
      <c r="E1038" s="5">
        <v>332000</v>
      </c>
    </row>
    <row r="1039" spans="2:5" x14ac:dyDescent="0.3">
      <c r="B1039" s="208" t="s">
        <v>852</v>
      </c>
      <c r="C1039" s="169"/>
      <c r="D1039" s="169"/>
      <c r="E1039" s="5">
        <v>1238950</v>
      </c>
    </row>
    <row r="1040" spans="2:5" x14ac:dyDescent="0.3">
      <c r="B1040" s="208" t="s">
        <v>853</v>
      </c>
      <c r="C1040" s="169"/>
      <c r="D1040" s="169"/>
      <c r="E1040" s="5">
        <v>1057877</v>
      </c>
    </row>
    <row r="1041" spans="2:5" x14ac:dyDescent="0.3">
      <c r="B1041" s="208" t="s">
        <v>854</v>
      </c>
      <c r="C1041" s="169"/>
      <c r="D1041" s="169"/>
      <c r="E1041" s="5">
        <v>1600337</v>
      </c>
    </row>
    <row r="1042" spans="2:5" x14ac:dyDescent="0.3">
      <c r="B1042" s="208" t="s">
        <v>855</v>
      </c>
      <c r="C1042" s="169"/>
      <c r="D1042" s="169"/>
      <c r="E1042" s="5">
        <v>12786331</v>
      </c>
    </row>
    <row r="1043" spans="2:5" x14ac:dyDescent="0.3">
      <c r="B1043" s="208" t="s">
        <v>856</v>
      </c>
      <c r="C1043" s="169"/>
      <c r="D1043" s="169"/>
      <c r="E1043" s="5">
        <v>3456916</v>
      </c>
    </row>
    <row r="1044" spans="2:5" x14ac:dyDescent="0.3">
      <c r="B1044" s="208" t="s">
        <v>857</v>
      </c>
      <c r="C1044" s="169"/>
      <c r="D1044" s="169"/>
      <c r="E1044" s="5">
        <v>2865328</v>
      </c>
    </row>
    <row r="1045" spans="2:5" x14ac:dyDescent="0.3">
      <c r="B1045" s="208" t="s">
        <v>491</v>
      </c>
      <c r="C1045" s="169"/>
      <c r="D1045" s="169"/>
      <c r="E1045" s="5">
        <v>3148606</v>
      </c>
    </row>
    <row r="1046" spans="2:5" x14ac:dyDescent="0.3">
      <c r="B1046" s="212" t="s">
        <v>60</v>
      </c>
      <c r="C1046" s="169"/>
      <c r="D1046" s="169"/>
      <c r="E1046" s="6">
        <v>33414561</v>
      </c>
    </row>
    <row r="1047" spans="2:5" x14ac:dyDescent="0.3">
      <c r="B1047" s="208" t="s">
        <v>858</v>
      </c>
      <c r="C1047" s="169"/>
      <c r="D1047" s="169"/>
      <c r="E1047" s="5">
        <v>3110624</v>
      </c>
    </row>
    <row r="1048" spans="2:5" x14ac:dyDescent="0.3">
      <c r="B1048" s="208" t="s">
        <v>859</v>
      </c>
      <c r="C1048" s="169"/>
      <c r="D1048" s="169"/>
      <c r="E1048" s="5">
        <v>867078</v>
      </c>
    </row>
    <row r="1049" spans="2:5" x14ac:dyDescent="0.3">
      <c r="B1049" s="208" t="s">
        <v>860</v>
      </c>
      <c r="C1049" s="169"/>
      <c r="D1049" s="169"/>
      <c r="E1049" s="5">
        <v>7156829</v>
      </c>
    </row>
    <row r="1050" spans="2:5" x14ac:dyDescent="0.3">
      <c r="B1050" s="208" t="s">
        <v>861</v>
      </c>
      <c r="C1050" s="169"/>
      <c r="D1050" s="169"/>
      <c r="E1050" s="5">
        <v>9056606</v>
      </c>
    </row>
    <row r="1051" spans="2:5" x14ac:dyDescent="0.3">
      <c r="B1051" s="208" t="s">
        <v>862</v>
      </c>
      <c r="C1051" s="169"/>
      <c r="D1051" s="169"/>
      <c r="E1051" s="5">
        <v>1394518</v>
      </c>
    </row>
    <row r="1052" spans="2:5" x14ac:dyDescent="0.3">
      <c r="B1052" s="208" t="s">
        <v>222</v>
      </c>
      <c r="C1052" s="169"/>
      <c r="D1052" s="169"/>
      <c r="E1052" s="5">
        <v>3980770</v>
      </c>
    </row>
    <row r="1053" spans="2:5" x14ac:dyDescent="0.3">
      <c r="B1053" s="208" t="s">
        <v>863</v>
      </c>
      <c r="C1053" s="169"/>
      <c r="D1053" s="169"/>
      <c r="E1053" s="5">
        <v>7848136</v>
      </c>
    </row>
    <row r="1054" spans="2:5" x14ac:dyDescent="0.3">
      <c r="B1054" s="212" t="s">
        <v>62</v>
      </c>
      <c r="C1054" s="169"/>
      <c r="D1054" s="169"/>
      <c r="E1054" s="6">
        <v>628982323</v>
      </c>
    </row>
    <row r="1055" spans="2:5" x14ac:dyDescent="0.3">
      <c r="B1055" s="208" t="s">
        <v>864</v>
      </c>
      <c r="C1055" s="169"/>
      <c r="D1055" s="169"/>
      <c r="E1055" s="5">
        <v>3454043</v>
      </c>
    </row>
    <row r="1056" spans="2:5" x14ac:dyDescent="0.3">
      <c r="B1056" s="208" t="s">
        <v>127</v>
      </c>
      <c r="C1056" s="169"/>
      <c r="D1056" s="169"/>
      <c r="E1056" s="5">
        <v>905634</v>
      </c>
    </row>
    <row r="1057" spans="2:5" x14ac:dyDescent="0.3">
      <c r="B1057" s="208" t="s">
        <v>145</v>
      </c>
      <c r="C1057" s="169"/>
      <c r="D1057" s="169"/>
      <c r="E1057" s="5">
        <v>1125310</v>
      </c>
    </row>
    <row r="1058" spans="2:5" x14ac:dyDescent="0.3">
      <c r="B1058" s="208" t="s">
        <v>865</v>
      </c>
      <c r="C1058" s="169"/>
      <c r="D1058" s="169"/>
      <c r="E1058" s="5">
        <v>10722873</v>
      </c>
    </row>
    <row r="1059" spans="2:5" x14ac:dyDescent="0.3">
      <c r="B1059" s="208" t="s">
        <v>866</v>
      </c>
      <c r="C1059" s="169"/>
      <c r="D1059" s="169"/>
      <c r="E1059" s="5">
        <v>279246988</v>
      </c>
    </row>
    <row r="1060" spans="2:5" x14ac:dyDescent="0.3">
      <c r="B1060" s="208" t="s">
        <v>867</v>
      </c>
      <c r="C1060" s="169"/>
      <c r="D1060" s="169"/>
      <c r="E1060" s="5">
        <v>319973664</v>
      </c>
    </row>
    <row r="1061" spans="2:5" x14ac:dyDescent="0.3">
      <c r="B1061" s="208" t="s">
        <v>868</v>
      </c>
      <c r="C1061" s="169"/>
      <c r="D1061" s="169"/>
      <c r="E1061" s="5">
        <v>1801153</v>
      </c>
    </row>
    <row r="1062" spans="2:5" x14ac:dyDescent="0.3">
      <c r="B1062" s="208" t="s">
        <v>195</v>
      </c>
      <c r="C1062" s="169"/>
      <c r="D1062" s="169"/>
      <c r="E1062" s="5">
        <v>11752658</v>
      </c>
    </row>
    <row r="1063" spans="2:5" x14ac:dyDescent="0.3">
      <c r="B1063" s="212" t="s">
        <v>63</v>
      </c>
      <c r="C1063" s="169"/>
      <c r="D1063" s="169"/>
      <c r="E1063" s="6">
        <v>101900110</v>
      </c>
    </row>
    <row r="1064" spans="2:5" x14ac:dyDescent="0.3">
      <c r="B1064" s="208" t="s">
        <v>869</v>
      </c>
      <c r="C1064" s="169"/>
      <c r="D1064" s="169"/>
      <c r="E1064" s="5">
        <v>2284995</v>
      </c>
    </row>
    <row r="1065" spans="2:5" x14ac:dyDescent="0.3">
      <c r="B1065" s="208" t="s">
        <v>126</v>
      </c>
      <c r="C1065" s="169"/>
      <c r="D1065" s="169"/>
      <c r="E1065" s="5">
        <v>627175</v>
      </c>
    </row>
    <row r="1066" spans="2:5" x14ac:dyDescent="0.3">
      <c r="B1066" s="208" t="s">
        <v>145</v>
      </c>
      <c r="C1066" s="169"/>
      <c r="D1066" s="169"/>
      <c r="E1066" s="5">
        <v>1059812</v>
      </c>
    </row>
    <row r="1067" spans="2:5" x14ac:dyDescent="0.3">
      <c r="B1067" s="208" t="s">
        <v>870</v>
      </c>
      <c r="C1067" s="169"/>
      <c r="D1067" s="169"/>
      <c r="E1067" s="5">
        <v>1377992</v>
      </c>
    </row>
    <row r="1068" spans="2:5" x14ac:dyDescent="0.3">
      <c r="B1068" s="208" t="s">
        <v>871</v>
      </c>
      <c r="C1068" s="169"/>
      <c r="D1068" s="169"/>
      <c r="E1068" s="5">
        <v>1170914</v>
      </c>
    </row>
    <row r="1069" spans="2:5" x14ac:dyDescent="0.3">
      <c r="B1069" s="208" t="s">
        <v>278</v>
      </c>
      <c r="C1069" s="169"/>
      <c r="D1069" s="169"/>
      <c r="E1069" s="5">
        <v>1918258</v>
      </c>
    </row>
    <row r="1070" spans="2:5" x14ac:dyDescent="0.3">
      <c r="B1070" s="208" t="s">
        <v>701</v>
      </c>
      <c r="C1070" s="169"/>
      <c r="D1070" s="169"/>
      <c r="E1070" s="5">
        <v>35344325</v>
      </c>
    </row>
    <row r="1071" spans="2:5" x14ac:dyDescent="0.3">
      <c r="B1071" s="208" t="s">
        <v>516</v>
      </c>
      <c r="C1071" s="169"/>
      <c r="D1071" s="169"/>
      <c r="E1071" s="5">
        <v>1176208</v>
      </c>
    </row>
    <row r="1072" spans="2:5" x14ac:dyDescent="0.3">
      <c r="B1072" s="208" t="s">
        <v>872</v>
      </c>
      <c r="C1072" s="169"/>
      <c r="D1072" s="169"/>
      <c r="E1072" s="5">
        <v>6186609</v>
      </c>
    </row>
    <row r="1073" spans="2:5" x14ac:dyDescent="0.3">
      <c r="B1073" s="208" t="s">
        <v>873</v>
      </c>
      <c r="C1073" s="169"/>
      <c r="D1073" s="169"/>
      <c r="E1073" s="5">
        <v>31541780</v>
      </c>
    </row>
    <row r="1074" spans="2:5" x14ac:dyDescent="0.3">
      <c r="B1074" s="208" t="s">
        <v>874</v>
      </c>
      <c r="C1074" s="169"/>
      <c r="D1074" s="169"/>
      <c r="E1074" s="5">
        <v>19212042</v>
      </c>
    </row>
    <row r="1075" spans="2:5" x14ac:dyDescent="0.3">
      <c r="B1075" s="212" t="s">
        <v>65</v>
      </c>
      <c r="C1075" s="169"/>
      <c r="D1075" s="169"/>
      <c r="E1075" s="6">
        <v>17430531</v>
      </c>
    </row>
    <row r="1076" spans="2:5" x14ac:dyDescent="0.3">
      <c r="B1076" s="208" t="s">
        <v>875</v>
      </c>
      <c r="C1076" s="169"/>
      <c r="D1076" s="169"/>
      <c r="E1076" s="5">
        <v>2946028</v>
      </c>
    </row>
    <row r="1077" spans="2:5" x14ac:dyDescent="0.3">
      <c r="B1077" s="208" t="s">
        <v>134</v>
      </c>
      <c r="C1077" s="169"/>
      <c r="D1077" s="169"/>
      <c r="E1077" s="5">
        <v>50000</v>
      </c>
    </row>
    <row r="1078" spans="2:5" x14ac:dyDescent="0.3">
      <c r="B1078" s="208" t="s">
        <v>876</v>
      </c>
      <c r="C1078" s="169"/>
      <c r="D1078" s="169"/>
      <c r="E1078" s="5">
        <v>95000</v>
      </c>
    </row>
    <row r="1079" spans="2:5" x14ac:dyDescent="0.3">
      <c r="B1079" s="208" t="s">
        <v>877</v>
      </c>
      <c r="C1079" s="169"/>
      <c r="D1079" s="169"/>
      <c r="E1079" s="5">
        <v>3528377</v>
      </c>
    </row>
    <row r="1080" spans="2:5" x14ac:dyDescent="0.3">
      <c r="B1080" s="208" t="s">
        <v>878</v>
      </c>
      <c r="C1080" s="169"/>
      <c r="D1080" s="169"/>
      <c r="E1080" s="5">
        <v>193520</v>
      </c>
    </row>
    <row r="1081" spans="2:5" x14ac:dyDescent="0.3">
      <c r="B1081" s="208" t="s">
        <v>879</v>
      </c>
      <c r="C1081" s="169"/>
      <c r="D1081" s="169"/>
      <c r="E1081" s="5">
        <v>1730000</v>
      </c>
    </row>
    <row r="1082" spans="2:5" x14ac:dyDescent="0.3">
      <c r="B1082" s="208" t="s">
        <v>133</v>
      </c>
      <c r="C1082" s="169"/>
      <c r="D1082" s="169"/>
      <c r="E1082" s="5">
        <v>241400</v>
      </c>
    </row>
    <row r="1083" spans="2:5" x14ac:dyDescent="0.3">
      <c r="B1083" s="208" t="s">
        <v>880</v>
      </c>
      <c r="C1083" s="169"/>
      <c r="D1083" s="169"/>
      <c r="E1083" s="5">
        <v>1822184</v>
      </c>
    </row>
    <row r="1084" spans="2:5" x14ac:dyDescent="0.3">
      <c r="B1084" s="208" t="s">
        <v>881</v>
      </c>
      <c r="C1084" s="169"/>
      <c r="D1084" s="169"/>
      <c r="E1084" s="5">
        <v>753425</v>
      </c>
    </row>
    <row r="1085" spans="2:5" x14ac:dyDescent="0.3">
      <c r="B1085" s="208" t="s">
        <v>882</v>
      </c>
      <c r="C1085" s="169"/>
      <c r="D1085" s="169"/>
      <c r="E1085" s="5">
        <v>420136</v>
      </c>
    </row>
    <row r="1086" spans="2:5" x14ac:dyDescent="0.3">
      <c r="B1086" s="208" t="s">
        <v>883</v>
      </c>
      <c r="C1086" s="169"/>
      <c r="D1086" s="169"/>
      <c r="E1086" s="5">
        <v>830221</v>
      </c>
    </row>
    <row r="1087" spans="2:5" x14ac:dyDescent="0.3">
      <c r="B1087" s="208" t="s">
        <v>884</v>
      </c>
      <c r="C1087" s="169"/>
      <c r="D1087" s="169"/>
      <c r="E1087" s="5">
        <v>774908</v>
      </c>
    </row>
    <row r="1088" spans="2:5" x14ac:dyDescent="0.3">
      <c r="B1088" s="208" t="s">
        <v>885</v>
      </c>
      <c r="C1088" s="169"/>
      <c r="D1088" s="169"/>
      <c r="E1088" s="5">
        <v>2764472</v>
      </c>
    </row>
    <row r="1089" spans="2:5" x14ac:dyDescent="0.3">
      <c r="B1089" s="208" t="s">
        <v>195</v>
      </c>
      <c r="C1089" s="169"/>
      <c r="D1089" s="169"/>
      <c r="E1089" s="5">
        <v>472500</v>
      </c>
    </row>
    <row r="1090" spans="2:5" x14ac:dyDescent="0.3">
      <c r="B1090" s="208" t="s">
        <v>827</v>
      </c>
      <c r="C1090" s="169"/>
      <c r="D1090" s="169"/>
      <c r="E1090" s="5">
        <v>17000</v>
      </c>
    </row>
    <row r="1091" spans="2:5" x14ac:dyDescent="0.3">
      <c r="B1091" s="208" t="s">
        <v>152</v>
      </c>
      <c r="C1091" s="169"/>
      <c r="D1091" s="169"/>
      <c r="E1091" s="5">
        <v>791360</v>
      </c>
    </row>
    <row r="1092" spans="2:5" x14ac:dyDescent="0.3">
      <c r="B1092" s="212" t="s">
        <v>886</v>
      </c>
      <c r="C1092" s="169"/>
      <c r="D1092" s="169"/>
      <c r="E1092" s="6">
        <v>554038051</v>
      </c>
    </row>
    <row r="1093" spans="2:5" x14ac:dyDescent="0.3">
      <c r="B1093" s="208" t="s">
        <v>887</v>
      </c>
      <c r="C1093" s="169"/>
      <c r="D1093" s="169"/>
      <c r="E1093" s="5">
        <v>12153998</v>
      </c>
    </row>
    <row r="1094" spans="2:5" x14ac:dyDescent="0.3">
      <c r="B1094" s="208" t="s">
        <v>126</v>
      </c>
      <c r="C1094" s="169"/>
      <c r="D1094" s="169"/>
      <c r="E1094" s="5">
        <v>5674807</v>
      </c>
    </row>
    <row r="1095" spans="2:5" x14ac:dyDescent="0.3">
      <c r="B1095" s="208" t="s">
        <v>888</v>
      </c>
      <c r="C1095" s="169"/>
      <c r="D1095" s="169"/>
      <c r="E1095" s="5">
        <v>1802074</v>
      </c>
    </row>
    <row r="1096" spans="2:5" x14ac:dyDescent="0.3">
      <c r="B1096" s="208" t="s">
        <v>145</v>
      </c>
      <c r="C1096" s="169"/>
      <c r="D1096" s="169"/>
      <c r="E1096" s="5">
        <v>3336228</v>
      </c>
    </row>
    <row r="1097" spans="2:5" x14ac:dyDescent="0.3">
      <c r="B1097" s="208" t="s">
        <v>889</v>
      </c>
      <c r="C1097" s="169"/>
      <c r="D1097" s="169"/>
      <c r="E1097" s="5">
        <v>2434856</v>
      </c>
    </row>
    <row r="1098" spans="2:5" x14ac:dyDescent="0.3">
      <c r="B1098" s="208" t="s">
        <v>466</v>
      </c>
      <c r="C1098" s="169"/>
      <c r="D1098" s="169"/>
      <c r="E1098" s="5">
        <v>1066599</v>
      </c>
    </row>
    <row r="1099" spans="2:5" x14ac:dyDescent="0.3">
      <c r="B1099" s="208" t="s">
        <v>890</v>
      </c>
      <c r="C1099" s="169"/>
      <c r="D1099" s="169"/>
      <c r="E1099" s="5">
        <v>830966</v>
      </c>
    </row>
    <row r="1100" spans="2:5" x14ac:dyDescent="0.3">
      <c r="B1100" s="208" t="s">
        <v>891</v>
      </c>
      <c r="C1100" s="169"/>
      <c r="D1100" s="169"/>
      <c r="E1100" s="5">
        <v>1930623</v>
      </c>
    </row>
    <row r="1101" spans="2:5" x14ac:dyDescent="0.3">
      <c r="B1101" s="208" t="s">
        <v>892</v>
      </c>
      <c r="C1101" s="169"/>
      <c r="D1101" s="169"/>
      <c r="E1101" s="5">
        <v>3992148</v>
      </c>
    </row>
    <row r="1102" spans="2:5" x14ac:dyDescent="0.3">
      <c r="B1102" s="208" t="s">
        <v>893</v>
      </c>
      <c r="C1102" s="169"/>
      <c r="D1102" s="169"/>
      <c r="E1102" s="5">
        <v>10767194</v>
      </c>
    </row>
    <row r="1103" spans="2:5" x14ac:dyDescent="0.3">
      <c r="B1103" s="208" t="s">
        <v>894</v>
      </c>
      <c r="C1103" s="169"/>
      <c r="D1103" s="169"/>
      <c r="E1103" s="5">
        <v>17823744</v>
      </c>
    </row>
    <row r="1104" spans="2:5" x14ac:dyDescent="0.3">
      <c r="B1104" s="208" t="s">
        <v>895</v>
      </c>
      <c r="C1104" s="169"/>
      <c r="D1104" s="169"/>
      <c r="E1104" s="5">
        <v>17391249</v>
      </c>
    </row>
    <row r="1105" spans="2:5" x14ac:dyDescent="0.3">
      <c r="B1105" s="208" t="s">
        <v>896</v>
      </c>
      <c r="C1105" s="169"/>
      <c r="D1105" s="169"/>
      <c r="E1105" s="5">
        <v>1152832</v>
      </c>
    </row>
    <row r="1106" spans="2:5" x14ac:dyDescent="0.3">
      <c r="B1106" s="208" t="s">
        <v>897</v>
      </c>
      <c r="C1106" s="169"/>
      <c r="D1106" s="169"/>
      <c r="E1106" s="5">
        <v>19068163</v>
      </c>
    </row>
    <row r="1107" spans="2:5" x14ac:dyDescent="0.3">
      <c r="B1107" s="208" t="s">
        <v>898</v>
      </c>
      <c r="C1107" s="169"/>
      <c r="D1107" s="169"/>
      <c r="E1107" s="5">
        <v>34231583</v>
      </c>
    </row>
    <row r="1108" spans="2:5" x14ac:dyDescent="0.3">
      <c r="B1108" s="208" t="s">
        <v>491</v>
      </c>
      <c r="C1108" s="169"/>
      <c r="D1108" s="169"/>
      <c r="E1108" s="5">
        <v>6559290</v>
      </c>
    </row>
    <row r="1109" spans="2:5" x14ac:dyDescent="0.3">
      <c r="B1109" s="208" t="s">
        <v>482</v>
      </c>
      <c r="C1109" s="169"/>
      <c r="D1109" s="169"/>
      <c r="E1109" s="5">
        <v>9805499</v>
      </c>
    </row>
    <row r="1110" spans="2:5" x14ac:dyDescent="0.3">
      <c r="B1110" s="208" t="s">
        <v>190</v>
      </c>
      <c r="C1110" s="169"/>
      <c r="D1110" s="169"/>
      <c r="E1110" s="5">
        <v>2587832</v>
      </c>
    </row>
    <row r="1111" spans="2:5" x14ac:dyDescent="0.3">
      <c r="B1111" s="208" t="s">
        <v>899</v>
      </c>
      <c r="C1111" s="169"/>
      <c r="D1111" s="169"/>
      <c r="E1111" s="5">
        <v>22668994</v>
      </c>
    </row>
    <row r="1112" spans="2:5" x14ac:dyDescent="0.3">
      <c r="B1112" s="208" t="s">
        <v>900</v>
      </c>
      <c r="C1112" s="169"/>
      <c r="D1112" s="169"/>
      <c r="E1112" s="5">
        <v>1596674</v>
      </c>
    </row>
    <row r="1113" spans="2:5" x14ac:dyDescent="0.3">
      <c r="B1113" s="208" t="s">
        <v>901</v>
      </c>
      <c r="C1113" s="169"/>
      <c r="D1113" s="169"/>
      <c r="E1113" s="5">
        <v>3791936</v>
      </c>
    </row>
    <row r="1114" spans="2:5" x14ac:dyDescent="0.3">
      <c r="B1114" s="208" t="s">
        <v>902</v>
      </c>
      <c r="C1114" s="169"/>
      <c r="D1114" s="169"/>
      <c r="E1114" s="5">
        <v>7187376</v>
      </c>
    </row>
    <row r="1115" spans="2:5" x14ac:dyDescent="0.3">
      <c r="B1115" s="208" t="s">
        <v>903</v>
      </c>
      <c r="C1115" s="169"/>
      <c r="D1115" s="169"/>
      <c r="E1115" s="5">
        <v>7774650</v>
      </c>
    </row>
    <row r="1116" spans="2:5" x14ac:dyDescent="0.3">
      <c r="B1116" s="208" t="s">
        <v>904</v>
      </c>
      <c r="C1116" s="169"/>
      <c r="D1116" s="169"/>
      <c r="E1116" s="5">
        <v>2696420</v>
      </c>
    </row>
    <row r="1117" spans="2:5" x14ac:dyDescent="0.3">
      <c r="B1117" s="208" t="s">
        <v>905</v>
      </c>
      <c r="C1117" s="169"/>
      <c r="D1117" s="169"/>
      <c r="E1117" s="5">
        <v>6906004</v>
      </c>
    </row>
    <row r="1118" spans="2:5" x14ac:dyDescent="0.3">
      <c r="B1118" s="208" t="s">
        <v>906</v>
      </c>
      <c r="C1118" s="169"/>
      <c r="D1118" s="169"/>
      <c r="E1118" s="5">
        <v>10731731</v>
      </c>
    </row>
    <row r="1119" spans="2:5" x14ac:dyDescent="0.3">
      <c r="B1119" s="208" t="s">
        <v>907</v>
      </c>
      <c r="C1119" s="169"/>
      <c r="D1119" s="169"/>
      <c r="E1119" s="5">
        <v>13770971</v>
      </c>
    </row>
    <row r="1120" spans="2:5" x14ac:dyDescent="0.3">
      <c r="B1120" s="208" t="s">
        <v>908</v>
      </c>
      <c r="C1120" s="169"/>
      <c r="D1120" s="169"/>
      <c r="E1120" s="5">
        <v>6792562</v>
      </c>
    </row>
    <row r="1121" spans="2:5" x14ac:dyDescent="0.3">
      <c r="B1121" s="208" t="s">
        <v>909</v>
      </c>
      <c r="C1121" s="169"/>
      <c r="D1121" s="169"/>
      <c r="E1121" s="5">
        <v>1988448</v>
      </c>
    </row>
    <row r="1122" spans="2:5" x14ac:dyDescent="0.3">
      <c r="B1122" s="208" t="s">
        <v>910</v>
      </c>
      <c r="C1122" s="169"/>
      <c r="D1122" s="169"/>
      <c r="E1122" s="5">
        <v>18146353</v>
      </c>
    </row>
    <row r="1123" spans="2:5" x14ac:dyDescent="0.3">
      <c r="B1123" s="208" t="s">
        <v>911</v>
      </c>
      <c r="C1123" s="169"/>
      <c r="D1123" s="169"/>
      <c r="E1123" s="5">
        <v>12810562</v>
      </c>
    </row>
    <row r="1124" spans="2:5" x14ac:dyDescent="0.3">
      <c r="B1124" s="208" t="s">
        <v>912</v>
      </c>
      <c r="C1124" s="169"/>
      <c r="D1124" s="169"/>
      <c r="E1124" s="5">
        <v>13822685</v>
      </c>
    </row>
    <row r="1125" spans="2:5" x14ac:dyDescent="0.3">
      <c r="B1125" s="208" t="s">
        <v>913</v>
      </c>
      <c r="C1125" s="169"/>
      <c r="D1125" s="169"/>
      <c r="E1125" s="5">
        <v>6756036</v>
      </c>
    </row>
    <row r="1126" spans="2:5" x14ac:dyDescent="0.3">
      <c r="B1126" s="208" t="s">
        <v>914</v>
      </c>
      <c r="C1126" s="169"/>
      <c r="D1126" s="169"/>
      <c r="E1126" s="5">
        <v>15421867</v>
      </c>
    </row>
    <row r="1127" spans="2:5" x14ac:dyDescent="0.3">
      <c r="B1127" s="208" t="s">
        <v>915</v>
      </c>
      <c r="C1127" s="169"/>
      <c r="D1127" s="169"/>
      <c r="E1127" s="5">
        <v>18852901</v>
      </c>
    </row>
    <row r="1128" spans="2:5" x14ac:dyDescent="0.3">
      <c r="B1128" s="208" t="s">
        <v>916</v>
      </c>
      <c r="C1128" s="169"/>
      <c r="D1128" s="169"/>
      <c r="E1128" s="5">
        <v>5956900</v>
      </c>
    </row>
    <row r="1129" spans="2:5" x14ac:dyDescent="0.3">
      <c r="B1129" s="208" t="s">
        <v>917</v>
      </c>
      <c r="C1129" s="169"/>
      <c r="D1129" s="169"/>
      <c r="E1129" s="5">
        <v>6920583</v>
      </c>
    </row>
    <row r="1130" spans="2:5" x14ac:dyDescent="0.3">
      <c r="B1130" s="208" t="s">
        <v>918</v>
      </c>
      <c r="C1130" s="169"/>
      <c r="D1130" s="169"/>
      <c r="E1130" s="5">
        <v>19656680</v>
      </c>
    </row>
    <row r="1131" spans="2:5" x14ac:dyDescent="0.3">
      <c r="B1131" s="208" t="s">
        <v>919</v>
      </c>
      <c r="C1131" s="169"/>
      <c r="D1131" s="169"/>
      <c r="E1131" s="5">
        <v>7557378</v>
      </c>
    </row>
    <row r="1132" spans="2:5" x14ac:dyDescent="0.3">
      <c r="B1132" s="208" t="s">
        <v>920</v>
      </c>
      <c r="C1132" s="169"/>
      <c r="D1132" s="169"/>
      <c r="E1132" s="5">
        <v>12962558</v>
      </c>
    </row>
    <row r="1133" spans="2:5" x14ac:dyDescent="0.3">
      <c r="B1133" s="208" t="s">
        <v>921</v>
      </c>
      <c r="C1133" s="169"/>
      <c r="D1133" s="169"/>
      <c r="E1133" s="5">
        <v>6588673</v>
      </c>
    </row>
    <row r="1134" spans="2:5" x14ac:dyDescent="0.3">
      <c r="B1134" s="208" t="s">
        <v>922</v>
      </c>
      <c r="C1134" s="169"/>
      <c r="D1134" s="169"/>
      <c r="E1134" s="5">
        <v>169484193</v>
      </c>
    </row>
    <row r="1135" spans="2:5" x14ac:dyDescent="0.3">
      <c r="B1135" s="208" t="s">
        <v>923</v>
      </c>
      <c r="C1135" s="169"/>
      <c r="D1135" s="169"/>
      <c r="E1135" s="5">
        <v>585231</v>
      </c>
    </row>
    <row r="1136" spans="2:5" x14ac:dyDescent="0.3">
      <c r="B1136" s="212" t="s">
        <v>68</v>
      </c>
      <c r="C1136" s="169"/>
      <c r="D1136" s="169"/>
      <c r="E1136" s="6">
        <v>46363126</v>
      </c>
    </row>
    <row r="1137" spans="2:5" x14ac:dyDescent="0.3">
      <c r="B1137" s="208" t="s">
        <v>924</v>
      </c>
      <c r="C1137" s="169"/>
      <c r="D1137" s="169"/>
      <c r="E1137" s="5">
        <v>10661588</v>
      </c>
    </row>
    <row r="1138" spans="2:5" x14ac:dyDescent="0.3">
      <c r="B1138" s="208" t="s">
        <v>134</v>
      </c>
      <c r="C1138" s="169"/>
      <c r="D1138" s="169"/>
      <c r="E1138" s="5">
        <v>1552185</v>
      </c>
    </row>
    <row r="1139" spans="2:5" x14ac:dyDescent="0.3">
      <c r="B1139" s="208" t="s">
        <v>925</v>
      </c>
      <c r="C1139" s="169"/>
      <c r="D1139" s="169"/>
      <c r="E1139" s="5">
        <v>1974190</v>
      </c>
    </row>
    <row r="1140" spans="2:5" x14ac:dyDescent="0.3">
      <c r="B1140" s="208" t="s">
        <v>123</v>
      </c>
      <c r="C1140" s="169"/>
      <c r="D1140" s="169"/>
      <c r="E1140" s="5">
        <v>9106658</v>
      </c>
    </row>
    <row r="1141" spans="2:5" x14ac:dyDescent="0.3">
      <c r="B1141" s="208" t="s">
        <v>926</v>
      </c>
      <c r="C1141" s="169"/>
      <c r="D1141" s="169"/>
      <c r="E1141" s="5">
        <v>2556183</v>
      </c>
    </row>
    <row r="1142" spans="2:5" x14ac:dyDescent="0.3">
      <c r="B1142" s="208" t="s">
        <v>927</v>
      </c>
      <c r="C1142" s="169"/>
      <c r="D1142" s="169"/>
      <c r="E1142" s="5">
        <v>3470381</v>
      </c>
    </row>
    <row r="1143" spans="2:5" x14ac:dyDescent="0.3">
      <c r="B1143" s="208" t="s">
        <v>928</v>
      </c>
      <c r="C1143" s="169"/>
      <c r="D1143" s="169"/>
      <c r="E1143" s="5">
        <v>1946639</v>
      </c>
    </row>
    <row r="1144" spans="2:5" x14ac:dyDescent="0.3">
      <c r="B1144" s="208" t="s">
        <v>929</v>
      </c>
      <c r="C1144" s="169"/>
      <c r="D1144" s="169"/>
      <c r="E1144" s="5">
        <v>2098814</v>
      </c>
    </row>
    <row r="1145" spans="2:5" x14ac:dyDescent="0.3">
      <c r="B1145" s="208" t="s">
        <v>167</v>
      </c>
      <c r="C1145" s="169"/>
      <c r="D1145" s="169"/>
      <c r="E1145" s="5">
        <v>1696448</v>
      </c>
    </row>
    <row r="1146" spans="2:5" x14ac:dyDescent="0.3">
      <c r="B1146" s="208" t="s">
        <v>930</v>
      </c>
      <c r="C1146" s="169"/>
      <c r="D1146" s="169"/>
      <c r="E1146" s="5">
        <v>6030293</v>
      </c>
    </row>
    <row r="1147" spans="2:5" x14ac:dyDescent="0.3">
      <c r="B1147" s="208" t="s">
        <v>126</v>
      </c>
      <c r="C1147" s="169"/>
      <c r="D1147" s="169"/>
      <c r="E1147" s="5">
        <v>617612</v>
      </c>
    </row>
    <row r="1148" spans="2:5" x14ac:dyDescent="0.3">
      <c r="B1148" s="208" t="s">
        <v>91</v>
      </c>
      <c r="C1148" s="169"/>
      <c r="D1148" s="169"/>
      <c r="E1148" s="5">
        <v>1065154</v>
      </c>
    </row>
    <row r="1149" spans="2:5" x14ac:dyDescent="0.3">
      <c r="B1149" s="208" t="s">
        <v>931</v>
      </c>
      <c r="C1149" s="169"/>
      <c r="D1149" s="169"/>
      <c r="E1149" s="5">
        <v>1285241</v>
      </c>
    </row>
    <row r="1150" spans="2:5" x14ac:dyDescent="0.3">
      <c r="B1150" s="208" t="s">
        <v>932</v>
      </c>
      <c r="C1150" s="169"/>
      <c r="D1150" s="169"/>
      <c r="E1150" s="5">
        <v>2301740</v>
      </c>
    </row>
    <row r="1151" spans="2:5" x14ac:dyDescent="0.3">
      <c r="B1151" s="212" t="s">
        <v>69</v>
      </c>
      <c r="C1151" s="169"/>
      <c r="D1151" s="169"/>
      <c r="E1151" s="6">
        <v>25639929</v>
      </c>
    </row>
    <row r="1152" spans="2:5" x14ac:dyDescent="0.3">
      <c r="B1152" s="208" t="s">
        <v>269</v>
      </c>
      <c r="C1152" s="169"/>
      <c r="D1152" s="169"/>
      <c r="E1152" s="5">
        <v>2253423</v>
      </c>
    </row>
    <row r="1153" spans="2:5" x14ac:dyDescent="0.3">
      <c r="B1153" s="208" t="s">
        <v>933</v>
      </c>
      <c r="C1153" s="169"/>
      <c r="D1153" s="169"/>
      <c r="E1153" s="5">
        <v>1446965</v>
      </c>
    </row>
    <row r="1154" spans="2:5" x14ac:dyDescent="0.3">
      <c r="B1154" s="208" t="s">
        <v>934</v>
      </c>
      <c r="C1154" s="169"/>
      <c r="D1154" s="169"/>
      <c r="E1154" s="5">
        <v>12549937</v>
      </c>
    </row>
    <row r="1155" spans="2:5" x14ac:dyDescent="0.3">
      <c r="B1155" s="208" t="s">
        <v>935</v>
      </c>
      <c r="C1155" s="169"/>
      <c r="D1155" s="169"/>
      <c r="E1155" s="5">
        <v>4656948</v>
      </c>
    </row>
    <row r="1156" spans="2:5" x14ac:dyDescent="0.3">
      <c r="B1156" s="208" t="s">
        <v>936</v>
      </c>
      <c r="C1156" s="169"/>
      <c r="D1156" s="169"/>
      <c r="E1156" s="5">
        <v>1632429</v>
      </c>
    </row>
    <row r="1157" spans="2:5" x14ac:dyDescent="0.3">
      <c r="B1157" s="208" t="s">
        <v>937</v>
      </c>
      <c r="C1157" s="169"/>
      <c r="D1157" s="169"/>
      <c r="E1157" s="5">
        <v>1366193</v>
      </c>
    </row>
    <row r="1158" spans="2:5" x14ac:dyDescent="0.3">
      <c r="B1158" s="208" t="s">
        <v>938</v>
      </c>
      <c r="C1158" s="169"/>
      <c r="D1158" s="169"/>
      <c r="E1158" s="5">
        <v>719386</v>
      </c>
    </row>
    <row r="1159" spans="2:5" x14ac:dyDescent="0.3">
      <c r="B1159" s="208" t="s">
        <v>779</v>
      </c>
      <c r="C1159" s="169"/>
      <c r="D1159" s="169"/>
      <c r="E1159" s="5">
        <v>1014648</v>
      </c>
    </row>
    <row r="1160" spans="2:5" x14ac:dyDescent="0.3">
      <c r="B1160" s="212" t="s">
        <v>70</v>
      </c>
      <c r="C1160" s="169"/>
      <c r="D1160" s="169"/>
      <c r="E1160" s="6">
        <v>26839612</v>
      </c>
    </row>
    <row r="1161" spans="2:5" x14ac:dyDescent="0.3">
      <c r="B1161" s="208" t="s">
        <v>939</v>
      </c>
      <c r="C1161" s="169"/>
      <c r="D1161" s="169"/>
      <c r="E1161" s="5">
        <v>2347794</v>
      </c>
    </row>
    <row r="1162" spans="2:5" x14ac:dyDescent="0.3">
      <c r="B1162" s="208" t="s">
        <v>940</v>
      </c>
      <c r="C1162" s="169"/>
      <c r="D1162" s="169"/>
      <c r="E1162" s="5">
        <v>5437830</v>
      </c>
    </row>
    <row r="1163" spans="2:5" x14ac:dyDescent="0.3">
      <c r="B1163" s="208" t="s">
        <v>941</v>
      </c>
      <c r="C1163" s="169"/>
      <c r="D1163" s="169"/>
      <c r="E1163" s="5">
        <v>8376027</v>
      </c>
    </row>
    <row r="1164" spans="2:5" x14ac:dyDescent="0.3">
      <c r="B1164" s="208" t="s">
        <v>942</v>
      </c>
      <c r="C1164" s="169"/>
      <c r="D1164" s="169"/>
      <c r="E1164" s="5">
        <v>1634710</v>
      </c>
    </row>
    <row r="1165" spans="2:5" x14ac:dyDescent="0.3">
      <c r="B1165" s="208" t="s">
        <v>222</v>
      </c>
      <c r="C1165" s="169"/>
      <c r="D1165" s="169"/>
      <c r="E1165" s="5">
        <v>8256448</v>
      </c>
    </row>
    <row r="1166" spans="2:5" x14ac:dyDescent="0.3">
      <c r="B1166" s="208" t="s">
        <v>943</v>
      </c>
      <c r="C1166" s="169"/>
      <c r="D1166" s="169"/>
      <c r="E1166" s="5">
        <v>786803</v>
      </c>
    </row>
    <row r="1167" spans="2:5" x14ac:dyDescent="0.3">
      <c r="B1167" s="212" t="s">
        <v>71</v>
      </c>
      <c r="C1167" s="169"/>
      <c r="D1167" s="169"/>
      <c r="E1167" s="6">
        <v>64145264</v>
      </c>
    </row>
    <row r="1168" spans="2:5" x14ac:dyDescent="0.3">
      <c r="B1168" s="208" t="s">
        <v>944</v>
      </c>
      <c r="C1168" s="169"/>
      <c r="D1168" s="169"/>
      <c r="E1168" s="5">
        <v>4221774</v>
      </c>
    </row>
    <row r="1169" spans="2:5" x14ac:dyDescent="0.3">
      <c r="B1169" s="208" t="s">
        <v>945</v>
      </c>
      <c r="C1169" s="169"/>
      <c r="D1169" s="169"/>
      <c r="E1169" s="5">
        <v>10193844</v>
      </c>
    </row>
    <row r="1170" spans="2:5" x14ac:dyDescent="0.3">
      <c r="B1170" s="208" t="s">
        <v>946</v>
      </c>
      <c r="C1170" s="169"/>
      <c r="D1170" s="169"/>
      <c r="E1170" s="5">
        <v>29983079</v>
      </c>
    </row>
    <row r="1171" spans="2:5" x14ac:dyDescent="0.3">
      <c r="B1171" s="208" t="s">
        <v>947</v>
      </c>
      <c r="C1171" s="169"/>
      <c r="D1171" s="169"/>
      <c r="E1171" s="5">
        <v>10634363</v>
      </c>
    </row>
    <row r="1172" spans="2:5" x14ac:dyDescent="0.3">
      <c r="B1172" s="208" t="s">
        <v>948</v>
      </c>
      <c r="C1172" s="169"/>
      <c r="D1172" s="169"/>
      <c r="E1172" s="5">
        <v>7825926</v>
      </c>
    </row>
    <row r="1173" spans="2:5" x14ac:dyDescent="0.3">
      <c r="B1173" s="208" t="s">
        <v>598</v>
      </c>
      <c r="C1173" s="169"/>
      <c r="D1173" s="169"/>
      <c r="E1173" s="5">
        <v>1286278</v>
      </c>
    </row>
    <row r="1174" spans="2:5" x14ac:dyDescent="0.3">
      <c r="B1174" s="212" t="s">
        <v>72</v>
      </c>
      <c r="C1174" s="169"/>
      <c r="D1174" s="169"/>
      <c r="E1174" s="6">
        <v>20046919</v>
      </c>
    </row>
    <row r="1175" spans="2:5" x14ac:dyDescent="0.3">
      <c r="B1175" s="208" t="s">
        <v>949</v>
      </c>
      <c r="C1175" s="169"/>
      <c r="D1175" s="169"/>
      <c r="E1175" s="5">
        <v>20046919</v>
      </c>
    </row>
    <row r="1176" spans="2:5" x14ac:dyDescent="0.3">
      <c r="B1176" s="212" t="s">
        <v>73</v>
      </c>
      <c r="C1176" s="169"/>
      <c r="D1176" s="169"/>
      <c r="E1176" s="6">
        <v>47269886</v>
      </c>
    </row>
    <row r="1177" spans="2:5" x14ac:dyDescent="0.3">
      <c r="B1177" s="208" t="s">
        <v>950</v>
      </c>
      <c r="C1177" s="169"/>
      <c r="D1177" s="169"/>
      <c r="E1177" s="5">
        <v>7240903</v>
      </c>
    </row>
    <row r="1178" spans="2:5" x14ac:dyDescent="0.3">
      <c r="B1178" s="208" t="s">
        <v>951</v>
      </c>
      <c r="C1178" s="169"/>
      <c r="D1178" s="169"/>
      <c r="E1178" s="5">
        <v>6661410</v>
      </c>
    </row>
    <row r="1179" spans="2:5" x14ac:dyDescent="0.3">
      <c r="B1179" s="208" t="s">
        <v>952</v>
      </c>
      <c r="C1179" s="169"/>
      <c r="D1179" s="169"/>
      <c r="E1179" s="5">
        <v>11362210</v>
      </c>
    </row>
    <row r="1180" spans="2:5" x14ac:dyDescent="0.3">
      <c r="B1180" s="208" t="s">
        <v>953</v>
      </c>
      <c r="C1180" s="169"/>
      <c r="D1180" s="169"/>
      <c r="E1180" s="5">
        <v>5683030</v>
      </c>
    </row>
    <row r="1181" spans="2:5" x14ac:dyDescent="0.3">
      <c r="B1181" s="208" t="s">
        <v>954</v>
      </c>
      <c r="C1181" s="169"/>
      <c r="D1181" s="169"/>
      <c r="E1181" s="5">
        <v>8326018</v>
      </c>
    </row>
    <row r="1182" spans="2:5" x14ac:dyDescent="0.3">
      <c r="B1182" s="208" t="s">
        <v>955</v>
      </c>
      <c r="C1182" s="169"/>
      <c r="D1182" s="169"/>
      <c r="E1182" s="5">
        <v>7996315</v>
      </c>
    </row>
    <row r="1183" spans="2:5" x14ac:dyDescent="0.3">
      <c r="B1183" s="212" t="s">
        <v>74</v>
      </c>
      <c r="C1183" s="169"/>
      <c r="D1183" s="169"/>
      <c r="E1183" s="6">
        <v>11080933</v>
      </c>
    </row>
    <row r="1184" spans="2:5" x14ac:dyDescent="0.3">
      <c r="B1184" s="208" t="s">
        <v>956</v>
      </c>
      <c r="C1184" s="169"/>
      <c r="D1184" s="169"/>
      <c r="E1184" s="5">
        <v>2305295</v>
      </c>
    </row>
    <row r="1185" spans="2:5" x14ac:dyDescent="0.3">
      <c r="B1185" s="208" t="s">
        <v>134</v>
      </c>
      <c r="C1185" s="169"/>
      <c r="D1185" s="169"/>
      <c r="E1185" s="5">
        <v>2435548</v>
      </c>
    </row>
    <row r="1186" spans="2:5" x14ac:dyDescent="0.3">
      <c r="B1186" s="208" t="s">
        <v>957</v>
      </c>
      <c r="C1186" s="169"/>
      <c r="D1186" s="169"/>
      <c r="E1186" s="5">
        <v>1557174</v>
      </c>
    </row>
    <row r="1187" spans="2:5" x14ac:dyDescent="0.3">
      <c r="B1187" s="208" t="s">
        <v>328</v>
      </c>
      <c r="C1187" s="169"/>
      <c r="D1187" s="169"/>
      <c r="E1187" s="5">
        <v>592280</v>
      </c>
    </row>
    <row r="1188" spans="2:5" x14ac:dyDescent="0.3">
      <c r="B1188" s="208" t="s">
        <v>167</v>
      </c>
      <c r="C1188" s="169"/>
      <c r="D1188" s="169"/>
      <c r="E1188" s="5">
        <v>588718</v>
      </c>
    </row>
    <row r="1189" spans="2:5" x14ac:dyDescent="0.3">
      <c r="B1189" s="208" t="s">
        <v>958</v>
      </c>
      <c r="C1189" s="169"/>
      <c r="D1189" s="169"/>
      <c r="E1189" s="5">
        <v>1089942</v>
      </c>
    </row>
    <row r="1190" spans="2:5" x14ac:dyDescent="0.3">
      <c r="B1190" s="208" t="s">
        <v>195</v>
      </c>
      <c r="C1190" s="169"/>
      <c r="D1190" s="169"/>
      <c r="E1190" s="5">
        <v>1930079</v>
      </c>
    </row>
    <row r="1191" spans="2:5" x14ac:dyDescent="0.3">
      <c r="B1191" s="208" t="s">
        <v>91</v>
      </c>
      <c r="C1191" s="169"/>
      <c r="D1191" s="169"/>
      <c r="E1191" s="5">
        <v>581897</v>
      </c>
    </row>
    <row r="1192" spans="2:5" x14ac:dyDescent="0.3">
      <c r="B1192" s="212" t="s">
        <v>76</v>
      </c>
      <c r="C1192" s="169"/>
      <c r="D1192" s="169"/>
      <c r="E1192" s="6">
        <v>376001000</v>
      </c>
    </row>
    <row r="1193" spans="2:5" x14ac:dyDescent="0.3">
      <c r="B1193" s="208" t="s">
        <v>76</v>
      </c>
      <c r="C1193" s="169"/>
      <c r="D1193" s="169"/>
      <c r="E1193" s="5">
        <v>376001000</v>
      </c>
    </row>
    <row r="1194" spans="2:5" x14ac:dyDescent="0.3">
      <c r="B1194" s="212" t="s">
        <v>77</v>
      </c>
      <c r="C1194" s="169"/>
      <c r="D1194" s="169"/>
      <c r="E1194" s="6">
        <v>548513560</v>
      </c>
    </row>
    <row r="1195" spans="2:5" x14ac:dyDescent="0.3">
      <c r="B1195" s="208" t="s">
        <v>77</v>
      </c>
      <c r="C1195" s="169"/>
      <c r="D1195" s="169"/>
      <c r="E1195" s="5">
        <v>548513560</v>
      </c>
    </row>
    <row r="1196" spans="2:5" x14ac:dyDescent="0.3">
      <c r="B1196" s="212" t="s">
        <v>78</v>
      </c>
      <c r="C1196" s="169"/>
      <c r="D1196" s="169"/>
      <c r="E1196" s="6">
        <v>192548430</v>
      </c>
    </row>
    <row r="1197" spans="2:5" x14ac:dyDescent="0.3">
      <c r="B1197" s="208" t="s">
        <v>78</v>
      </c>
      <c r="C1197" s="169"/>
      <c r="D1197" s="169"/>
      <c r="E1197" s="5">
        <v>192548430</v>
      </c>
    </row>
    <row r="1198" spans="2:5" x14ac:dyDescent="0.3">
      <c r="B1198" s="212" t="s">
        <v>79</v>
      </c>
      <c r="C1198" s="169"/>
      <c r="D1198" s="169"/>
      <c r="E1198" s="6">
        <v>758988634</v>
      </c>
    </row>
    <row r="1199" spans="2:5" x14ac:dyDescent="0.3">
      <c r="B1199" s="208" t="s">
        <v>959</v>
      </c>
      <c r="C1199" s="169"/>
      <c r="D1199" s="169"/>
      <c r="E1199" s="5">
        <v>758988634</v>
      </c>
    </row>
    <row r="1200" spans="2:5" x14ac:dyDescent="0.3">
      <c r="B1200" s="212" t="s">
        <v>80</v>
      </c>
      <c r="C1200" s="169"/>
      <c r="D1200" s="169"/>
      <c r="E1200" s="6">
        <v>1896883488</v>
      </c>
    </row>
    <row r="1201" spans="2:5" x14ac:dyDescent="0.3">
      <c r="B1201" s="208" t="s">
        <v>80</v>
      </c>
      <c r="C1201" s="169"/>
      <c r="D1201" s="169"/>
      <c r="E1201" s="5">
        <v>1896883488</v>
      </c>
    </row>
    <row r="1202" spans="2:5" x14ac:dyDescent="0.3">
      <c r="B1202" s="212" t="s">
        <v>81</v>
      </c>
      <c r="C1202" s="169"/>
      <c r="D1202" s="169"/>
      <c r="E1202" s="6">
        <v>301801765</v>
      </c>
    </row>
    <row r="1203" spans="2:5" x14ac:dyDescent="0.3">
      <c r="B1203" s="208" t="s">
        <v>81</v>
      </c>
      <c r="C1203" s="169"/>
      <c r="D1203" s="169"/>
      <c r="E1203" s="5">
        <v>301801765</v>
      </c>
    </row>
    <row r="1204" spans="2:5" x14ac:dyDescent="0.3">
      <c r="B1204" s="212" t="s">
        <v>82</v>
      </c>
      <c r="C1204" s="169"/>
      <c r="D1204" s="169"/>
      <c r="E1204" s="6">
        <v>252284971</v>
      </c>
    </row>
    <row r="1205" spans="2:5" x14ac:dyDescent="0.3">
      <c r="B1205" s="208" t="s">
        <v>82</v>
      </c>
      <c r="C1205" s="169"/>
      <c r="D1205" s="169"/>
      <c r="E1205" s="5">
        <v>252284971</v>
      </c>
    </row>
    <row r="1206" spans="2:5" x14ac:dyDescent="0.3">
      <c r="B1206" s="212" t="s">
        <v>83</v>
      </c>
      <c r="C1206" s="169"/>
      <c r="D1206" s="169"/>
      <c r="E1206" s="6">
        <v>750350986</v>
      </c>
    </row>
    <row r="1207" spans="2:5" x14ac:dyDescent="0.3">
      <c r="B1207" s="208" t="s">
        <v>83</v>
      </c>
      <c r="C1207" s="169"/>
      <c r="D1207" s="169"/>
      <c r="E1207" s="5">
        <v>750350986</v>
      </c>
    </row>
    <row r="1208" spans="2:5" x14ac:dyDescent="0.3">
      <c r="B1208" s="212" t="s">
        <v>84</v>
      </c>
      <c r="C1208" s="169"/>
      <c r="D1208" s="169"/>
      <c r="E1208" s="6">
        <v>272156858</v>
      </c>
    </row>
    <row r="1209" spans="2:5" x14ac:dyDescent="0.3">
      <c r="B1209" s="208" t="s">
        <v>84</v>
      </c>
      <c r="C1209" s="169"/>
      <c r="D1209" s="169"/>
      <c r="E1209" s="5">
        <v>272156858</v>
      </c>
    </row>
    <row r="1210" spans="2:5" x14ac:dyDescent="0.3">
      <c r="B1210" s="212" t="s">
        <v>85</v>
      </c>
      <c r="C1210" s="169"/>
      <c r="D1210" s="169"/>
      <c r="E1210" s="6">
        <v>261488282</v>
      </c>
    </row>
    <row r="1211" spans="2:5" x14ac:dyDescent="0.3">
      <c r="B1211" s="208" t="s">
        <v>85</v>
      </c>
      <c r="C1211" s="169"/>
      <c r="D1211" s="169"/>
      <c r="E1211" s="5">
        <v>261488282</v>
      </c>
    </row>
    <row r="1212" spans="2:5" x14ac:dyDescent="0.3">
      <c r="B1212" s="212" t="s">
        <v>86</v>
      </c>
      <c r="C1212" s="169"/>
      <c r="D1212" s="169"/>
      <c r="E1212" s="6">
        <v>181849472</v>
      </c>
    </row>
    <row r="1213" spans="2:5" x14ac:dyDescent="0.3">
      <c r="B1213" s="213" t="s">
        <v>86</v>
      </c>
      <c r="C1213" s="210"/>
      <c r="D1213" s="210"/>
      <c r="E1213" s="7">
        <v>181849472</v>
      </c>
    </row>
    <row r="1214" spans="2:5" x14ac:dyDescent="0.3">
      <c r="B1214" s="213" t="s">
        <v>7</v>
      </c>
      <c r="C1214" s="210"/>
      <c r="D1214" s="210"/>
      <c r="E1214" s="8" t="s">
        <v>0</v>
      </c>
    </row>
  </sheetData>
  <mergeCells count="1237">
    <mergeCell ref="B1214:D1214"/>
    <mergeCell ref="B1209:D1209"/>
    <mergeCell ref="B1210:D1210"/>
    <mergeCell ref="B1211:D1211"/>
    <mergeCell ref="B1212:D1212"/>
    <mergeCell ref="B1213:D1213"/>
    <mergeCell ref="B1204:D1204"/>
    <mergeCell ref="B1205:D1205"/>
    <mergeCell ref="B1206:D1206"/>
    <mergeCell ref="B1207:D1207"/>
    <mergeCell ref="B1208:D1208"/>
    <mergeCell ref="B1199:D1199"/>
    <mergeCell ref="B1200:D1200"/>
    <mergeCell ref="B1201:D1201"/>
    <mergeCell ref="B1202:D1202"/>
    <mergeCell ref="B1203:D1203"/>
    <mergeCell ref="B1194:D1194"/>
    <mergeCell ref="B1195:D1195"/>
    <mergeCell ref="B1196:D1196"/>
    <mergeCell ref="B1197:D1197"/>
    <mergeCell ref="B1198:D1198"/>
    <mergeCell ref="B1189:D1189"/>
    <mergeCell ref="B1190:D1190"/>
    <mergeCell ref="B1191:D1191"/>
    <mergeCell ref="B1192:D1192"/>
    <mergeCell ref="B1193:D1193"/>
    <mergeCell ref="B1184:D1184"/>
    <mergeCell ref="B1185:D1185"/>
    <mergeCell ref="B1186:D1186"/>
    <mergeCell ref="B1187:D1187"/>
    <mergeCell ref="B1188:D1188"/>
    <mergeCell ref="B1179:D1179"/>
    <mergeCell ref="B1180:D1180"/>
    <mergeCell ref="B1181:D1181"/>
    <mergeCell ref="B1182:D1182"/>
    <mergeCell ref="B1183:D1183"/>
    <mergeCell ref="B1174:D1174"/>
    <mergeCell ref="B1175:D1175"/>
    <mergeCell ref="B1176:D1176"/>
    <mergeCell ref="B1177:D1177"/>
    <mergeCell ref="B1178:D1178"/>
    <mergeCell ref="B1169:D1169"/>
    <mergeCell ref="B1170:D1170"/>
    <mergeCell ref="B1171:D1171"/>
    <mergeCell ref="B1172:D1172"/>
    <mergeCell ref="B1173:D1173"/>
    <mergeCell ref="B1164:D1164"/>
    <mergeCell ref="B1165:D1165"/>
    <mergeCell ref="B1166:D1166"/>
    <mergeCell ref="B1167:D1167"/>
    <mergeCell ref="B1168:D1168"/>
    <mergeCell ref="B1159:D1159"/>
    <mergeCell ref="B1160:D1160"/>
    <mergeCell ref="B1161:D1161"/>
    <mergeCell ref="B1162:D1162"/>
    <mergeCell ref="B1163:D1163"/>
    <mergeCell ref="B1154:D1154"/>
    <mergeCell ref="B1155:D1155"/>
    <mergeCell ref="B1156:D1156"/>
    <mergeCell ref="B1157:D1157"/>
    <mergeCell ref="B1158:D1158"/>
    <mergeCell ref="B1149:D1149"/>
    <mergeCell ref="B1150:D1150"/>
    <mergeCell ref="B1151:D1151"/>
    <mergeCell ref="B1152:D1152"/>
    <mergeCell ref="B1153:D1153"/>
    <mergeCell ref="B1144:D1144"/>
    <mergeCell ref="B1145:D1145"/>
    <mergeCell ref="B1146:D1146"/>
    <mergeCell ref="B1147:D1147"/>
    <mergeCell ref="B1148:D1148"/>
    <mergeCell ref="B1139:D1139"/>
    <mergeCell ref="B1140:D1140"/>
    <mergeCell ref="B1141:D1141"/>
    <mergeCell ref="B1142:D1142"/>
    <mergeCell ref="B1143:D1143"/>
    <mergeCell ref="B1134:D1134"/>
    <mergeCell ref="B1135:D1135"/>
    <mergeCell ref="B1136:D1136"/>
    <mergeCell ref="B1137:D1137"/>
    <mergeCell ref="B1138:D1138"/>
    <mergeCell ref="B1129:D1129"/>
    <mergeCell ref="B1130:D1130"/>
    <mergeCell ref="B1131:D1131"/>
    <mergeCell ref="B1132:D1132"/>
    <mergeCell ref="B1133:D1133"/>
    <mergeCell ref="B1124:D1124"/>
    <mergeCell ref="B1125:D1125"/>
    <mergeCell ref="B1126:D1126"/>
    <mergeCell ref="B1127:D1127"/>
    <mergeCell ref="B1128:D1128"/>
    <mergeCell ref="B1119:D1119"/>
    <mergeCell ref="B1120:D1120"/>
    <mergeCell ref="B1121:D1121"/>
    <mergeCell ref="B1122:D1122"/>
    <mergeCell ref="B1123:D1123"/>
    <mergeCell ref="B1114:D1114"/>
    <mergeCell ref="B1115:D1115"/>
    <mergeCell ref="B1116:D1116"/>
    <mergeCell ref="B1117:D1117"/>
    <mergeCell ref="B1118:D1118"/>
    <mergeCell ref="B1109:D1109"/>
    <mergeCell ref="B1110:D1110"/>
    <mergeCell ref="B1111:D1111"/>
    <mergeCell ref="B1112:D1112"/>
    <mergeCell ref="B1113:D1113"/>
    <mergeCell ref="B1104:D1104"/>
    <mergeCell ref="B1105:D1105"/>
    <mergeCell ref="B1106:D1106"/>
    <mergeCell ref="B1107:D1107"/>
    <mergeCell ref="B1108:D1108"/>
    <mergeCell ref="B1099:D1099"/>
    <mergeCell ref="B1100:D1100"/>
    <mergeCell ref="B1101:D1101"/>
    <mergeCell ref="B1102:D1102"/>
    <mergeCell ref="B1103:D1103"/>
    <mergeCell ref="B1094:D1094"/>
    <mergeCell ref="B1095:D1095"/>
    <mergeCell ref="B1096:D1096"/>
    <mergeCell ref="B1097:D1097"/>
    <mergeCell ref="B1098:D1098"/>
    <mergeCell ref="B1089:D1089"/>
    <mergeCell ref="B1090:D1090"/>
    <mergeCell ref="B1091:D1091"/>
    <mergeCell ref="B1092:D1092"/>
    <mergeCell ref="B1093:D1093"/>
    <mergeCell ref="B1084:D1084"/>
    <mergeCell ref="B1085:D1085"/>
    <mergeCell ref="B1086:D1086"/>
    <mergeCell ref="B1087:D1087"/>
    <mergeCell ref="B1088:D1088"/>
    <mergeCell ref="B1079:D1079"/>
    <mergeCell ref="B1080:D1080"/>
    <mergeCell ref="B1081:D1081"/>
    <mergeCell ref="B1082:D1082"/>
    <mergeCell ref="B1083:D1083"/>
    <mergeCell ref="B1074:D1074"/>
    <mergeCell ref="B1075:D1075"/>
    <mergeCell ref="B1076:D1076"/>
    <mergeCell ref="B1077:D1077"/>
    <mergeCell ref="B1078:D1078"/>
    <mergeCell ref="B1069:D1069"/>
    <mergeCell ref="B1070:D1070"/>
    <mergeCell ref="B1071:D1071"/>
    <mergeCell ref="B1072:D1072"/>
    <mergeCell ref="B1073:D1073"/>
    <mergeCell ref="B1064:D1064"/>
    <mergeCell ref="B1065:D1065"/>
    <mergeCell ref="B1066:D1066"/>
    <mergeCell ref="B1067:D1067"/>
    <mergeCell ref="B1068:D1068"/>
    <mergeCell ref="B1059:D1059"/>
    <mergeCell ref="B1060:D1060"/>
    <mergeCell ref="B1061:D1061"/>
    <mergeCell ref="B1062:D1062"/>
    <mergeCell ref="B1063:D1063"/>
    <mergeCell ref="B1054:D1054"/>
    <mergeCell ref="B1055:D1055"/>
    <mergeCell ref="B1056:D1056"/>
    <mergeCell ref="B1057:D1057"/>
    <mergeCell ref="B1058:D1058"/>
    <mergeCell ref="B1049:D1049"/>
    <mergeCell ref="B1050:D1050"/>
    <mergeCell ref="B1051:D1051"/>
    <mergeCell ref="B1052:D1052"/>
    <mergeCell ref="B1053:D1053"/>
    <mergeCell ref="B1044:D1044"/>
    <mergeCell ref="B1045:D1045"/>
    <mergeCell ref="B1046:D1046"/>
    <mergeCell ref="B1047:D1047"/>
    <mergeCell ref="B1048:D1048"/>
    <mergeCell ref="B1039:D1039"/>
    <mergeCell ref="B1040:D1040"/>
    <mergeCell ref="B1041:D1041"/>
    <mergeCell ref="B1042:D1042"/>
    <mergeCell ref="B1043:D1043"/>
    <mergeCell ref="B1034:D1034"/>
    <mergeCell ref="B1035:D1035"/>
    <mergeCell ref="B1036:D1036"/>
    <mergeCell ref="B1037:D1037"/>
    <mergeCell ref="B1038:D1038"/>
    <mergeCell ref="B1029:D1029"/>
    <mergeCell ref="B1030:D1030"/>
    <mergeCell ref="B1031:D1031"/>
    <mergeCell ref="B1032:D1032"/>
    <mergeCell ref="B1033:D1033"/>
    <mergeCell ref="B1024:D1024"/>
    <mergeCell ref="B1025:D1025"/>
    <mergeCell ref="B1026:D1026"/>
    <mergeCell ref="B1027:D1027"/>
    <mergeCell ref="B1028:D1028"/>
    <mergeCell ref="B1019:D1019"/>
    <mergeCell ref="B1020:D1020"/>
    <mergeCell ref="B1021:D1021"/>
    <mergeCell ref="B1022:D1022"/>
    <mergeCell ref="B1023:D1023"/>
    <mergeCell ref="B1014:D1014"/>
    <mergeCell ref="B1015:D1015"/>
    <mergeCell ref="B1016:D1016"/>
    <mergeCell ref="B1017:D1017"/>
    <mergeCell ref="B1018:D1018"/>
    <mergeCell ref="B1009:D1009"/>
    <mergeCell ref="B1010:D1010"/>
    <mergeCell ref="B1011:D1011"/>
    <mergeCell ref="B1012:D1012"/>
    <mergeCell ref="B1013:D1013"/>
    <mergeCell ref="B1004:D1004"/>
    <mergeCell ref="B1005:D1005"/>
    <mergeCell ref="B1006:D1006"/>
    <mergeCell ref="B1007:D1007"/>
    <mergeCell ref="B1008:D1008"/>
    <mergeCell ref="B999:D999"/>
    <mergeCell ref="B1000:D1000"/>
    <mergeCell ref="B1001:D1001"/>
    <mergeCell ref="B1002:D1002"/>
    <mergeCell ref="B1003:D1003"/>
    <mergeCell ref="B994:D994"/>
    <mergeCell ref="B995:D995"/>
    <mergeCell ref="B996:D996"/>
    <mergeCell ref="B997:D997"/>
    <mergeCell ref="B998:D998"/>
    <mergeCell ref="B989:D989"/>
    <mergeCell ref="B990:D990"/>
    <mergeCell ref="B991:D991"/>
    <mergeCell ref="B992:D992"/>
    <mergeCell ref="B993:D993"/>
    <mergeCell ref="B984:D984"/>
    <mergeCell ref="B985:D985"/>
    <mergeCell ref="B986:D986"/>
    <mergeCell ref="B987:D987"/>
    <mergeCell ref="B988:D988"/>
    <mergeCell ref="B979:D979"/>
    <mergeCell ref="B980:D980"/>
    <mergeCell ref="B981:D981"/>
    <mergeCell ref="B982:D982"/>
    <mergeCell ref="B983:D983"/>
    <mergeCell ref="B974:D974"/>
    <mergeCell ref="B975:D975"/>
    <mergeCell ref="B976:D976"/>
    <mergeCell ref="B977:D977"/>
    <mergeCell ref="B978:D978"/>
    <mergeCell ref="B969:D969"/>
    <mergeCell ref="B970:D970"/>
    <mergeCell ref="B971:D971"/>
    <mergeCell ref="B972:D972"/>
    <mergeCell ref="B973:D973"/>
    <mergeCell ref="B964:D964"/>
    <mergeCell ref="B965:D965"/>
    <mergeCell ref="B966:D966"/>
    <mergeCell ref="B967:D967"/>
    <mergeCell ref="B968:D968"/>
    <mergeCell ref="B959:D959"/>
    <mergeCell ref="B960:D960"/>
    <mergeCell ref="B961:D961"/>
    <mergeCell ref="B962:D962"/>
    <mergeCell ref="B963:D963"/>
    <mergeCell ref="B954:D954"/>
    <mergeCell ref="B955:D955"/>
    <mergeCell ref="B956:D956"/>
    <mergeCell ref="B957:D957"/>
    <mergeCell ref="B958:D958"/>
    <mergeCell ref="B949:D949"/>
    <mergeCell ref="B950:D950"/>
    <mergeCell ref="B951:D951"/>
    <mergeCell ref="B952:D952"/>
    <mergeCell ref="B953:D953"/>
    <mergeCell ref="B944:D944"/>
    <mergeCell ref="B945:D945"/>
    <mergeCell ref="B946:D946"/>
    <mergeCell ref="B947:D947"/>
    <mergeCell ref="B948:D948"/>
    <mergeCell ref="B939:D939"/>
    <mergeCell ref="B940:D940"/>
    <mergeCell ref="B941:D941"/>
    <mergeCell ref="B942:D942"/>
    <mergeCell ref="B943:D943"/>
    <mergeCell ref="B934:D934"/>
    <mergeCell ref="B935:D935"/>
    <mergeCell ref="B936:D936"/>
    <mergeCell ref="B937:D937"/>
    <mergeCell ref="B938:D938"/>
    <mergeCell ref="B929:D929"/>
    <mergeCell ref="B930:D930"/>
    <mergeCell ref="B931:D931"/>
    <mergeCell ref="B932:D932"/>
    <mergeCell ref="B933:D933"/>
    <mergeCell ref="B924:D924"/>
    <mergeCell ref="B925:D925"/>
    <mergeCell ref="B926:D926"/>
    <mergeCell ref="B927:D927"/>
    <mergeCell ref="B928:D928"/>
    <mergeCell ref="B919:D919"/>
    <mergeCell ref="B920:D920"/>
    <mergeCell ref="B921:D921"/>
    <mergeCell ref="B922:D922"/>
    <mergeCell ref="B923:D923"/>
    <mergeCell ref="B914:D914"/>
    <mergeCell ref="B915:D915"/>
    <mergeCell ref="B916:D916"/>
    <mergeCell ref="B917:D917"/>
    <mergeCell ref="B918:D918"/>
    <mergeCell ref="B909:D909"/>
    <mergeCell ref="B910:D910"/>
    <mergeCell ref="B911:D911"/>
    <mergeCell ref="B912:D912"/>
    <mergeCell ref="B913:D913"/>
    <mergeCell ref="B904:D904"/>
    <mergeCell ref="B905:D905"/>
    <mergeCell ref="B906:D906"/>
    <mergeCell ref="B907:D907"/>
    <mergeCell ref="B908:D908"/>
    <mergeCell ref="B899:D899"/>
    <mergeCell ref="B900:D900"/>
    <mergeCell ref="B901:D901"/>
    <mergeCell ref="B902:D902"/>
    <mergeCell ref="B903:D903"/>
    <mergeCell ref="B894:D894"/>
    <mergeCell ref="B895:D895"/>
    <mergeCell ref="B896:D896"/>
    <mergeCell ref="B897:D897"/>
    <mergeCell ref="B898:D898"/>
    <mergeCell ref="B889:D889"/>
    <mergeCell ref="B890:D890"/>
    <mergeCell ref="B891:D891"/>
    <mergeCell ref="B892:D892"/>
    <mergeCell ref="B893:D893"/>
    <mergeCell ref="B884:D884"/>
    <mergeCell ref="B885:D885"/>
    <mergeCell ref="B886:D886"/>
    <mergeCell ref="B887:D887"/>
    <mergeCell ref="B888:D888"/>
    <mergeCell ref="B879:D879"/>
    <mergeCell ref="B880:D880"/>
    <mergeCell ref="B881:D881"/>
    <mergeCell ref="B882:D882"/>
    <mergeCell ref="B883:D883"/>
    <mergeCell ref="B874:D874"/>
    <mergeCell ref="B875:D875"/>
    <mergeCell ref="B876:D876"/>
    <mergeCell ref="B877:D877"/>
    <mergeCell ref="B878:D878"/>
    <mergeCell ref="B869:D869"/>
    <mergeCell ref="B870:D870"/>
    <mergeCell ref="B871:D871"/>
    <mergeCell ref="B872:D872"/>
    <mergeCell ref="B873:D873"/>
    <mergeCell ref="B864:D864"/>
    <mergeCell ref="B865:D865"/>
    <mergeCell ref="B866:D866"/>
    <mergeCell ref="B867:D867"/>
    <mergeCell ref="B868:D868"/>
    <mergeCell ref="B859:D859"/>
    <mergeCell ref="B860:D860"/>
    <mergeCell ref="B861:D861"/>
    <mergeCell ref="B862:D862"/>
    <mergeCell ref="B863:D863"/>
    <mergeCell ref="B854:D854"/>
    <mergeCell ref="B855:D855"/>
    <mergeCell ref="B856:D856"/>
    <mergeCell ref="B857:D857"/>
    <mergeCell ref="B858:D858"/>
    <mergeCell ref="B849:D849"/>
    <mergeCell ref="B850:D850"/>
    <mergeCell ref="B851:D851"/>
    <mergeCell ref="B852:D852"/>
    <mergeCell ref="B853:D853"/>
    <mergeCell ref="B844:D844"/>
    <mergeCell ref="B845:D845"/>
    <mergeCell ref="B846:D846"/>
    <mergeCell ref="B847:D847"/>
    <mergeCell ref="B848:D848"/>
    <mergeCell ref="B839:D839"/>
    <mergeCell ref="B840:D840"/>
    <mergeCell ref="B841:D841"/>
    <mergeCell ref="B842:D842"/>
    <mergeCell ref="B843:D843"/>
    <mergeCell ref="B834:D834"/>
    <mergeCell ref="B835:D835"/>
    <mergeCell ref="B836:D836"/>
    <mergeCell ref="B837:D837"/>
    <mergeCell ref="B838:D838"/>
    <mergeCell ref="B829:D829"/>
    <mergeCell ref="B830:D830"/>
    <mergeCell ref="B831:D831"/>
    <mergeCell ref="B832:D832"/>
    <mergeCell ref="B833:D833"/>
    <mergeCell ref="B824:D824"/>
    <mergeCell ref="B825:D825"/>
    <mergeCell ref="B826:D826"/>
    <mergeCell ref="B827:D827"/>
    <mergeCell ref="B828:D828"/>
    <mergeCell ref="B819:D819"/>
    <mergeCell ref="B820:D820"/>
    <mergeCell ref="B821:D821"/>
    <mergeCell ref="B822:D822"/>
    <mergeCell ref="B823:D823"/>
    <mergeCell ref="B814:D814"/>
    <mergeCell ref="B815:D815"/>
    <mergeCell ref="B816:D816"/>
    <mergeCell ref="B817:D817"/>
    <mergeCell ref="B818:D818"/>
    <mergeCell ref="B809:D809"/>
    <mergeCell ref="B810:D810"/>
    <mergeCell ref="B811:D811"/>
    <mergeCell ref="B812:D812"/>
    <mergeCell ref="B813:D813"/>
    <mergeCell ref="B804:D804"/>
    <mergeCell ref="B805:D805"/>
    <mergeCell ref="B806:D806"/>
    <mergeCell ref="B807:D807"/>
    <mergeCell ref="B808:D808"/>
    <mergeCell ref="B799:D799"/>
    <mergeCell ref="B800:D800"/>
    <mergeCell ref="B801:D801"/>
    <mergeCell ref="B802:D802"/>
    <mergeCell ref="B803:D803"/>
    <mergeCell ref="B794:D794"/>
    <mergeCell ref="B795:D795"/>
    <mergeCell ref="B796:D796"/>
    <mergeCell ref="B797:D797"/>
    <mergeCell ref="B798:D798"/>
    <mergeCell ref="B789:D789"/>
    <mergeCell ref="B790:D790"/>
    <mergeCell ref="B791:D791"/>
    <mergeCell ref="B792:D792"/>
    <mergeCell ref="B793:D793"/>
    <mergeCell ref="B784:D784"/>
    <mergeCell ref="B785:D785"/>
    <mergeCell ref="B786:D786"/>
    <mergeCell ref="B787:D787"/>
    <mergeCell ref="B788:D788"/>
    <mergeCell ref="B779:D779"/>
    <mergeCell ref="B780:D780"/>
    <mergeCell ref="B781:D781"/>
    <mergeCell ref="B782:D782"/>
    <mergeCell ref="B783:D783"/>
    <mergeCell ref="B774:D774"/>
    <mergeCell ref="B775:D775"/>
    <mergeCell ref="B776:D776"/>
    <mergeCell ref="B777:D777"/>
    <mergeCell ref="B778:D778"/>
    <mergeCell ref="B769:D769"/>
    <mergeCell ref="B770:D770"/>
    <mergeCell ref="B771:D771"/>
    <mergeCell ref="B772:D772"/>
    <mergeCell ref="B773:D773"/>
    <mergeCell ref="B764:D764"/>
    <mergeCell ref="B765:D765"/>
    <mergeCell ref="B766:D766"/>
    <mergeCell ref="B767:D767"/>
    <mergeCell ref="B768:D768"/>
    <mergeCell ref="B759:D759"/>
    <mergeCell ref="B760:D760"/>
    <mergeCell ref="B761:D761"/>
    <mergeCell ref="B762:D762"/>
    <mergeCell ref="B763:D763"/>
    <mergeCell ref="B754:D754"/>
    <mergeCell ref="B755:D755"/>
    <mergeCell ref="B756:D756"/>
    <mergeCell ref="B757:D757"/>
    <mergeCell ref="B758:D758"/>
    <mergeCell ref="B749:D749"/>
    <mergeCell ref="B750:D750"/>
    <mergeCell ref="B751:D751"/>
    <mergeCell ref="B752:D752"/>
    <mergeCell ref="B753:D753"/>
    <mergeCell ref="B744:D744"/>
    <mergeCell ref="B745:D745"/>
    <mergeCell ref="B746:D746"/>
    <mergeCell ref="B747:D747"/>
    <mergeCell ref="B748:D748"/>
    <mergeCell ref="B739:D739"/>
    <mergeCell ref="B740:D740"/>
    <mergeCell ref="B741:D741"/>
    <mergeCell ref="B742:D742"/>
    <mergeCell ref="B743:D743"/>
    <mergeCell ref="B734:D734"/>
    <mergeCell ref="B735:D735"/>
    <mergeCell ref="B736:D736"/>
    <mergeCell ref="B737:D737"/>
    <mergeCell ref="B738:D738"/>
    <mergeCell ref="B729:D729"/>
    <mergeCell ref="B730:D730"/>
    <mergeCell ref="B731:D731"/>
    <mergeCell ref="B732:D732"/>
    <mergeCell ref="B733:D733"/>
    <mergeCell ref="B724:D724"/>
    <mergeCell ref="B725:D725"/>
    <mergeCell ref="B726:D726"/>
    <mergeCell ref="B727:D727"/>
    <mergeCell ref="B728:D728"/>
    <mergeCell ref="B719:D719"/>
    <mergeCell ref="B720:D720"/>
    <mergeCell ref="B721:D721"/>
    <mergeCell ref="B722:D722"/>
    <mergeCell ref="B723:D723"/>
    <mergeCell ref="B714:D714"/>
    <mergeCell ref="B715:D715"/>
    <mergeCell ref="B716:D716"/>
    <mergeCell ref="B717:D717"/>
    <mergeCell ref="B718:D718"/>
    <mergeCell ref="B709:D709"/>
    <mergeCell ref="B710:D710"/>
    <mergeCell ref="B711:D711"/>
    <mergeCell ref="B712:D712"/>
    <mergeCell ref="B713:D713"/>
    <mergeCell ref="B704:D704"/>
    <mergeCell ref="B705:D705"/>
    <mergeCell ref="B706:D706"/>
    <mergeCell ref="B707:D707"/>
    <mergeCell ref="B708:D708"/>
    <mergeCell ref="B699:D699"/>
    <mergeCell ref="B700:D700"/>
    <mergeCell ref="B701:D701"/>
    <mergeCell ref="B702:D702"/>
    <mergeCell ref="B703:D703"/>
    <mergeCell ref="B694:D694"/>
    <mergeCell ref="B695:D695"/>
    <mergeCell ref="B696:D696"/>
    <mergeCell ref="B697:D697"/>
    <mergeCell ref="B698:D698"/>
    <mergeCell ref="B689:D689"/>
    <mergeCell ref="B690:D690"/>
    <mergeCell ref="B691:D691"/>
    <mergeCell ref="B692:D692"/>
    <mergeCell ref="B693:D693"/>
    <mergeCell ref="B684:D684"/>
    <mergeCell ref="B685:D685"/>
    <mergeCell ref="B686:D686"/>
    <mergeCell ref="B687:D687"/>
    <mergeCell ref="B688:D688"/>
    <mergeCell ref="B679:D679"/>
    <mergeCell ref="B680:D680"/>
    <mergeCell ref="B681:D681"/>
    <mergeCell ref="B682:D682"/>
    <mergeCell ref="B683:D683"/>
    <mergeCell ref="B674:D674"/>
    <mergeCell ref="B675:D675"/>
    <mergeCell ref="B676:D676"/>
    <mergeCell ref="B677:D677"/>
    <mergeCell ref="B678:D678"/>
    <mergeCell ref="B669:D669"/>
    <mergeCell ref="B670:D670"/>
    <mergeCell ref="B671:D671"/>
    <mergeCell ref="B672:D672"/>
    <mergeCell ref="B673:D673"/>
    <mergeCell ref="B664:D664"/>
    <mergeCell ref="B665:D665"/>
    <mergeCell ref="B666:D666"/>
    <mergeCell ref="B667:D667"/>
    <mergeCell ref="B668:D668"/>
    <mergeCell ref="B659:D659"/>
    <mergeCell ref="B660:D660"/>
    <mergeCell ref="B661:D661"/>
    <mergeCell ref="B662:D662"/>
    <mergeCell ref="B663:D663"/>
    <mergeCell ref="B654:D654"/>
    <mergeCell ref="B655:D655"/>
    <mergeCell ref="B656:D656"/>
    <mergeCell ref="B657:D657"/>
    <mergeCell ref="B658:D658"/>
    <mergeCell ref="B649:D649"/>
    <mergeCell ref="B650:D650"/>
    <mergeCell ref="B651:D651"/>
    <mergeCell ref="B652:D652"/>
    <mergeCell ref="B653:D653"/>
    <mergeCell ref="B644:D644"/>
    <mergeCell ref="B645:D645"/>
    <mergeCell ref="B646:D646"/>
    <mergeCell ref="B647:D647"/>
    <mergeCell ref="B648:D648"/>
    <mergeCell ref="B639:D639"/>
    <mergeCell ref="B640:D640"/>
    <mergeCell ref="B641:D641"/>
    <mergeCell ref="B642:D642"/>
    <mergeCell ref="B643:D643"/>
    <mergeCell ref="B634:D634"/>
    <mergeCell ref="B635:D635"/>
    <mergeCell ref="B636:D636"/>
    <mergeCell ref="B637:D637"/>
    <mergeCell ref="B638:D638"/>
    <mergeCell ref="B629:D629"/>
    <mergeCell ref="B630:D630"/>
    <mergeCell ref="B631:D631"/>
    <mergeCell ref="B632:D632"/>
    <mergeCell ref="B633:D633"/>
    <mergeCell ref="B624:D624"/>
    <mergeCell ref="B625:D625"/>
    <mergeCell ref="B626:D626"/>
    <mergeCell ref="B627:D627"/>
    <mergeCell ref="B628:D628"/>
    <mergeCell ref="B619:D619"/>
    <mergeCell ref="B620:D620"/>
    <mergeCell ref="B621:D621"/>
    <mergeCell ref="B622:D622"/>
    <mergeCell ref="B623:D623"/>
    <mergeCell ref="B614:D614"/>
    <mergeCell ref="B615:D615"/>
    <mergeCell ref="B616:D616"/>
    <mergeCell ref="B617:D617"/>
    <mergeCell ref="B618:D618"/>
    <mergeCell ref="B609:D609"/>
    <mergeCell ref="B610:D610"/>
    <mergeCell ref="B611:D611"/>
    <mergeCell ref="B612:D612"/>
    <mergeCell ref="B613:D613"/>
    <mergeCell ref="B604:D604"/>
    <mergeCell ref="B605:D605"/>
    <mergeCell ref="B606:D606"/>
    <mergeCell ref="B607:D607"/>
    <mergeCell ref="B608:D608"/>
    <mergeCell ref="B599:D599"/>
    <mergeCell ref="B600:D600"/>
    <mergeCell ref="B601:D601"/>
    <mergeCell ref="B602:D602"/>
    <mergeCell ref="B603:D603"/>
    <mergeCell ref="B594:D594"/>
    <mergeCell ref="B595:D595"/>
    <mergeCell ref="B596:D596"/>
    <mergeCell ref="B597:D597"/>
    <mergeCell ref="B598:D598"/>
    <mergeCell ref="B589:D589"/>
    <mergeCell ref="B590:D590"/>
    <mergeCell ref="B591:D591"/>
    <mergeCell ref="B592:D592"/>
    <mergeCell ref="B593:D593"/>
    <mergeCell ref="B584:D584"/>
    <mergeCell ref="B585:D585"/>
    <mergeCell ref="B586:D586"/>
    <mergeCell ref="B587:D587"/>
    <mergeCell ref="B588:D588"/>
    <mergeCell ref="B579:D579"/>
    <mergeCell ref="B580:D580"/>
    <mergeCell ref="B581:D581"/>
    <mergeCell ref="B582:D582"/>
    <mergeCell ref="B583:D583"/>
    <mergeCell ref="B574:D574"/>
    <mergeCell ref="B575:D575"/>
    <mergeCell ref="B576:D576"/>
    <mergeCell ref="B577:D577"/>
    <mergeCell ref="B578:D578"/>
    <mergeCell ref="B569:D569"/>
    <mergeCell ref="B570:D570"/>
    <mergeCell ref="B571:D571"/>
    <mergeCell ref="B572:D572"/>
    <mergeCell ref="B573:D573"/>
    <mergeCell ref="B564:D564"/>
    <mergeCell ref="B565:D565"/>
    <mergeCell ref="B566:D566"/>
    <mergeCell ref="B567:D567"/>
    <mergeCell ref="B568:D568"/>
    <mergeCell ref="B559:D559"/>
    <mergeCell ref="B560:D560"/>
    <mergeCell ref="B561:D561"/>
    <mergeCell ref="B562:D562"/>
    <mergeCell ref="B563:D563"/>
    <mergeCell ref="B554:D554"/>
    <mergeCell ref="B555:D555"/>
    <mergeCell ref="B556:D556"/>
    <mergeCell ref="B557:D557"/>
    <mergeCell ref="B558:D558"/>
    <mergeCell ref="B549:D549"/>
    <mergeCell ref="B550:D550"/>
    <mergeCell ref="B551:D551"/>
    <mergeCell ref="B552:D552"/>
    <mergeCell ref="B553:D553"/>
    <mergeCell ref="B544:D544"/>
    <mergeCell ref="B545:D545"/>
    <mergeCell ref="B546:D546"/>
    <mergeCell ref="B547:D547"/>
    <mergeCell ref="B548:D548"/>
    <mergeCell ref="B539:D539"/>
    <mergeCell ref="B540:D540"/>
    <mergeCell ref="B541:D541"/>
    <mergeCell ref="B542:D542"/>
    <mergeCell ref="B543:D543"/>
    <mergeCell ref="B534:D534"/>
    <mergeCell ref="B535:D535"/>
    <mergeCell ref="B536:D536"/>
    <mergeCell ref="B537:D537"/>
    <mergeCell ref="B538:D538"/>
    <mergeCell ref="B529:D529"/>
    <mergeCell ref="B530:D530"/>
    <mergeCell ref="B531:D531"/>
    <mergeCell ref="B532:D532"/>
    <mergeCell ref="B533:D533"/>
    <mergeCell ref="B524:D524"/>
    <mergeCell ref="B525:D525"/>
    <mergeCell ref="B526:D526"/>
    <mergeCell ref="B527:D527"/>
    <mergeCell ref="B528:D528"/>
    <mergeCell ref="B519:D519"/>
    <mergeCell ref="B520:D520"/>
    <mergeCell ref="B521:D521"/>
    <mergeCell ref="B522:D522"/>
    <mergeCell ref="B523:D523"/>
    <mergeCell ref="B514:D514"/>
    <mergeCell ref="B515:D515"/>
    <mergeCell ref="B516:D516"/>
    <mergeCell ref="B517:D517"/>
    <mergeCell ref="B518:D518"/>
    <mergeCell ref="B509:D509"/>
    <mergeCell ref="B510:D510"/>
    <mergeCell ref="B511:D511"/>
    <mergeCell ref="B512:D512"/>
    <mergeCell ref="B513:D513"/>
    <mergeCell ref="B504:D504"/>
    <mergeCell ref="B505:D505"/>
    <mergeCell ref="B506:D506"/>
    <mergeCell ref="B507:D507"/>
    <mergeCell ref="B508:D508"/>
    <mergeCell ref="B499:D499"/>
    <mergeCell ref="B500:D500"/>
    <mergeCell ref="B501:D501"/>
    <mergeCell ref="B502:D502"/>
    <mergeCell ref="B503:D503"/>
    <mergeCell ref="B494:D494"/>
    <mergeCell ref="B495:D495"/>
    <mergeCell ref="B496:D496"/>
    <mergeCell ref="B497:D497"/>
    <mergeCell ref="B498:D498"/>
    <mergeCell ref="B489:D489"/>
    <mergeCell ref="B490:D490"/>
    <mergeCell ref="B491:D491"/>
    <mergeCell ref="B492:D492"/>
    <mergeCell ref="B493:D493"/>
    <mergeCell ref="B484:D484"/>
    <mergeCell ref="B485:D485"/>
    <mergeCell ref="B486:D486"/>
    <mergeCell ref="B487:D487"/>
    <mergeCell ref="B488:D488"/>
    <mergeCell ref="B479:D479"/>
    <mergeCell ref="B480:D480"/>
    <mergeCell ref="B481:D481"/>
    <mergeCell ref="B482:D482"/>
    <mergeCell ref="B483:D483"/>
    <mergeCell ref="B474:D474"/>
    <mergeCell ref="B475:D475"/>
    <mergeCell ref="B476:D476"/>
    <mergeCell ref="B477:D477"/>
    <mergeCell ref="B478:D478"/>
    <mergeCell ref="B469:D469"/>
    <mergeCell ref="B470:D470"/>
    <mergeCell ref="B471:D471"/>
    <mergeCell ref="B472:D472"/>
    <mergeCell ref="B473:D473"/>
    <mergeCell ref="B464:D464"/>
    <mergeCell ref="B465:D465"/>
    <mergeCell ref="B466:D466"/>
    <mergeCell ref="B467:D467"/>
    <mergeCell ref="B468:D468"/>
    <mergeCell ref="B459:D459"/>
    <mergeCell ref="B460:D460"/>
    <mergeCell ref="B461:D461"/>
    <mergeCell ref="B462:D462"/>
    <mergeCell ref="B463:D463"/>
    <mergeCell ref="B454:D454"/>
    <mergeCell ref="B455:D455"/>
    <mergeCell ref="B456:D456"/>
    <mergeCell ref="B457:D457"/>
    <mergeCell ref="B458:D458"/>
    <mergeCell ref="B449:D449"/>
    <mergeCell ref="B450:D450"/>
    <mergeCell ref="B451:D451"/>
    <mergeCell ref="B452:D452"/>
    <mergeCell ref="B453:D453"/>
    <mergeCell ref="B444:D444"/>
    <mergeCell ref="B445:D445"/>
    <mergeCell ref="B446:D446"/>
    <mergeCell ref="B447:D447"/>
    <mergeCell ref="B448:D448"/>
    <mergeCell ref="B439:D439"/>
    <mergeCell ref="B440:D440"/>
    <mergeCell ref="B441:D441"/>
    <mergeCell ref="B442:D442"/>
    <mergeCell ref="B443:D443"/>
    <mergeCell ref="B434:D434"/>
    <mergeCell ref="B435:D435"/>
    <mergeCell ref="B436:D436"/>
    <mergeCell ref="B437:D437"/>
    <mergeCell ref="B438:D438"/>
    <mergeCell ref="B429:D429"/>
    <mergeCell ref="B430:D430"/>
    <mergeCell ref="B431:D431"/>
    <mergeCell ref="B432:D432"/>
    <mergeCell ref="B433:D433"/>
    <mergeCell ref="B424:D424"/>
    <mergeCell ref="B425:D425"/>
    <mergeCell ref="B426:D426"/>
    <mergeCell ref="B427:D427"/>
    <mergeCell ref="B428:D428"/>
    <mergeCell ref="B419:D419"/>
    <mergeCell ref="B420:D420"/>
    <mergeCell ref="B421:D421"/>
    <mergeCell ref="B422:D422"/>
    <mergeCell ref="B423:D423"/>
    <mergeCell ref="B414:D414"/>
    <mergeCell ref="B415:D415"/>
    <mergeCell ref="B416:D416"/>
    <mergeCell ref="B417:D417"/>
    <mergeCell ref="B418:D418"/>
    <mergeCell ref="B409:D409"/>
    <mergeCell ref="B410:D410"/>
    <mergeCell ref="B411:D411"/>
    <mergeCell ref="B412:D412"/>
    <mergeCell ref="B413:D413"/>
    <mergeCell ref="B404:D404"/>
    <mergeCell ref="B405:D405"/>
    <mergeCell ref="B406:D406"/>
    <mergeCell ref="B407:D407"/>
    <mergeCell ref="B408:D408"/>
    <mergeCell ref="B399:D399"/>
    <mergeCell ref="B400:D400"/>
    <mergeCell ref="B401:D401"/>
    <mergeCell ref="B402:D402"/>
    <mergeCell ref="B403:D403"/>
    <mergeCell ref="B394:D394"/>
    <mergeCell ref="B395:D395"/>
    <mergeCell ref="B396:D396"/>
    <mergeCell ref="B397:D397"/>
    <mergeCell ref="B398:D398"/>
    <mergeCell ref="B389:D389"/>
    <mergeCell ref="B390:D390"/>
    <mergeCell ref="B391:D391"/>
    <mergeCell ref="B392:D392"/>
    <mergeCell ref="B393:D393"/>
    <mergeCell ref="B384:D384"/>
    <mergeCell ref="B385:D385"/>
    <mergeCell ref="B386:D386"/>
    <mergeCell ref="B387:D387"/>
    <mergeCell ref="B388:D388"/>
    <mergeCell ref="B379:D379"/>
    <mergeCell ref="B380:D380"/>
    <mergeCell ref="B381:D381"/>
    <mergeCell ref="B382:D382"/>
    <mergeCell ref="B383:D383"/>
    <mergeCell ref="B374:D374"/>
    <mergeCell ref="B375:D375"/>
    <mergeCell ref="B376:D376"/>
    <mergeCell ref="B377:D377"/>
    <mergeCell ref="B378:D378"/>
    <mergeCell ref="B369:D369"/>
    <mergeCell ref="B370:D370"/>
    <mergeCell ref="B371:D371"/>
    <mergeCell ref="B372:D372"/>
    <mergeCell ref="B373:D373"/>
    <mergeCell ref="B364:D364"/>
    <mergeCell ref="B365:D365"/>
    <mergeCell ref="B366:D366"/>
    <mergeCell ref="B367:D367"/>
    <mergeCell ref="B368:D368"/>
    <mergeCell ref="B359:D359"/>
    <mergeCell ref="B360:D360"/>
    <mergeCell ref="B361:D361"/>
    <mergeCell ref="B362:D362"/>
    <mergeCell ref="B363:D363"/>
    <mergeCell ref="B354:D354"/>
    <mergeCell ref="B355:D355"/>
    <mergeCell ref="B356:D356"/>
    <mergeCell ref="B357:D357"/>
    <mergeCell ref="B358:D358"/>
    <mergeCell ref="B349:D349"/>
    <mergeCell ref="B350:D350"/>
    <mergeCell ref="B351:D351"/>
    <mergeCell ref="B352:D352"/>
    <mergeCell ref="B353:D353"/>
    <mergeCell ref="B344:D344"/>
    <mergeCell ref="B345:D345"/>
    <mergeCell ref="B346:D346"/>
    <mergeCell ref="B347:D347"/>
    <mergeCell ref="B348:D348"/>
    <mergeCell ref="B339:D339"/>
    <mergeCell ref="B340:D340"/>
    <mergeCell ref="B341:D341"/>
    <mergeCell ref="B342:D342"/>
    <mergeCell ref="B343:D343"/>
    <mergeCell ref="B334:D334"/>
    <mergeCell ref="B335:D335"/>
    <mergeCell ref="B336:D336"/>
    <mergeCell ref="B337:D337"/>
    <mergeCell ref="B338:D338"/>
    <mergeCell ref="B329:D329"/>
    <mergeCell ref="B330:D330"/>
    <mergeCell ref="B331:D331"/>
    <mergeCell ref="B332:D332"/>
    <mergeCell ref="B333:D333"/>
    <mergeCell ref="B324:D324"/>
    <mergeCell ref="B325:D325"/>
    <mergeCell ref="B326:D326"/>
    <mergeCell ref="B327:D327"/>
    <mergeCell ref="B328:D328"/>
    <mergeCell ref="B319:D319"/>
    <mergeCell ref="B320:D320"/>
    <mergeCell ref="B321:D321"/>
    <mergeCell ref="B322:D322"/>
    <mergeCell ref="B323:D323"/>
    <mergeCell ref="B314:D314"/>
    <mergeCell ref="B315:D315"/>
    <mergeCell ref="B316:D316"/>
    <mergeCell ref="B317:D317"/>
    <mergeCell ref="B318:D318"/>
    <mergeCell ref="B309:D309"/>
    <mergeCell ref="B310:D310"/>
    <mergeCell ref="B311:D311"/>
    <mergeCell ref="B312:D312"/>
    <mergeCell ref="B313:D313"/>
    <mergeCell ref="B304:D304"/>
    <mergeCell ref="B305:D305"/>
    <mergeCell ref="B306:D306"/>
    <mergeCell ref="B307:D307"/>
    <mergeCell ref="B308:D308"/>
    <mergeCell ref="B299:D299"/>
    <mergeCell ref="B300:D300"/>
    <mergeCell ref="B301:D301"/>
    <mergeCell ref="B302:D302"/>
    <mergeCell ref="B303:D303"/>
    <mergeCell ref="B294:D294"/>
    <mergeCell ref="B295:D295"/>
    <mergeCell ref="B296:D296"/>
    <mergeCell ref="B297:D297"/>
    <mergeCell ref="B298:D298"/>
    <mergeCell ref="B289:D289"/>
    <mergeCell ref="B290:D290"/>
    <mergeCell ref="B291:D291"/>
    <mergeCell ref="B292:D292"/>
    <mergeCell ref="B293:D293"/>
    <mergeCell ref="B284:D284"/>
    <mergeCell ref="B285:D285"/>
    <mergeCell ref="B286:D286"/>
    <mergeCell ref="B287:D287"/>
    <mergeCell ref="B288:D288"/>
    <mergeCell ref="B279:D279"/>
    <mergeCell ref="B280:D280"/>
    <mergeCell ref="B281:D281"/>
    <mergeCell ref="B282:D282"/>
    <mergeCell ref="B283:D283"/>
    <mergeCell ref="B274:D274"/>
    <mergeCell ref="B275:D275"/>
    <mergeCell ref="B276:D276"/>
    <mergeCell ref="B277:D277"/>
    <mergeCell ref="B278:D278"/>
    <mergeCell ref="B269:D269"/>
    <mergeCell ref="B270:D270"/>
    <mergeCell ref="B271:D271"/>
    <mergeCell ref="B272:D272"/>
    <mergeCell ref="B273:D273"/>
    <mergeCell ref="B264:D264"/>
    <mergeCell ref="B265:D265"/>
    <mergeCell ref="B266:D266"/>
    <mergeCell ref="B267:D267"/>
    <mergeCell ref="B268:D268"/>
    <mergeCell ref="B259:D259"/>
    <mergeCell ref="B260:D260"/>
    <mergeCell ref="B261:D261"/>
    <mergeCell ref="B262:D262"/>
    <mergeCell ref="B263:D263"/>
    <mergeCell ref="B254:D254"/>
    <mergeCell ref="B255:D255"/>
    <mergeCell ref="B256:D256"/>
    <mergeCell ref="B257:D257"/>
    <mergeCell ref="B258:D258"/>
    <mergeCell ref="B249:D249"/>
    <mergeCell ref="B250:D250"/>
    <mergeCell ref="B251:D251"/>
    <mergeCell ref="B252:D252"/>
    <mergeCell ref="B253:D253"/>
    <mergeCell ref="B244:D244"/>
    <mergeCell ref="B245:D245"/>
    <mergeCell ref="B246:D246"/>
    <mergeCell ref="B247:D247"/>
    <mergeCell ref="B248:D248"/>
    <mergeCell ref="B239:D239"/>
    <mergeCell ref="B240:D240"/>
    <mergeCell ref="B241:D241"/>
    <mergeCell ref="B242:D242"/>
    <mergeCell ref="B243:D243"/>
    <mergeCell ref="B234:D234"/>
    <mergeCell ref="B235:D235"/>
    <mergeCell ref="B236:D236"/>
    <mergeCell ref="B237:D237"/>
    <mergeCell ref="B238:D238"/>
    <mergeCell ref="B229:D229"/>
    <mergeCell ref="B230:D230"/>
    <mergeCell ref="B231:D231"/>
    <mergeCell ref="B232:D232"/>
    <mergeCell ref="B233:D233"/>
    <mergeCell ref="B224:D224"/>
    <mergeCell ref="B225:D225"/>
    <mergeCell ref="B226:D226"/>
    <mergeCell ref="B227:D227"/>
    <mergeCell ref="B228:D228"/>
    <mergeCell ref="B219:D219"/>
    <mergeCell ref="B220:D220"/>
    <mergeCell ref="B221:D221"/>
    <mergeCell ref="B222:D222"/>
    <mergeCell ref="B223:D223"/>
    <mergeCell ref="B214:D214"/>
    <mergeCell ref="B215:D215"/>
    <mergeCell ref="B216:D216"/>
    <mergeCell ref="B217:D217"/>
    <mergeCell ref="B218:D218"/>
    <mergeCell ref="B209:D209"/>
    <mergeCell ref="B210:D210"/>
    <mergeCell ref="B211:D211"/>
    <mergeCell ref="B212:D212"/>
    <mergeCell ref="B213:D213"/>
    <mergeCell ref="B204:D204"/>
    <mergeCell ref="B205:D205"/>
    <mergeCell ref="B206:D206"/>
    <mergeCell ref="B207:D207"/>
    <mergeCell ref="B208:D208"/>
    <mergeCell ref="B199:D199"/>
    <mergeCell ref="B200:D200"/>
    <mergeCell ref="B201:D201"/>
    <mergeCell ref="B202:D202"/>
    <mergeCell ref="B203:D203"/>
    <mergeCell ref="B194:D194"/>
    <mergeCell ref="B195:D195"/>
    <mergeCell ref="B196:D196"/>
    <mergeCell ref="B197:D197"/>
    <mergeCell ref="B198:D198"/>
    <mergeCell ref="B189:D189"/>
    <mergeCell ref="B190:D190"/>
    <mergeCell ref="B191:D191"/>
    <mergeCell ref="B192:D192"/>
    <mergeCell ref="B193:D193"/>
    <mergeCell ref="B184:D184"/>
    <mergeCell ref="B185:D185"/>
    <mergeCell ref="B186:D186"/>
    <mergeCell ref="B187:D187"/>
    <mergeCell ref="B188:D188"/>
    <mergeCell ref="B179:D179"/>
    <mergeCell ref="B180:D180"/>
    <mergeCell ref="B181:D181"/>
    <mergeCell ref="B182:D182"/>
    <mergeCell ref="B183:D183"/>
    <mergeCell ref="B174:D174"/>
    <mergeCell ref="B175:D175"/>
    <mergeCell ref="B176:D176"/>
    <mergeCell ref="B177:D177"/>
    <mergeCell ref="B178:D178"/>
    <mergeCell ref="B169:D169"/>
    <mergeCell ref="B170:D170"/>
    <mergeCell ref="B171:D171"/>
    <mergeCell ref="B172:D172"/>
    <mergeCell ref="B173:D173"/>
    <mergeCell ref="B164:D164"/>
    <mergeCell ref="B165:D165"/>
    <mergeCell ref="B166:D166"/>
    <mergeCell ref="B167:D167"/>
    <mergeCell ref="B168:D168"/>
    <mergeCell ref="B159:D159"/>
    <mergeCell ref="B160:D160"/>
    <mergeCell ref="B161:D161"/>
    <mergeCell ref="B162:D162"/>
    <mergeCell ref="B163:D163"/>
    <mergeCell ref="B154:D154"/>
    <mergeCell ref="B155:D155"/>
    <mergeCell ref="B156:D156"/>
    <mergeCell ref="B157:D157"/>
    <mergeCell ref="B158:D158"/>
    <mergeCell ref="B149:D149"/>
    <mergeCell ref="B150:D150"/>
    <mergeCell ref="B151:D151"/>
    <mergeCell ref="B152:D152"/>
    <mergeCell ref="B153:D153"/>
    <mergeCell ref="B144:D144"/>
    <mergeCell ref="B145:D145"/>
    <mergeCell ref="B146:D146"/>
    <mergeCell ref="B147:D147"/>
    <mergeCell ref="B148:D148"/>
    <mergeCell ref="B139:D139"/>
    <mergeCell ref="B140:D140"/>
    <mergeCell ref="B141:D141"/>
    <mergeCell ref="B142:D142"/>
    <mergeCell ref="B143:D143"/>
    <mergeCell ref="B134:D134"/>
    <mergeCell ref="B135:D135"/>
    <mergeCell ref="B136:D136"/>
    <mergeCell ref="B137:D137"/>
    <mergeCell ref="B138:D138"/>
    <mergeCell ref="B129:D129"/>
    <mergeCell ref="B130:D130"/>
    <mergeCell ref="B131:D131"/>
    <mergeCell ref="B132:D132"/>
    <mergeCell ref="B133:D133"/>
    <mergeCell ref="B124:D124"/>
    <mergeCell ref="B125:D125"/>
    <mergeCell ref="B126:D126"/>
    <mergeCell ref="B127:D127"/>
    <mergeCell ref="B128:D128"/>
    <mergeCell ref="B119:D119"/>
    <mergeCell ref="B120:D120"/>
    <mergeCell ref="B121:D121"/>
    <mergeCell ref="B122:D122"/>
    <mergeCell ref="B123:D123"/>
    <mergeCell ref="B114:D114"/>
    <mergeCell ref="B115:D115"/>
    <mergeCell ref="B116:D116"/>
    <mergeCell ref="B117:D117"/>
    <mergeCell ref="B118:D118"/>
    <mergeCell ref="B100:E100"/>
    <mergeCell ref="B101:E101"/>
    <mergeCell ref="B102:E102"/>
    <mergeCell ref="B103:E103"/>
    <mergeCell ref="B104:E104"/>
    <mergeCell ref="B105:D105"/>
    <mergeCell ref="B106:D106"/>
    <mergeCell ref="B107:D107"/>
    <mergeCell ref="B108:D108"/>
    <mergeCell ref="B109:D109"/>
    <mergeCell ref="B110:D110"/>
    <mergeCell ref="B111:D111"/>
    <mergeCell ref="B112:D112"/>
    <mergeCell ref="B113:D113"/>
    <mergeCell ref="G25:I25"/>
    <mergeCell ref="G26:I26"/>
    <mergeCell ref="G27:I27"/>
    <mergeCell ref="B37:D37"/>
    <mergeCell ref="B38:D38"/>
    <mergeCell ref="B39:D39"/>
    <mergeCell ref="B34:D34"/>
    <mergeCell ref="B35:D35"/>
    <mergeCell ref="B36:D36"/>
    <mergeCell ref="B43:D43"/>
    <mergeCell ref="B44:D44"/>
    <mergeCell ref="B45:D45"/>
    <mergeCell ref="B40:D40"/>
    <mergeCell ref="B41:D41"/>
    <mergeCell ref="B42:D42"/>
    <mergeCell ref="B49:D49"/>
    <mergeCell ref="B50:D50"/>
    <mergeCell ref="B51:D51"/>
    <mergeCell ref="G20:I20"/>
    <mergeCell ref="G21:I21"/>
    <mergeCell ref="G22:I22"/>
    <mergeCell ref="G23:I23"/>
    <mergeCell ref="G24:I24"/>
    <mergeCell ref="G15:I15"/>
    <mergeCell ref="G16:I16"/>
    <mergeCell ref="G17:I17"/>
    <mergeCell ref="G18:I18"/>
    <mergeCell ref="G19:I19"/>
    <mergeCell ref="G10:I10"/>
    <mergeCell ref="G11:I11"/>
    <mergeCell ref="G12:I12"/>
    <mergeCell ref="G13:I13"/>
    <mergeCell ref="G14:I14"/>
    <mergeCell ref="G5:J5"/>
    <mergeCell ref="G6:I6"/>
    <mergeCell ref="G7:I7"/>
    <mergeCell ref="G8:I8"/>
    <mergeCell ref="G9:I9"/>
    <mergeCell ref="B1:E1"/>
    <mergeCell ref="G1:J1"/>
    <mergeCell ref="G2:J2"/>
    <mergeCell ref="G3:J3"/>
    <mergeCell ref="G4:J4"/>
    <mergeCell ref="B7:D7"/>
    <mergeCell ref="B8:D8"/>
    <mergeCell ref="B9:D9"/>
    <mergeCell ref="B3:E3"/>
    <mergeCell ref="B4:E4"/>
    <mergeCell ref="B5:E5"/>
    <mergeCell ref="B6:D6"/>
    <mergeCell ref="B13:D13"/>
    <mergeCell ref="B14:D14"/>
    <mergeCell ref="B15:D15"/>
    <mergeCell ref="B10:D10"/>
    <mergeCell ref="B11:D11"/>
    <mergeCell ref="B12:D12"/>
    <mergeCell ref="B2:E2"/>
    <mergeCell ref="B19:D19"/>
    <mergeCell ref="B20:D20"/>
    <mergeCell ref="B21:D21"/>
    <mergeCell ref="B16:D16"/>
    <mergeCell ref="B17:D17"/>
    <mergeCell ref="B18:D18"/>
    <mergeCell ref="B25:D25"/>
    <mergeCell ref="B26:D26"/>
    <mergeCell ref="B27:D27"/>
    <mergeCell ref="B22:D22"/>
    <mergeCell ref="B23:D23"/>
    <mergeCell ref="B24:D24"/>
    <mergeCell ref="B31:D31"/>
    <mergeCell ref="B32:D32"/>
    <mergeCell ref="B33:D33"/>
    <mergeCell ref="B28:D28"/>
    <mergeCell ref="B29:D29"/>
    <mergeCell ref="B30:D30"/>
    <mergeCell ref="B46:D46"/>
    <mergeCell ref="B47:D47"/>
    <mergeCell ref="B48:D48"/>
    <mergeCell ref="B55:D55"/>
    <mergeCell ref="B56:D56"/>
    <mergeCell ref="B57:D57"/>
    <mergeCell ref="B52:D52"/>
    <mergeCell ref="B53:D53"/>
    <mergeCell ref="B54:D54"/>
    <mergeCell ref="B61:D61"/>
    <mergeCell ref="B62:D62"/>
    <mergeCell ref="B63:D63"/>
    <mergeCell ref="B58:D58"/>
    <mergeCell ref="B59:D59"/>
    <mergeCell ref="B60:D60"/>
    <mergeCell ref="B67:D67"/>
    <mergeCell ref="B68:D68"/>
    <mergeCell ref="B69:D69"/>
    <mergeCell ref="B64:D64"/>
    <mergeCell ref="B65:D65"/>
    <mergeCell ref="B66:D66"/>
    <mergeCell ref="B73:D73"/>
    <mergeCell ref="B74:D74"/>
    <mergeCell ref="B75:D75"/>
    <mergeCell ref="B70:D70"/>
    <mergeCell ref="B71:D71"/>
    <mergeCell ref="B72:D72"/>
    <mergeCell ref="B80:D80"/>
    <mergeCell ref="B81:D81"/>
    <mergeCell ref="B76:D76"/>
    <mergeCell ref="B77:D77"/>
    <mergeCell ref="B78:D78"/>
    <mergeCell ref="B94:D94"/>
    <mergeCell ref="B95:D95"/>
    <mergeCell ref="B91:D91"/>
    <mergeCell ref="B92:D92"/>
    <mergeCell ref="B93:D93"/>
    <mergeCell ref="B88:D88"/>
    <mergeCell ref="B89:D89"/>
    <mergeCell ref="B90:D90"/>
    <mergeCell ref="B85:D85"/>
    <mergeCell ref="B86:D86"/>
    <mergeCell ref="B87:D87"/>
    <mergeCell ref="B82:D82"/>
    <mergeCell ref="B83:D83"/>
    <mergeCell ref="B84:D84"/>
    <mergeCell ref="B79:D79"/>
  </mergeCells>
  <pageMargins left="0" right="0" top="0" bottom="1.5748031496063" header="0" footer="0"/>
  <pageSetup paperSize="9"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3D06A-897F-4CD7-B35E-EA224DA71927}">
  <dimension ref="B2:F204"/>
  <sheetViews>
    <sheetView showGridLines="0" workbookViewId="0"/>
  </sheetViews>
  <sheetFormatPr baseColWidth="10" defaultColWidth="11.44140625" defaultRowHeight="14.4" x14ac:dyDescent="0.3"/>
  <cols>
    <col min="1" max="1" width="2.88671875" style="23" customWidth="1"/>
    <col min="2" max="2" width="32.44140625" style="23" customWidth="1"/>
    <col min="3" max="3" width="28.33203125" style="23" customWidth="1"/>
    <col min="4" max="4" width="14.88671875" style="23" customWidth="1"/>
    <col min="5" max="5" width="2.6640625" style="23" customWidth="1"/>
    <col min="6" max="6" width="18.88671875" style="23" customWidth="1"/>
    <col min="7" max="16384" width="11.44140625" style="23"/>
  </cols>
  <sheetData>
    <row r="2" spans="2:6" x14ac:dyDescent="0.3">
      <c r="B2" s="228" t="s">
        <v>1</v>
      </c>
      <c r="C2" s="229"/>
      <c r="D2" s="229"/>
      <c r="E2" s="229"/>
      <c r="F2" s="230"/>
    </row>
    <row r="3" spans="2:6" x14ac:dyDescent="0.3">
      <c r="B3" s="231" t="s">
        <v>88</v>
      </c>
      <c r="C3" s="166"/>
      <c r="D3" s="166"/>
      <c r="E3" s="166"/>
      <c r="F3" s="232"/>
    </row>
    <row r="4" spans="2:6" x14ac:dyDescent="0.3">
      <c r="B4" s="231" t="s">
        <v>2</v>
      </c>
      <c r="C4" s="166"/>
      <c r="D4" s="166"/>
      <c r="E4" s="166"/>
      <c r="F4" s="232"/>
    </row>
    <row r="5" spans="2:6" x14ac:dyDescent="0.3">
      <c r="B5" s="231" t="s">
        <v>971</v>
      </c>
      <c r="C5" s="166"/>
      <c r="D5" s="166"/>
      <c r="E5" s="166"/>
      <c r="F5" s="232"/>
    </row>
    <row r="6" spans="2:6" x14ac:dyDescent="0.3">
      <c r="B6" s="233" t="s">
        <v>963</v>
      </c>
      <c r="C6" s="234"/>
      <c r="D6" s="234"/>
      <c r="E6" s="234"/>
      <c r="F6" s="235"/>
    </row>
    <row r="7" spans="2:6" x14ac:dyDescent="0.3">
      <c r="B7" s="250" t="s">
        <v>6</v>
      </c>
      <c r="C7" s="251"/>
      <c r="D7" s="252"/>
      <c r="E7" s="253">
        <v>34611211821</v>
      </c>
      <c r="F7" s="254"/>
    </row>
    <row r="8" spans="2:6" x14ac:dyDescent="0.3">
      <c r="B8" s="245" t="s">
        <v>972</v>
      </c>
      <c r="C8" s="221"/>
      <c r="D8" s="221"/>
      <c r="E8" s="246">
        <v>9213515138</v>
      </c>
      <c r="F8" s="247"/>
    </row>
    <row r="9" spans="2:6" x14ac:dyDescent="0.3">
      <c r="B9" s="248" t="s">
        <v>973</v>
      </c>
      <c r="C9" s="211"/>
      <c r="D9" s="211"/>
      <c r="E9" s="249">
        <v>15675502638</v>
      </c>
      <c r="F9" s="219"/>
    </row>
    <row r="10" spans="2:6" x14ac:dyDescent="0.3">
      <c r="B10" s="248" t="s">
        <v>974</v>
      </c>
      <c r="C10" s="211"/>
      <c r="D10" s="211"/>
      <c r="E10" s="249">
        <v>1288162143</v>
      </c>
      <c r="F10" s="219"/>
    </row>
    <row r="11" spans="2:6" x14ac:dyDescent="0.3">
      <c r="B11" s="241" t="s">
        <v>975</v>
      </c>
      <c r="C11" s="242"/>
      <c r="D11" s="242"/>
      <c r="E11" s="243">
        <v>8434031902</v>
      </c>
      <c r="F11" s="244"/>
    </row>
    <row r="12" spans="2:6" x14ac:dyDescent="0.3">
      <c r="B12" s="221" t="s">
        <v>7</v>
      </c>
      <c r="C12" s="221"/>
      <c r="D12" s="221"/>
      <c r="E12" s="221" t="s">
        <v>0</v>
      </c>
      <c r="F12" s="221"/>
    </row>
    <row r="13" spans="2:6" x14ac:dyDescent="0.3">
      <c r="B13" s="24"/>
      <c r="C13" s="24"/>
      <c r="D13" s="24"/>
      <c r="E13" s="24"/>
      <c r="F13" s="24"/>
    </row>
    <row r="14" spans="2:6" x14ac:dyDescent="0.3">
      <c r="B14" s="228" t="s">
        <v>1</v>
      </c>
      <c r="C14" s="229"/>
      <c r="D14" s="229"/>
      <c r="E14" s="229"/>
      <c r="F14" s="230"/>
    </row>
    <row r="15" spans="2:6" x14ac:dyDescent="0.3">
      <c r="B15" s="231" t="s">
        <v>88</v>
      </c>
      <c r="C15" s="166"/>
      <c r="D15" s="166"/>
      <c r="E15" s="166"/>
      <c r="F15" s="232"/>
    </row>
    <row r="16" spans="2:6" x14ac:dyDescent="0.3">
      <c r="B16" s="231" t="s">
        <v>2</v>
      </c>
      <c r="C16" s="166"/>
      <c r="D16" s="166"/>
      <c r="E16" s="166"/>
      <c r="F16" s="232"/>
    </row>
    <row r="17" spans="2:6" x14ac:dyDescent="0.3">
      <c r="B17" s="231" t="s">
        <v>971</v>
      </c>
      <c r="C17" s="166"/>
      <c r="D17" s="166"/>
      <c r="E17" s="166"/>
      <c r="F17" s="232"/>
    </row>
    <row r="18" spans="2:6" x14ac:dyDescent="0.3">
      <c r="B18" s="233" t="s">
        <v>963</v>
      </c>
      <c r="C18" s="234"/>
      <c r="D18" s="234"/>
      <c r="E18" s="234"/>
      <c r="F18" s="235"/>
    </row>
    <row r="19" spans="2:6" x14ac:dyDescent="0.3">
      <c r="B19" s="236" t="s">
        <v>4</v>
      </c>
      <c r="C19" s="193"/>
      <c r="D19" s="194"/>
      <c r="E19" s="237" t="s">
        <v>5</v>
      </c>
      <c r="F19" s="194"/>
    </row>
    <row r="20" spans="2:6" x14ac:dyDescent="0.3">
      <c r="B20" s="226" t="s">
        <v>6</v>
      </c>
      <c r="C20" s="239"/>
      <c r="D20" s="240"/>
      <c r="E20" s="227">
        <v>34611211821</v>
      </c>
      <c r="F20" s="240"/>
    </row>
    <row r="21" spans="2:6" x14ac:dyDescent="0.3">
      <c r="B21" s="222" t="s">
        <v>972</v>
      </c>
      <c r="C21" s="223"/>
      <c r="D21" s="223"/>
      <c r="E21" s="224">
        <v>9213515138</v>
      </c>
      <c r="F21" s="225"/>
    </row>
    <row r="22" spans="2:6" x14ac:dyDescent="0.3">
      <c r="B22" s="238" t="s">
        <v>976</v>
      </c>
      <c r="C22" s="169"/>
      <c r="D22" s="169"/>
      <c r="E22" s="219">
        <v>690506829</v>
      </c>
      <c r="F22" s="220"/>
    </row>
    <row r="23" spans="2:6" x14ac:dyDescent="0.3">
      <c r="B23" s="238" t="s">
        <v>977</v>
      </c>
      <c r="C23" s="169"/>
      <c r="D23" s="169"/>
      <c r="E23" s="219">
        <v>2122437717</v>
      </c>
      <c r="F23" s="220"/>
    </row>
    <row r="24" spans="2:6" x14ac:dyDescent="0.3">
      <c r="B24" s="238" t="s">
        <v>978</v>
      </c>
      <c r="C24" s="169"/>
      <c r="D24" s="169"/>
      <c r="E24" s="219">
        <v>980004990</v>
      </c>
      <c r="F24" s="220"/>
    </row>
    <row r="25" spans="2:6" x14ac:dyDescent="0.3">
      <c r="B25" s="238" t="s">
        <v>979</v>
      </c>
      <c r="C25" s="169"/>
      <c r="D25" s="169"/>
      <c r="E25" s="219">
        <v>0</v>
      </c>
      <c r="F25" s="220"/>
    </row>
    <row r="26" spans="2:6" x14ac:dyDescent="0.3">
      <c r="B26" s="238" t="s">
        <v>980</v>
      </c>
      <c r="C26" s="169"/>
      <c r="D26" s="169"/>
      <c r="E26" s="219">
        <v>2784445332</v>
      </c>
      <c r="F26" s="220"/>
    </row>
    <row r="27" spans="2:6" x14ac:dyDescent="0.3">
      <c r="B27" s="238" t="s">
        <v>981</v>
      </c>
      <c r="C27" s="169"/>
      <c r="D27" s="169"/>
      <c r="E27" s="219">
        <v>0</v>
      </c>
      <c r="F27" s="220"/>
    </row>
    <row r="28" spans="2:6" x14ac:dyDescent="0.3">
      <c r="B28" s="238" t="s">
        <v>982</v>
      </c>
      <c r="C28" s="169"/>
      <c r="D28" s="169"/>
      <c r="E28" s="219">
        <v>2121485809</v>
      </c>
      <c r="F28" s="220"/>
    </row>
    <row r="29" spans="2:6" x14ac:dyDescent="0.3">
      <c r="B29" s="238" t="s">
        <v>983</v>
      </c>
      <c r="C29" s="169"/>
      <c r="D29" s="169"/>
      <c r="E29" s="219">
        <v>514634461</v>
      </c>
      <c r="F29" s="220"/>
    </row>
    <row r="30" spans="2:6" x14ac:dyDescent="0.3">
      <c r="B30" s="222" t="s">
        <v>973</v>
      </c>
      <c r="C30" s="223"/>
      <c r="D30" s="223"/>
      <c r="E30" s="224">
        <v>15675502638</v>
      </c>
      <c r="F30" s="225"/>
    </row>
    <row r="31" spans="2:6" x14ac:dyDescent="0.3">
      <c r="B31" s="238" t="s">
        <v>984</v>
      </c>
      <c r="C31" s="169"/>
      <c r="D31" s="169"/>
      <c r="E31" s="219">
        <v>121769288</v>
      </c>
      <c r="F31" s="220"/>
    </row>
    <row r="32" spans="2:6" x14ac:dyDescent="0.3">
      <c r="B32" s="238" t="s">
        <v>985</v>
      </c>
      <c r="C32" s="169"/>
      <c r="D32" s="169"/>
      <c r="E32" s="219">
        <v>96106484</v>
      </c>
      <c r="F32" s="220"/>
    </row>
    <row r="33" spans="2:6" x14ac:dyDescent="0.3">
      <c r="B33" s="238" t="s">
        <v>986</v>
      </c>
      <c r="C33" s="169"/>
      <c r="D33" s="169"/>
      <c r="E33" s="219">
        <v>4346518697</v>
      </c>
      <c r="F33" s="220"/>
    </row>
    <row r="34" spans="2:6" x14ac:dyDescent="0.3">
      <c r="B34" s="238" t="s">
        <v>987</v>
      </c>
      <c r="C34" s="169"/>
      <c r="D34" s="169"/>
      <c r="E34" s="219">
        <v>337340859</v>
      </c>
      <c r="F34" s="220"/>
    </row>
    <row r="35" spans="2:6" x14ac:dyDescent="0.3">
      <c r="B35" s="238" t="s">
        <v>988</v>
      </c>
      <c r="C35" s="169"/>
      <c r="D35" s="169"/>
      <c r="E35" s="219">
        <v>9931020805</v>
      </c>
      <c r="F35" s="220"/>
    </row>
    <row r="36" spans="2:6" x14ac:dyDescent="0.3">
      <c r="B36" s="238" t="s">
        <v>989</v>
      </c>
      <c r="C36" s="169"/>
      <c r="D36" s="169"/>
      <c r="E36" s="219">
        <v>490281138</v>
      </c>
      <c r="F36" s="220"/>
    </row>
    <row r="37" spans="2:6" x14ac:dyDescent="0.3">
      <c r="B37" s="238" t="s">
        <v>990</v>
      </c>
      <c r="C37" s="169"/>
      <c r="D37" s="169"/>
      <c r="E37" s="219">
        <v>352465367</v>
      </c>
      <c r="F37" s="220"/>
    </row>
    <row r="38" spans="2:6" x14ac:dyDescent="0.3">
      <c r="B38" s="222" t="s">
        <v>974</v>
      </c>
      <c r="C38" s="223"/>
      <c r="D38" s="223"/>
      <c r="E38" s="224">
        <v>1288162143</v>
      </c>
      <c r="F38" s="225"/>
    </row>
    <row r="39" spans="2:6" x14ac:dyDescent="0.3">
      <c r="B39" s="238" t="s">
        <v>991</v>
      </c>
      <c r="C39" s="169"/>
      <c r="D39" s="169"/>
      <c r="E39" s="219">
        <v>259545786</v>
      </c>
      <c r="F39" s="220"/>
    </row>
    <row r="40" spans="2:6" x14ac:dyDescent="0.3">
      <c r="B40" s="238" t="s">
        <v>992</v>
      </c>
      <c r="C40" s="169"/>
      <c r="D40" s="169"/>
      <c r="E40" s="219">
        <v>183622933</v>
      </c>
      <c r="F40" s="220"/>
    </row>
    <row r="41" spans="2:6" x14ac:dyDescent="0.3">
      <c r="B41" s="238" t="s">
        <v>993</v>
      </c>
      <c r="C41" s="169"/>
      <c r="D41" s="169"/>
      <c r="E41" s="219">
        <v>0</v>
      </c>
      <c r="F41" s="220"/>
    </row>
    <row r="42" spans="2:6" x14ac:dyDescent="0.3">
      <c r="B42" s="238" t="s">
        <v>994</v>
      </c>
      <c r="C42" s="169"/>
      <c r="D42" s="169"/>
      <c r="E42" s="219">
        <v>0</v>
      </c>
      <c r="F42" s="220"/>
    </row>
    <row r="43" spans="2:6" x14ac:dyDescent="0.3">
      <c r="B43" s="238" t="s">
        <v>995</v>
      </c>
      <c r="C43" s="169"/>
      <c r="D43" s="169"/>
      <c r="E43" s="219">
        <v>113389017</v>
      </c>
      <c r="F43" s="220"/>
    </row>
    <row r="44" spans="2:6" x14ac:dyDescent="0.3">
      <c r="B44" s="238" t="s">
        <v>996</v>
      </c>
      <c r="C44" s="169"/>
      <c r="D44" s="169"/>
      <c r="E44" s="219">
        <v>0</v>
      </c>
      <c r="F44" s="220"/>
    </row>
    <row r="45" spans="2:6" x14ac:dyDescent="0.3">
      <c r="B45" s="238" t="s">
        <v>997</v>
      </c>
      <c r="C45" s="169"/>
      <c r="D45" s="169"/>
      <c r="E45" s="219">
        <v>682246691</v>
      </c>
      <c r="F45" s="220"/>
    </row>
    <row r="46" spans="2:6" x14ac:dyDescent="0.3">
      <c r="B46" s="238" t="s">
        <v>998</v>
      </c>
      <c r="C46" s="169"/>
      <c r="D46" s="169"/>
      <c r="E46" s="219">
        <v>49357716</v>
      </c>
      <c r="F46" s="220"/>
    </row>
    <row r="47" spans="2:6" x14ac:dyDescent="0.3">
      <c r="B47" s="238" t="s">
        <v>999</v>
      </c>
      <c r="C47" s="169"/>
      <c r="D47" s="169"/>
      <c r="E47" s="219">
        <v>0</v>
      </c>
      <c r="F47" s="220"/>
    </row>
    <row r="48" spans="2:6" x14ac:dyDescent="0.3">
      <c r="B48" s="222" t="s">
        <v>975</v>
      </c>
      <c r="C48" s="223"/>
      <c r="D48" s="223"/>
      <c r="E48" s="224">
        <v>8434031902</v>
      </c>
      <c r="F48" s="225"/>
    </row>
    <row r="49" spans="2:6" x14ac:dyDescent="0.3">
      <c r="B49" s="238" t="s">
        <v>1000</v>
      </c>
      <c r="C49" s="169"/>
      <c r="D49" s="169"/>
      <c r="E49" s="219">
        <v>2641164456</v>
      </c>
      <c r="F49" s="220"/>
    </row>
    <row r="50" spans="2:6" x14ac:dyDescent="0.3">
      <c r="B50" s="238" t="s">
        <v>1001</v>
      </c>
      <c r="C50" s="169"/>
      <c r="D50" s="169"/>
      <c r="E50" s="219">
        <v>5792867446</v>
      </c>
      <c r="F50" s="220"/>
    </row>
    <row r="51" spans="2:6" x14ac:dyDescent="0.3">
      <c r="B51" s="238" t="s">
        <v>1002</v>
      </c>
      <c r="C51" s="169"/>
      <c r="D51" s="169"/>
      <c r="E51" s="219">
        <v>0</v>
      </c>
      <c r="F51" s="220"/>
    </row>
    <row r="52" spans="2:6" x14ac:dyDescent="0.3">
      <c r="B52" s="238" t="s">
        <v>1003</v>
      </c>
      <c r="C52" s="169"/>
      <c r="D52" s="169"/>
      <c r="E52" s="219">
        <v>0</v>
      </c>
      <c r="F52" s="220"/>
    </row>
    <row r="53" spans="2:6" x14ac:dyDescent="0.3">
      <c r="B53" s="221" t="s">
        <v>7</v>
      </c>
      <c r="C53" s="205"/>
      <c r="D53" s="205"/>
      <c r="E53" s="221" t="s">
        <v>0</v>
      </c>
      <c r="F53" s="205"/>
    </row>
    <row r="55" spans="2:6" x14ac:dyDescent="0.3">
      <c r="B55" s="228" t="s">
        <v>1</v>
      </c>
      <c r="C55" s="229"/>
      <c r="D55" s="229"/>
      <c r="E55" s="229"/>
      <c r="F55" s="230"/>
    </row>
    <row r="56" spans="2:6" x14ac:dyDescent="0.3">
      <c r="B56" s="231" t="s">
        <v>88</v>
      </c>
      <c r="C56" s="166"/>
      <c r="D56" s="166"/>
      <c r="E56" s="166"/>
      <c r="F56" s="232"/>
    </row>
    <row r="57" spans="2:6" x14ac:dyDescent="0.3">
      <c r="B57" s="231" t="s">
        <v>2</v>
      </c>
      <c r="C57" s="166"/>
      <c r="D57" s="166"/>
      <c r="E57" s="166"/>
      <c r="F57" s="232"/>
    </row>
    <row r="58" spans="2:6" x14ac:dyDescent="0.3">
      <c r="B58" s="231" t="s">
        <v>971</v>
      </c>
      <c r="C58" s="166"/>
      <c r="D58" s="166"/>
      <c r="E58" s="166"/>
      <c r="F58" s="232"/>
    </row>
    <row r="59" spans="2:6" x14ac:dyDescent="0.3">
      <c r="B59" s="233" t="s">
        <v>963</v>
      </c>
      <c r="C59" s="234"/>
      <c r="D59" s="234"/>
      <c r="E59" s="234"/>
      <c r="F59" s="235"/>
    </row>
    <row r="60" spans="2:6" x14ac:dyDescent="0.3">
      <c r="B60" s="236" t="s">
        <v>4</v>
      </c>
      <c r="C60" s="193"/>
      <c r="D60" s="194"/>
      <c r="E60" s="237" t="s">
        <v>5</v>
      </c>
      <c r="F60" s="194"/>
    </row>
    <row r="61" spans="2:6" x14ac:dyDescent="0.3">
      <c r="B61" s="226" t="s">
        <v>6</v>
      </c>
      <c r="C61" s="193"/>
      <c r="D61" s="194"/>
      <c r="E61" s="227">
        <v>34611211821</v>
      </c>
      <c r="F61" s="194"/>
    </row>
    <row r="62" spans="2:6" x14ac:dyDescent="0.3">
      <c r="B62" s="222" t="s">
        <v>972</v>
      </c>
      <c r="C62" s="223"/>
      <c r="D62" s="223"/>
      <c r="E62" s="224">
        <v>9213515138</v>
      </c>
      <c r="F62" s="225"/>
    </row>
    <row r="63" spans="2:6" x14ac:dyDescent="0.3">
      <c r="B63" s="214" t="s">
        <v>976</v>
      </c>
      <c r="C63" s="215"/>
      <c r="D63" s="215"/>
      <c r="E63" s="216">
        <v>690506829</v>
      </c>
      <c r="F63" s="217"/>
    </row>
    <row r="64" spans="2:6" x14ac:dyDescent="0.3">
      <c r="B64" s="218" t="s">
        <v>976</v>
      </c>
      <c r="C64" s="169"/>
      <c r="D64" s="169"/>
      <c r="E64" s="219">
        <v>478336080</v>
      </c>
      <c r="F64" s="220"/>
    </row>
    <row r="65" spans="2:6" x14ac:dyDescent="0.3">
      <c r="B65" s="218" t="s">
        <v>1004</v>
      </c>
      <c r="C65" s="169"/>
      <c r="D65" s="169"/>
      <c r="E65" s="219">
        <v>212170749</v>
      </c>
      <c r="F65" s="220"/>
    </row>
    <row r="66" spans="2:6" x14ac:dyDescent="0.3">
      <c r="B66" s="214" t="s">
        <v>977</v>
      </c>
      <c r="C66" s="215"/>
      <c r="D66" s="215"/>
      <c r="E66" s="216">
        <v>2122437717</v>
      </c>
      <c r="F66" s="217"/>
    </row>
    <row r="67" spans="2:6" x14ac:dyDescent="0.3">
      <c r="B67" s="218" t="s">
        <v>1005</v>
      </c>
      <c r="C67" s="169"/>
      <c r="D67" s="169"/>
      <c r="E67" s="219">
        <v>811571417</v>
      </c>
      <c r="F67" s="220"/>
    </row>
    <row r="68" spans="2:6" x14ac:dyDescent="0.3">
      <c r="B68" s="218" t="s">
        <v>1006</v>
      </c>
      <c r="C68" s="169"/>
      <c r="D68" s="169"/>
      <c r="E68" s="219">
        <v>998509147</v>
      </c>
      <c r="F68" s="220"/>
    </row>
    <row r="69" spans="2:6" x14ac:dyDescent="0.3">
      <c r="B69" s="218" t="s">
        <v>1007</v>
      </c>
      <c r="C69" s="169"/>
      <c r="D69" s="169"/>
      <c r="E69" s="219">
        <v>239824061</v>
      </c>
      <c r="F69" s="220"/>
    </row>
    <row r="70" spans="2:6" x14ac:dyDescent="0.3">
      <c r="B70" s="218" t="s">
        <v>1008</v>
      </c>
      <c r="C70" s="169"/>
      <c r="D70" s="169"/>
      <c r="E70" s="219">
        <v>72533092</v>
      </c>
      <c r="F70" s="220"/>
    </row>
    <row r="71" spans="2:6" x14ac:dyDescent="0.3">
      <c r="B71" s="214" t="s">
        <v>978</v>
      </c>
      <c r="C71" s="215"/>
      <c r="D71" s="215"/>
      <c r="E71" s="216">
        <v>980004990</v>
      </c>
      <c r="F71" s="217"/>
    </row>
    <row r="72" spans="2:6" x14ac:dyDescent="0.3">
      <c r="B72" s="218" t="s">
        <v>1009</v>
      </c>
      <c r="C72" s="169"/>
      <c r="D72" s="169"/>
      <c r="E72" s="219">
        <v>61936530</v>
      </c>
      <c r="F72" s="220"/>
    </row>
    <row r="73" spans="2:6" x14ac:dyDescent="0.3">
      <c r="B73" s="218" t="s">
        <v>1010</v>
      </c>
      <c r="C73" s="169"/>
      <c r="D73" s="169"/>
      <c r="E73" s="219">
        <v>193610316</v>
      </c>
      <c r="F73" s="220"/>
    </row>
    <row r="74" spans="2:6" x14ac:dyDescent="0.3">
      <c r="B74" s="218" t="s">
        <v>1011</v>
      </c>
      <c r="C74" s="169"/>
      <c r="D74" s="169"/>
      <c r="E74" s="219">
        <v>42356717</v>
      </c>
      <c r="F74" s="220"/>
    </row>
    <row r="75" spans="2:6" x14ac:dyDescent="0.3">
      <c r="B75" s="218" t="s">
        <v>1012</v>
      </c>
      <c r="C75" s="169"/>
      <c r="D75" s="169"/>
      <c r="E75" s="219">
        <v>200419582</v>
      </c>
      <c r="F75" s="220"/>
    </row>
    <row r="76" spans="2:6" x14ac:dyDescent="0.3">
      <c r="B76" s="218" t="s">
        <v>1013</v>
      </c>
      <c r="C76" s="169"/>
      <c r="D76" s="169"/>
      <c r="E76" s="219">
        <v>18057326</v>
      </c>
      <c r="F76" s="220"/>
    </row>
    <row r="77" spans="2:6" x14ac:dyDescent="0.3">
      <c r="B77" s="218" t="s">
        <v>1014</v>
      </c>
      <c r="C77" s="169"/>
      <c r="D77" s="169"/>
      <c r="E77" s="219">
        <v>458522319</v>
      </c>
      <c r="F77" s="220"/>
    </row>
    <row r="78" spans="2:6" x14ac:dyDescent="0.3">
      <c r="B78" s="218" t="s">
        <v>1015</v>
      </c>
      <c r="C78" s="169"/>
      <c r="D78" s="169"/>
      <c r="E78" s="219">
        <v>0</v>
      </c>
      <c r="F78" s="220"/>
    </row>
    <row r="79" spans="2:6" x14ac:dyDescent="0.3">
      <c r="B79" s="218" t="s">
        <v>1016</v>
      </c>
      <c r="C79" s="169"/>
      <c r="D79" s="169"/>
      <c r="E79" s="219">
        <v>5102200</v>
      </c>
      <c r="F79" s="220"/>
    </row>
    <row r="80" spans="2:6" x14ac:dyDescent="0.3">
      <c r="B80" s="214" t="s">
        <v>979</v>
      </c>
      <c r="C80" s="215"/>
      <c r="D80" s="215"/>
      <c r="E80" s="216">
        <v>0</v>
      </c>
      <c r="F80" s="217"/>
    </row>
    <row r="81" spans="2:6" x14ac:dyDescent="0.3">
      <c r="B81" s="218" t="s">
        <v>979</v>
      </c>
      <c r="C81" s="169"/>
      <c r="D81" s="169"/>
      <c r="E81" s="219">
        <v>0</v>
      </c>
      <c r="F81" s="220"/>
    </row>
    <row r="82" spans="2:6" x14ac:dyDescent="0.3">
      <c r="B82" s="214" t="s">
        <v>980</v>
      </c>
      <c r="C82" s="215"/>
      <c r="D82" s="215"/>
      <c r="E82" s="216">
        <v>2784445332</v>
      </c>
      <c r="F82" s="217"/>
    </row>
    <row r="83" spans="2:6" x14ac:dyDescent="0.3">
      <c r="B83" s="218" t="s">
        <v>1017</v>
      </c>
      <c r="C83" s="169"/>
      <c r="D83" s="169"/>
      <c r="E83" s="219">
        <v>24496364</v>
      </c>
      <c r="F83" s="220"/>
    </row>
    <row r="84" spans="2:6" x14ac:dyDescent="0.3">
      <c r="B84" s="218" t="s">
        <v>1018</v>
      </c>
      <c r="C84" s="169"/>
      <c r="D84" s="169"/>
      <c r="E84" s="219">
        <v>2759948968</v>
      </c>
      <c r="F84" s="220"/>
    </row>
    <row r="85" spans="2:6" x14ac:dyDescent="0.3">
      <c r="B85" s="214" t="s">
        <v>981</v>
      </c>
      <c r="C85" s="215"/>
      <c r="D85" s="215"/>
      <c r="E85" s="216">
        <v>0</v>
      </c>
      <c r="F85" s="217"/>
    </row>
    <row r="86" spans="2:6" x14ac:dyDescent="0.3">
      <c r="B86" s="218" t="s">
        <v>1019</v>
      </c>
      <c r="C86" s="169"/>
      <c r="D86" s="169"/>
      <c r="E86" s="219">
        <v>0</v>
      </c>
      <c r="F86" s="220"/>
    </row>
    <row r="87" spans="2:6" x14ac:dyDescent="0.3">
      <c r="B87" s="218" t="s">
        <v>1020</v>
      </c>
      <c r="C87" s="169"/>
      <c r="D87" s="169"/>
      <c r="E87" s="219">
        <v>0</v>
      </c>
      <c r="F87" s="220"/>
    </row>
    <row r="88" spans="2:6" x14ac:dyDescent="0.3">
      <c r="B88" s="218" t="s">
        <v>1021</v>
      </c>
      <c r="C88" s="169"/>
      <c r="D88" s="169"/>
      <c r="E88" s="219">
        <v>0</v>
      </c>
      <c r="F88" s="220"/>
    </row>
    <row r="89" spans="2:6" x14ac:dyDescent="0.3">
      <c r="B89" s="214" t="s">
        <v>982</v>
      </c>
      <c r="C89" s="215"/>
      <c r="D89" s="215"/>
      <c r="E89" s="216">
        <v>2121485809</v>
      </c>
      <c r="F89" s="217"/>
    </row>
    <row r="90" spans="2:6" x14ac:dyDescent="0.3">
      <c r="B90" s="218" t="s">
        <v>1022</v>
      </c>
      <c r="C90" s="169"/>
      <c r="D90" s="169"/>
      <c r="E90" s="219">
        <v>582610313</v>
      </c>
      <c r="F90" s="220"/>
    </row>
    <row r="91" spans="2:6" x14ac:dyDescent="0.3">
      <c r="B91" s="218" t="s">
        <v>1023</v>
      </c>
      <c r="C91" s="169"/>
      <c r="D91" s="169"/>
      <c r="E91" s="219">
        <v>15347263</v>
      </c>
      <c r="F91" s="220"/>
    </row>
    <row r="92" spans="2:6" x14ac:dyDescent="0.3">
      <c r="B92" s="218" t="s">
        <v>1024</v>
      </c>
      <c r="C92" s="169"/>
      <c r="D92" s="169"/>
      <c r="E92" s="219">
        <v>1455097018</v>
      </c>
      <c r="F92" s="220"/>
    </row>
    <row r="93" spans="2:6" x14ac:dyDescent="0.3">
      <c r="B93" s="218" t="s">
        <v>1025</v>
      </c>
      <c r="C93" s="169"/>
      <c r="D93" s="169"/>
      <c r="E93" s="219">
        <v>68431215</v>
      </c>
      <c r="F93" s="220"/>
    </row>
    <row r="94" spans="2:6" x14ac:dyDescent="0.3">
      <c r="B94" s="214" t="s">
        <v>983</v>
      </c>
      <c r="C94" s="215"/>
      <c r="D94" s="215"/>
      <c r="E94" s="216">
        <v>514634461</v>
      </c>
      <c r="F94" s="217"/>
    </row>
    <row r="95" spans="2:6" x14ac:dyDescent="0.3">
      <c r="B95" s="218" t="s">
        <v>1026</v>
      </c>
      <c r="C95" s="169"/>
      <c r="D95" s="169"/>
      <c r="E95" s="219">
        <v>233871121</v>
      </c>
      <c r="F95" s="220"/>
    </row>
    <row r="96" spans="2:6" x14ac:dyDescent="0.3">
      <c r="B96" s="218" t="s">
        <v>1027</v>
      </c>
      <c r="C96" s="169"/>
      <c r="D96" s="169"/>
      <c r="E96" s="219">
        <v>0</v>
      </c>
      <c r="F96" s="220"/>
    </row>
    <row r="97" spans="2:6" x14ac:dyDescent="0.3">
      <c r="B97" s="218" t="s">
        <v>1028</v>
      </c>
      <c r="C97" s="169"/>
      <c r="D97" s="169"/>
      <c r="E97" s="219">
        <v>227309504</v>
      </c>
      <c r="F97" s="220"/>
    </row>
    <row r="98" spans="2:6" x14ac:dyDescent="0.3">
      <c r="B98" s="218" t="s">
        <v>1029</v>
      </c>
      <c r="C98" s="169"/>
      <c r="D98" s="169"/>
      <c r="E98" s="219">
        <v>28386135</v>
      </c>
      <c r="F98" s="220"/>
    </row>
    <row r="99" spans="2:6" x14ac:dyDescent="0.3">
      <c r="B99" s="218" t="s">
        <v>1016</v>
      </c>
      <c r="C99" s="169"/>
      <c r="D99" s="169"/>
      <c r="E99" s="219">
        <v>25067701</v>
      </c>
      <c r="F99" s="220"/>
    </row>
    <row r="100" spans="2:6" x14ac:dyDescent="0.3">
      <c r="B100" s="222" t="s">
        <v>973</v>
      </c>
      <c r="C100" s="223"/>
      <c r="D100" s="223"/>
      <c r="E100" s="224">
        <v>15675502638</v>
      </c>
      <c r="F100" s="225"/>
    </row>
    <row r="101" spans="2:6" x14ac:dyDescent="0.3">
      <c r="B101" s="214" t="s">
        <v>984</v>
      </c>
      <c r="C101" s="215"/>
      <c r="D101" s="215"/>
      <c r="E101" s="216">
        <v>121769288</v>
      </c>
      <c r="F101" s="217"/>
    </row>
    <row r="102" spans="2:6" x14ac:dyDescent="0.3">
      <c r="B102" s="218" t="s">
        <v>1030</v>
      </c>
      <c r="C102" s="169"/>
      <c r="D102" s="169"/>
      <c r="E102" s="219">
        <v>0</v>
      </c>
      <c r="F102" s="220"/>
    </row>
    <row r="103" spans="2:6" x14ac:dyDescent="0.3">
      <c r="B103" s="218" t="s">
        <v>1031</v>
      </c>
      <c r="C103" s="169"/>
      <c r="D103" s="169"/>
      <c r="E103" s="219">
        <v>0</v>
      </c>
      <c r="F103" s="220"/>
    </row>
    <row r="104" spans="2:6" x14ac:dyDescent="0.3">
      <c r="B104" s="218" t="s">
        <v>1032</v>
      </c>
      <c r="C104" s="169"/>
      <c r="D104" s="169"/>
      <c r="E104" s="219">
        <v>0</v>
      </c>
      <c r="F104" s="220"/>
    </row>
    <row r="105" spans="2:6" x14ac:dyDescent="0.3">
      <c r="B105" s="218" t="s">
        <v>1033</v>
      </c>
      <c r="C105" s="169"/>
      <c r="D105" s="169"/>
      <c r="E105" s="219">
        <v>0</v>
      </c>
      <c r="F105" s="220"/>
    </row>
    <row r="106" spans="2:6" x14ac:dyDescent="0.3">
      <c r="B106" s="218" t="s">
        <v>1034</v>
      </c>
      <c r="C106" s="169"/>
      <c r="D106" s="169"/>
      <c r="E106" s="219">
        <v>8095135</v>
      </c>
      <c r="F106" s="220"/>
    </row>
    <row r="107" spans="2:6" x14ac:dyDescent="0.3">
      <c r="B107" s="218" t="s">
        <v>1035</v>
      </c>
      <c r="C107" s="169"/>
      <c r="D107" s="169"/>
      <c r="E107" s="219">
        <v>113674153</v>
      </c>
      <c r="F107" s="220"/>
    </row>
    <row r="108" spans="2:6" x14ac:dyDescent="0.3">
      <c r="B108" s="214" t="s">
        <v>985</v>
      </c>
      <c r="C108" s="215"/>
      <c r="D108" s="215"/>
      <c r="E108" s="216">
        <v>96106484</v>
      </c>
      <c r="F108" s="217"/>
    </row>
    <row r="109" spans="2:6" x14ac:dyDescent="0.3">
      <c r="B109" s="218" t="s">
        <v>1036</v>
      </c>
      <c r="C109" s="169"/>
      <c r="D109" s="169"/>
      <c r="E109" s="219">
        <v>56686007</v>
      </c>
      <c r="F109" s="220"/>
    </row>
    <row r="110" spans="2:6" x14ac:dyDescent="0.3">
      <c r="B110" s="218" t="s">
        <v>1037</v>
      </c>
      <c r="C110" s="169"/>
      <c r="D110" s="169"/>
      <c r="E110" s="219">
        <v>0</v>
      </c>
      <c r="F110" s="220"/>
    </row>
    <row r="111" spans="2:6" x14ac:dyDescent="0.3">
      <c r="B111" s="218" t="s">
        <v>1038</v>
      </c>
      <c r="C111" s="169"/>
      <c r="D111" s="169"/>
      <c r="E111" s="219">
        <v>0</v>
      </c>
      <c r="F111" s="220"/>
    </row>
    <row r="112" spans="2:6" x14ac:dyDescent="0.3">
      <c r="B112" s="218" t="s">
        <v>1039</v>
      </c>
      <c r="C112" s="169"/>
      <c r="D112" s="169"/>
      <c r="E112" s="219">
        <v>0</v>
      </c>
      <c r="F112" s="220"/>
    </row>
    <row r="113" spans="2:6" x14ac:dyDescent="0.3">
      <c r="B113" s="218" t="s">
        <v>1040</v>
      </c>
      <c r="C113" s="169"/>
      <c r="D113" s="169"/>
      <c r="E113" s="219">
        <v>39420477</v>
      </c>
      <c r="F113" s="220"/>
    </row>
    <row r="114" spans="2:6" x14ac:dyDescent="0.3">
      <c r="B114" s="218" t="s">
        <v>1041</v>
      </c>
      <c r="C114" s="169"/>
      <c r="D114" s="169"/>
      <c r="E114" s="219">
        <v>0</v>
      </c>
      <c r="F114" s="220"/>
    </row>
    <row r="115" spans="2:6" x14ac:dyDescent="0.3">
      <c r="B115" s="218" t="s">
        <v>1042</v>
      </c>
      <c r="C115" s="169"/>
      <c r="D115" s="169"/>
      <c r="E115" s="219">
        <v>0</v>
      </c>
      <c r="F115" s="220"/>
    </row>
    <row r="116" spans="2:6" x14ac:dyDescent="0.3">
      <c r="B116" s="214" t="s">
        <v>986</v>
      </c>
      <c r="C116" s="215"/>
      <c r="D116" s="215"/>
      <c r="E116" s="216">
        <v>4346518697</v>
      </c>
      <c r="F116" s="217"/>
    </row>
    <row r="117" spans="2:6" x14ac:dyDescent="0.3">
      <c r="B117" s="218" t="s">
        <v>1043</v>
      </c>
      <c r="C117" s="169"/>
      <c r="D117" s="169"/>
      <c r="E117" s="219">
        <v>4061588336</v>
      </c>
      <c r="F117" s="220"/>
    </row>
    <row r="118" spans="2:6" x14ac:dyDescent="0.3">
      <c r="B118" s="218" t="s">
        <v>1044</v>
      </c>
      <c r="C118" s="169"/>
      <c r="D118" s="169"/>
      <c r="E118" s="219">
        <v>53389224</v>
      </c>
      <c r="F118" s="220"/>
    </row>
    <row r="119" spans="2:6" x14ac:dyDescent="0.3">
      <c r="B119" s="218" t="s">
        <v>1045</v>
      </c>
      <c r="C119" s="169"/>
      <c r="D119" s="169"/>
      <c r="E119" s="219">
        <v>11094262</v>
      </c>
      <c r="F119" s="220"/>
    </row>
    <row r="120" spans="2:6" x14ac:dyDescent="0.3">
      <c r="B120" s="218" t="s">
        <v>1046</v>
      </c>
      <c r="C120" s="169"/>
      <c r="D120" s="169"/>
      <c r="E120" s="219">
        <v>217446675</v>
      </c>
      <c r="F120" s="220"/>
    </row>
    <row r="121" spans="2:6" x14ac:dyDescent="0.3">
      <c r="B121" s="218" t="s">
        <v>1047</v>
      </c>
      <c r="C121" s="169"/>
      <c r="D121" s="169"/>
      <c r="E121" s="219">
        <v>3000200</v>
      </c>
      <c r="F121" s="220"/>
    </row>
    <row r="122" spans="2:6" x14ac:dyDescent="0.3">
      <c r="B122" s="214" t="s">
        <v>987</v>
      </c>
      <c r="C122" s="215"/>
      <c r="D122" s="215"/>
      <c r="E122" s="216">
        <v>337340859</v>
      </c>
      <c r="F122" s="217"/>
    </row>
    <row r="123" spans="2:6" x14ac:dyDescent="0.3">
      <c r="B123" s="218" t="s">
        <v>1048</v>
      </c>
      <c r="C123" s="169"/>
      <c r="D123" s="169"/>
      <c r="E123" s="219">
        <v>261804550</v>
      </c>
      <c r="F123" s="220"/>
    </row>
    <row r="124" spans="2:6" x14ac:dyDescent="0.3">
      <c r="B124" s="218" t="s">
        <v>1049</v>
      </c>
      <c r="C124" s="169"/>
      <c r="D124" s="169"/>
      <c r="E124" s="219">
        <v>64145264</v>
      </c>
      <c r="F124" s="220"/>
    </row>
    <row r="125" spans="2:6" x14ac:dyDescent="0.3">
      <c r="B125" s="218" t="s">
        <v>1050</v>
      </c>
      <c r="C125" s="169"/>
      <c r="D125" s="169"/>
      <c r="E125" s="219">
        <v>0</v>
      </c>
      <c r="F125" s="220"/>
    </row>
    <row r="126" spans="2:6" x14ac:dyDescent="0.3">
      <c r="B126" s="218" t="s">
        <v>1051</v>
      </c>
      <c r="C126" s="169"/>
      <c r="D126" s="169"/>
      <c r="E126" s="219">
        <v>11391045</v>
      </c>
      <c r="F126" s="220"/>
    </row>
    <row r="127" spans="2:6" x14ac:dyDescent="0.3">
      <c r="B127" s="214" t="s">
        <v>988</v>
      </c>
      <c r="C127" s="215"/>
      <c r="D127" s="215"/>
      <c r="E127" s="216">
        <v>9931020805</v>
      </c>
      <c r="F127" s="217"/>
    </row>
    <row r="128" spans="2:6" x14ac:dyDescent="0.3">
      <c r="B128" s="218" t="s">
        <v>1052</v>
      </c>
      <c r="C128" s="169"/>
      <c r="D128" s="169"/>
      <c r="E128" s="219">
        <v>6836942495</v>
      </c>
      <c r="F128" s="220"/>
    </row>
    <row r="129" spans="2:6" x14ac:dyDescent="0.3">
      <c r="B129" s="218" t="s">
        <v>1053</v>
      </c>
      <c r="C129" s="169"/>
      <c r="D129" s="169"/>
      <c r="E129" s="219">
        <v>1571180657</v>
      </c>
      <c r="F129" s="220"/>
    </row>
    <row r="130" spans="2:6" x14ac:dyDescent="0.3">
      <c r="B130" s="218" t="s">
        <v>1054</v>
      </c>
      <c r="C130" s="169"/>
      <c r="D130" s="169"/>
      <c r="E130" s="219">
        <v>948464737</v>
      </c>
      <c r="F130" s="220"/>
    </row>
    <row r="131" spans="2:6" x14ac:dyDescent="0.3">
      <c r="B131" s="218" t="s">
        <v>1055</v>
      </c>
      <c r="C131" s="169"/>
      <c r="D131" s="169"/>
      <c r="E131" s="219">
        <v>0</v>
      </c>
      <c r="F131" s="220"/>
    </row>
    <row r="132" spans="2:6" x14ac:dyDescent="0.3">
      <c r="B132" s="218" t="s">
        <v>1056</v>
      </c>
      <c r="C132" s="169"/>
      <c r="D132" s="169"/>
      <c r="E132" s="219">
        <v>74006912</v>
      </c>
      <c r="F132" s="220"/>
    </row>
    <row r="133" spans="2:6" x14ac:dyDescent="0.3">
      <c r="B133" s="218" t="s">
        <v>1057</v>
      </c>
      <c r="C133" s="169"/>
      <c r="D133" s="169"/>
      <c r="E133" s="219">
        <v>500426004</v>
      </c>
      <c r="F133" s="220"/>
    </row>
    <row r="134" spans="2:6" x14ac:dyDescent="0.3">
      <c r="B134" s="214" t="s">
        <v>989</v>
      </c>
      <c r="C134" s="215"/>
      <c r="D134" s="215"/>
      <c r="E134" s="216">
        <v>490281138</v>
      </c>
      <c r="F134" s="217"/>
    </row>
    <row r="135" spans="2:6" x14ac:dyDescent="0.3">
      <c r="B135" s="218" t="s">
        <v>1058</v>
      </c>
      <c r="C135" s="169"/>
      <c r="D135" s="169"/>
      <c r="E135" s="219">
        <v>0</v>
      </c>
      <c r="F135" s="220"/>
    </row>
    <row r="136" spans="2:6" x14ac:dyDescent="0.3">
      <c r="B136" s="218" t="s">
        <v>1059</v>
      </c>
      <c r="C136" s="169"/>
      <c r="D136" s="169"/>
      <c r="E136" s="219">
        <v>0</v>
      </c>
      <c r="F136" s="220"/>
    </row>
    <row r="137" spans="2:6" x14ac:dyDescent="0.3">
      <c r="B137" s="218" t="s">
        <v>1060</v>
      </c>
      <c r="C137" s="169"/>
      <c r="D137" s="169"/>
      <c r="E137" s="219">
        <v>0</v>
      </c>
      <c r="F137" s="220"/>
    </row>
    <row r="138" spans="2:6" x14ac:dyDescent="0.3">
      <c r="B138" s="218" t="s">
        <v>1061</v>
      </c>
      <c r="C138" s="169"/>
      <c r="D138" s="169"/>
      <c r="E138" s="219">
        <v>0</v>
      </c>
      <c r="F138" s="220"/>
    </row>
    <row r="139" spans="2:6" x14ac:dyDescent="0.3">
      <c r="B139" s="218" t="s">
        <v>1062</v>
      </c>
      <c r="C139" s="169"/>
      <c r="D139" s="169"/>
      <c r="E139" s="219">
        <v>0</v>
      </c>
      <c r="F139" s="220"/>
    </row>
    <row r="140" spans="2:6" x14ac:dyDescent="0.3">
      <c r="B140" s="218" t="s">
        <v>1063</v>
      </c>
      <c r="C140" s="169"/>
      <c r="D140" s="169"/>
      <c r="E140" s="219">
        <v>0</v>
      </c>
      <c r="F140" s="220"/>
    </row>
    <row r="141" spans="2:6" x14ac:dyDescent="0.3">
      <c r="B141" s="218" t="s">
        <v>1064</v>
      </c>
      <c r="C141" s="169"/>
      <c r="D141" s="169"/>
      <c r="E141" s="219">
        <v>25639929</v>
      </c>
      <c r="F141" s="220"/>
    </row>
    <row r="142" spans="2:6" x14ac:dyDescent="0.3">
      <c r="B142" s="218" t="s">
        <v>1065</v>
      </c>
      <c r="C142" s="169"/>
      <c r="D142" s="169"/>
      <c r="E142" s="219">
        <v>464641209</v>
      </c>
      <c r="F142" s="220"/>
    </row>
    <row r="143" spans="2:6" x14ac:dyDescent="0.3">
      <c r="B143" s="218" t="s">
        <v>1066</v>
      </c>
      <c r="C143" s="169"/>
      <c r="D143" s="169"/>
      <c r="E143" s="219">
        <v>0</v>
      </c>
      <c r="F143" s="220"/>
    </row>
    <row r="144" spans="2:6" x14ac:dyDescent="0.3">
      <c r="B144" s="214" t="s">
        <v>990</v>
      </c>
      <c r="C144" s="215"/>
      <c r="D144" s="215"/>
      <c r="E144" s="216">
        <v>352465367</v>
      </c>
      <c r="F144" s="217"/>
    </row>
    <row r="145" spans="2:6" x14ac:dyDescent="0.3">
      <c r="B145" s="218" t="s">
        <v>990</v>
      </c>
      <c r="C145" s="169"/>
      <c r="D145" s="169"/>
      <c r="E145" s="219">
        <v>352465367</v>
      </c>
      <c r="F145" s="220"/>
    </row>
    <row r="146" spans="2:6" x14ac:dyDescent="0.3">
      <c r="B146" s="222" t="s">
        <v>974</v>
      </c>
      <c r="C146" s="223"/>
      <c r="D146" s="223"/>
      <c r="E146" s="224">
        <v>1288162143</v>
      </c>
      <c r="F146" s="225"/>
    </row>
    <row r="147" spans="2:6" x14ac:dyDescent="0.3">
      <c r="B147" s="214" t="s">
        <v>991</v>
      </c>
      <c r="C147" s="215"/>
      <c r="D147" s="215"/>
      <c r="E147" s="216">
        <v>259545786</v>
      </c>
      <c r="F147" s="217"/>
    </row>
    <row r="148" spans="2:6" x14ac:dyDescent="0.3">
      <c r="B148" s="218" t="s">
        <v>1067</v>
      </c>
      <c r="C148" s="169"/>
      <c r="D148" s="169"/>
      <c r="E148" s="219">
        <v>57008260</v>
      </c>
      <c r="F148" s="220"/>
    </row>
    <row r="149" spans="2:6" x14ac:dyDescent="0.3">
      <c r="B149" s="218" t="s">
        <v>1068</v>
      </c>
      <c r="C149" s="169"/>
      <c r="D149" s="169"/>
      <c r="E149" s="219">
        <v>202537526</v>
      </c>
      <c r="F149" s="220"/>
    </row>
    <row r="150" spans="2:6" x14ac:dyDescent="0.3">
      <c r="B150" s="214" t="s">
        <v>992</v>
      </c>
      <c r="C150" s="215"/>
      <c r="D150" s="215"/>
      <c r="E150" s="216">
        <v>183622933</v>
      </c>
      <c r="F150" s="217"/>
    </row>
    <row r="151" spans="2:6" x14ac:dyDescent="0.3">
      <c r="B151" s="218" t="s">
        <v>1069</v>
      </c>
      <c r="C151" s="169"/>
      <c r="D151" s="169"/>
      <c r="E151" s="219">
        <v>170561578</v>
      </c>
      <c r="F151" s="220"/>
    </row>
    <row r="152" spans="2:6" x14ac:dyDescent="0.3">
      <c r="B152" s="218" t="s">
        <v>1070</v>
      </c>
      <c r="C152" s="169"/>
      <c r="D152" s="169"/>
      <c r="E152" s="219">
        <v>0</v>
      </c>
      <c r="F152" s="220"/>
    </row>
    <row r="153" spans="2:6" x14ac:dyDescent="0.3">
      <c r="B153" s="218" t="s">
        <v>1071</v>
      </c>
      <c r="C153" s="169"/>
      <c r="D153" s="169"/>
      <c r="E153" s="219">
        <v>13061355</v>
      </c>
      <c r="F153" s="220"/>
    </row>
    <row r="154" spans="2:6" x14ac:dyDescent="0.3">
      <c r="B154" s="218" t="s">
        <v>1072</v>
      </c>
      <c r="C154" s="169"/>
      <c r="D154" s="169"/>
      <c r="E154" s="219">
        <v>0</v>
      </c>
      <c r="F154" s="220"/>
    </row>
    <row r="155" spans="2:6" x14ac:dyDescent="0.3">
      <c r="B155" s="218" t="s">
        <v>1073</v>
      </c>
      <c r="C155" s="169"/>
      <c r="D155" s="169"/>
      <c r="E155" s="219">
        <v>0</v>
      </c>
      <c r="F155" s="220"/>
    </row>
    <row r="156" spans="2:6" x14ac:dyDescent="0.3">
      <c r="B156" s="218" t="s">
        <v>1074</v>
      </c>
      <c r="C156" s="169"/>
      <c r="D156" s="169"/>
      <c r="E156" s="219">
        <v>0</v>
      </c>
      <c r="F156" s="220"/>
    </row>
    <row r="157" spans="2:6" x14ac:dyDescent="0.3">
      <c r="B157" s="214" t="s">
        <v>993</v>
      </c>
      <c r="C157" s="215"/>
      <c r="D157" s="215"/>
      <c r="E157" s="216">
        <v>0</v>
      </c>
      <c r="F157" s="217"/>
    </row>
    <row r="158" spans="2:6" x14ac:dyDescent="0.3">
      <c r="B158" s="218" t="s">
        <v>1075</v>
      </c>
      <c r="C158" s="169"/>
      <c r="D158" s="169"/>
      <c r="E158" s="219">
        <v>0</v>
      </c>
      <c r="F158" s="220"/>
    </row>
    <row r="159" spans="2:6" x14ac:dyDescent="0.3">
      <c r="B159" s="218" t="s">
        <v>1076</v>
      </c>
      <c r="C159" s="169"/>
      <c r="D159" s="169"/>
      <c r="E159" s="219">
        <v>0</v>
      </c>
      <c r="F159" s="220"/>
    </row>
    <row r="160" spans="2:6" x14ac:dyDescent="0.3">
      <c r="B160" s="218" t="s">
        <v>1077</v>
      </c>
      <c r="C160" s="169"/>
      <c r="D160" s="169"/>
      <c r="E160" s="219">
        <v>0</v>
      </c>
      <c r="F160" s="220"/>
    </row>
    <row r="161" spans="2:6" x14ac:dyDescent="0.3">
      <c r="B161" s="218" t="s">
        <v>1078</v>
      </c>
      <c r="C161" s="169"/>
      <c r="D161" s="169"/>
      <c r="E161" s="219">
        <v>0</v>
      </c>
      <c r="F161" s="220"/>
    </row>
    <row r="162" spans="2:6" x14ac:dyDescent="0.3">
      <c r="B162" s="218" t="s">
        <v>1079</v>
      </c>
      <c r="C162" s="169"/>
      <c r="D162" s="169"/>
      <c r="E162" s="219">
        <v>0</v>
      </c>
      <c r="F162" s="220"/>
    </row>
    <row r="163" spans="2:6" x14ac:dyDescent="0.3">
      <c r="B163" s="218" t="s">
        <v>1080</v>
      </c>
      <c r="C163" s="169"/>
      <c r="D163" s="169"/>
      <c r="E163" s="219">
        <v>0</v>
      </c>
      <c r="F163" s="220"/>
    </row>
    <row r="164" spans="2:6" x14ac:dyDescent="0.3">
      <c r="B164" s="214" t="s">
        <v>994</v>
      </c>
      <c r="C164" s="215"/>
      <c r="D164" s="215"/>
      <c r="E164" s="216">
        <v>0</v>
      </c>
      <c r="F164" s="217"/>
    </row>
    <row r="165" spans="2:6" x14ac:dyDescent="0.3">
      <c r="B165" s="218" t="s">
        <v>1081</v>
      </c>
      <c r="C165" s="169"/>
      <c r="D165" s="169"/>
      <c r="E165" s="219">
        <v>0</v>
      </c>
      <c r="F165" s="220"/>
    </row>
    <row r="166" spans="2:6" x14ac:dyDescent="0.3">
      <c r="B166" s="218" t="s">
        <v>1082</v>
      </c>
      <c r="C166" s="169"/>
      <c r="D166" s="169"/>
      <c r="E166" s="219">
        <v>0</v>
      </c>
      <c r="F166" s="220"/>
    </row>
    <row r="167" spans="2:6" x14ac:dyDescent="0.3">
      <c r="B167" s="218" t="s">
        <v>1083</v>
      </c>
      <c r="C167" s="169"/>
      <c r="D167" s="169"/>
      <c r="E167" s="219">
        <v>0</v>
      </c>
      <c r="F167" s="220"/>
    </row>
    <row r="168" spans="2:6" x14ac:dyDescent="0.3">
      <c r="B168" s="214" t="s">
        <v>995</v>
      </c>
      <c r="C168" s="215"/>
      <c r="D168" s="215"/>
      <c r="E168" s="216">
        <v>113389017</v>
      </c>
      <c r="F168" s="217"/>
    </row>
    <row r="169" spans="2:6" x14ac:dyDescent="0.3">
      <c r="B169" s="218" t="s">
        <v>1084</v>
      </c>
      <c r="C169" s="169"/>
      <c r="D169" s="169"/>
      <c r="E169" s="219">
        <v>95958486</v>
      </c>
      <c r="F169" s="220"/>
    </row>
    <row r="170" spans="2:6" x14ac:dyDescent="0.3">
      <c r="B170" s="218" t="s">
        <v>1085</v>
      </c>
      <c r="C170" s="169"/>
      <c r="D170" s="169"/>
      <c r="E170" s="219">
        <v>0</v>
      </c>
      <c r="F170" s="220"/>
    </row>
    <row r="171" spans="2:6" x14ac:dyDescent="0.3">
      <c r="B171" s="218" t="s">
        <v>1086</v>
      </c>
      <c r="C171" s="169"/>
      <c r="D171" s="169"/>
      <c r="E171" s="219">
        <v>0</v>
      </c>
      <c r="F171" s="220"/>
    </row>
    <row r="172" spans="2:6" x14ac:dyDescent="0.3">
      <c r="B172" s="218" t="s">
        <v>1087</v>
      </c>
      <c r="C172" s="169"/>
      <c r="D172" s="169"/>
      <c r="E172" s="219">
        <v>0</v>
      </c>
      <c r="F172" s="220"/>
    </row>
    <row r="173" spans="2:6" x14ac:dyDescent="0.3">
      <c r="B173" s="218" t="s">
        <v>1088</v>
      </c>
      <c r="C173" s="169"/>
      <c r="D173" s="169"/>
      <c r="E173" s="219">
        <v>0</v>
      </c>
      <c r="F173" s="220"/>
    </row>
    <row r="174" spans="2:6" x14ac:dyDescent="0.3">
      <c r="B174" s="218" t="s">
        <v>1089</v>
      </c>
      <c r="C174" s="169"/>
      <c r="D174" s="169"/>
      <c r="E174" s="219">
        <v>17430531</v>
      </c>
      <c r="F174" s="220"/>
    </row>
    <row r="175" spans="2:6" x14ac:dyDescent="0.3">
      <c r="B175" s="214" t="s">
        <v>996</v>
      </c>
      <c r="C175" s="215"/>
      <c r="D175" s="215"/>
      <c r="E175" s="216">
        <v>0</v>
      </c>
      <c r="F175" s="217"/>
    </row>
    <row r="176" spans="2:6" x14ac:dyDescent="0.3">
      <c r="B176" s="218" t="s">
        <v>996</v>
      </c>
      <c r="C176" s="169"/>
      <c r="D176" s="169"/>
      <c r="E176" s="219">
        <v>0</v>
      </c>
      <c r="F176" s="220"/>
    </row>
    <row r="177" spans="2:6" x14ac:dyDescent="0.3">
      <c r="B177" s="214" t="s">
        <v>997</v>
      </c>
      <c r="C177" s="215"/>
      <c r="D177" s="215"/>
      <c r="E177" s="216">
        <v>682246691</v>
      </c>
      <c r="F177" s="217"/>
    </row>
    <row r="178" spans="2:6" x14ac:dyDescent="0.3">
      <c r="B178" s="218" t="s">
        <v>997</v>
      </c>
      <c r="C178" s="169"/>
      <c r="D178" s="169"/>
      <c r="E178" s="219">
        <v>682246691</v>
      </c>
      <c r="F178" s="220"/>
    </row>
    <row r="179" spans="2:6" x14ac:dyDescent="0.3">
      <c r="B179" s="218" t="s">
        <v>1090</v>
      </c>
      <c r="C179" s="169"/>
      <c r="D179" s="169"/>
      <c r="E179" s="219">
        <v>0</v>
      </c>
      <c r="F179" s="220"/>
    </row>
    <row r="180" spans="2:6" x14ac:dyDescent="0.3">
      <c r="B180" s="214" t="s">
        <v>998</v>
      </c>
      <c r="C180" s="215"/>
      <c r="D180" s="215"/>
      <c r="E180" s="216">
        <v>49357716</v>
      </c>
      <c r="F180" s="217"/>
    </row>
    <row r="181" spans="2:6" x14ac:dyDescent="0.3">
      <c r="B181" s="218" t="s">
        <v>1091</v>
      </c>
      <c r="C181" s="169"/>
      <c r="D181" s="169"/>
      <c r="E181" s="219">
        <v>0</v>
      </c>
      <c r="F181" s="220"/>
    </row>
    <row r="182" spans="2:6" x14ac:dyDescent="0.3">
      <c r="B182" s="218" t="s">
        <v>1092</v>
      </c>
      <c r="C182" s="169"/>
      <c r="D182" s="169"/>
      <c r="E182" s="219">
        <v>19508843</v>
      </c>
      <c r="F182" s="220"/>
    </row>
    <row r="183" spans="2:6" x14ac:dyDescent="0.3">
      <c r="B183" s="218" t="s">
        <v>1093</v>
      </c>
      <c r="C183" s="169"/>
      <c r="D183" s="169"/>
      <c r="E183" s="219">
        <v>13274528</v>
      </c>
      <c r="F183" s="220"/>
    </row>
    <row r="184" spans="2:6" x14ac:dyDescent="0.3">
      <c r="B184" s="218" t="s">
        <v>1094</v>
      </c>
      <c r="C184" s="169"/>
      <c r="D184" s="169"/>
      <c r="E184" s="219">
        <v>16574345</v>
      </c>
      <c r="F184" s="220"/>
    </row>
    <row r="185" spans="2:6" x14ac:dyDescent="0.3">
      <c r="B185" s="214" t="s">
        <v>999</v>
      </c>
      <c r="C185" s="215"/>
      <c r="D185" s="215"/>
      <c r="E185" s="216">
        <v>0</v>
      </c>
      <c r="F185" s="217"/>
    </row>
    <row r="186" spans="2:6" x14ac:dyDescent="0.3">
      <c r="B186" s="218" t="s">
        <v>1095</v>
      </c>
      <c r="C186" s="169"/>
      <c r="D186" s="169"/>
      <c r="E186" s="219">
        <v>0</v>
      </c>
      <c r="F186" s="220"/>
    </row>
    <row r="187" spans="2:6" x14ac:dyDescent="0.3">
      <c r="B187" s="218" t="s">
        <v>1096</v>
      </c>
      <c r="C187" s="169"/>
      <c r="D187" s="169"/>
      <c r="E187" s="219">
        <v>0</v>
      </c>
      <c r="F187" s="220"/>
    </row>
    <row r="188" spans="2:6" x14ac:dyDescent="0.3">
      <c r="B188" s="218" t="s">
        <v>1097</v>
      </c>
      <c r="C188" s="169"/>
      <c r="D188" s="169"/>
      <c r="E188" s="219">
        <v>0</v>
      </c>
      <c r="F188" s="220"/>
    </row>
    <row r="189" spans="2:6" x14ac:dyDescent="0.3">
      <c r="B189" s="222" t="s">
        <v>975</v>
      </c>
      <c r="C189" s="223"/>
      <c r="D189" s="223"/>
      <c r="E189" s="224">
        <v>8434031902</v>
      </c>
      <c r="F189" s="225"/>
    </row>
    <row r="190" spans="2:6" x14ac:dyDescent="0.3">
      <c r="B190" s="214" t="s">
        <v>1000</v>
      </c>
      <c r="C190" s="215"/>
      <c r="D190" s="215"/>
      <c r="E190" s="216">
        <v>2641164456</v>
      </c>
      <c r="F190" s="217"/>
    </row>
    <row r="191" spans="2:6" x14ac:dyDescent="0.3">
      <c r="B191" s="218" t="s">
        <v>1098</v>
      </c>
      <c r="C191" s="169"/>
      <c r="D191" s="169"/>
      <c r="E191" s="219">
        <v>1948940220</v>
      </c>
      <c r="F191" s="220"/>
    </row>
    <row r="192" spans="2:6" x14ac:dyDescent="0.3">
      <c r="B192" s="218" t="s">
        <v>1099</v>
      </c>
      <c r="C192" s="169"/>
      <c r="D192" s="169"/>
      <c r="E192" s="219">
        <v>692224236</v>
      </c>
      <c r="F192" s="220"/>
    </row>
    <row r="193" spans="2:6" x14ac:dyDescent="0.3">
      <c r="B193" s="214" t="s">
        <v>1001</v>
      </c>
      <c r="C193" s="215"/>
      <c r="D193" s="215"/>
      <c r="E193" s="216">
        <v>5792867446</v>
      </c>
      <c r="F193" s="217"/>
    </row>
    <row r="194" spans="2:6" x14ac:dyDescent="0.3">
      <c r="B194" s="218" t="s">
        <v>1100</v>
      </c>
      <c r="C194" s="169"/>
      <c r="D194" s="169"/>
      <c r="E194" s="219">
        <v>525016469</v>
      </c>
      <c r="F194" s="220"/>
    </row>
    <row r="195" spans="2:6" x14ac:dyDescent="0.3">
      <c r="B195" s="218" t="s">
        <v>1101</v>
      </c>
      <c r="C195" s="169"/>
      <c r="D195" s="169"/>
      <c r="E195" s="219">
        <v>2977118275</v>
      </c>
      <c r="F195" s="220"/>
    </row>
    <row r="196" spans="2:6" x14ac:dyDescent="0.3">
      <c r="B196" s="218" t="s">
        <v>1102</v>
      </c>
      <c r="C196" s="169"/>
      <c r="D196" s="169"/>
      <c r="E196" s="219">
        <v>2290732702</v>
      </c>
      <c r="F196" s="220"/>
    </row>
    <row r="197" spans="2:6" x14ac:dyDescent="0.3">
      <c r="B197" s="214" t="s">
        <v>1002</v>
      </c>
      <c r="C197" s="215"/>
      <c r="D197" s="215"/>
      <c r="E197" s="216">
        <v>0</v>
      </c>
      <c r="F197" s="217"/>
    </row>
    <row r="198" spans="2:6" x14ac:dyDescent="0.3">
      <c r="B198" s="218" t="s">
        <v>1002</v>
      </c>
      <c r="C198" s="169"/>
      <c r="D198" s="169"/>
      <c r="E198" s="219">
        <v>0</v>
      </c>
      <c r="F198" s="220"/>
    </row>
    <row r="199" spans="2:6" x14ac:dyDescent="0.3">
      <c r="B199" s="218" t="s">
        <v>1103</v>
      </c>
      <c r="C199" s="169"/>
      <c r="D199" s="169"/>
      <c r="E199" s="219">
        <v>0</v>
      </c>
      <c r="F199" s="220"/>
    </row>
    <row r="200" spans="2:6" x14ac:dyDescent="0.3">
      <c r="B200" s="218" t="s">
        <v>1104</v>
      </c>
      <c r="C200" s="169"/>
      <c r="D200" s="169"/>
      <c r="E200" s="219">
        <v>0</v>
      </c>
      <c r="F200" s="220"/>
    </row>
    <row r="201" spans="2:6" x14ac:dyDescent="0.3">
      <c r="B201" s="218" t="s">
        <v>1105</v>
      </c>
      <c r="C201" s="169"/>
      <c r="D201" s="169"/>
      <c r="E201" s="219">
        <v>0</v>
      </c>
      <c r="F201" s="220"/>
    </row>
    <row r="202" spans="2:6" x14ac:dyDescent="0.3">
      <c r="B202" s="214" t="s">
        <v>1003</v>
      </c>
      <c r="C202" s="215"/>
      <c r="D202" s="215"/>
      <c r="E202" s="216">
        <v>0</v>
      </c>
      <c r="F202" s="217"/>
    </row>
    <row r="203" spans="2:6" x14ac:dyDescent="0.3">
      <c r="B203" s="218" t="s">
        <v>1003</v>
      </c>
      <c r="C203" s="169"/>
      <c r="D203" s="169"/>
      <c r="E203" s="219">
        <v>0</v>
      </c>
      <c r="F203" s="220"/>
    </row>
    <row r="204" spans="2:6" x14ac:dyDescent="0.3">
      <c r="B204" s="221" t="s">
        <v>7</v>
      </c>
      <c r="C204" s="205"/>
      <c r="D204" s="205"/>
      <c r="E204" s="221" t="s">
        <v>0</v>
      </c>
      <c r="F204" s="205"/>
    </row>
  </sheetData>
  <mergeCells count="387">
    <mergeCell ref="B8:D8"/>
    <mergeCell ref="E8:F8"/>
    <mergeCell ref="B9:D9"/>
    <mergeCell ref="E9:F9"/>
    <mergeCell ref="B10:D10"/>
    <mergeCell ref="E10:F10"/>
    <mergeCell ref="B2:F2"/>
    <mergeCell ref="B3:F3"/>
    <mergeCell ref="B4:F4"/>
    <mergeCell ref="B5:F5"/>
    <mergeCell ref="B6:F6"/>
    <mergeCell ref="B7:D7"/>
    <mergeCell ref="E7:F7"/>
    <mergeCell ref="B16:F16"/>
    <mergeCell ref="B17:F17"/>
    <mergeCell ref="B18:F18"/>
    <mergeCell ref="B19:D19"/>
    <mergeCell ref="E19:F19"/>
    <mergeCell ref="B20:D20"/>
    <mergeCell ref="E20:F20"/>
    <mergeCell ref="B11:D11"/>
    <mergeCell ref="E11:F11"/>
    <mergeCell ref="B12:D12"/>
    <mergeCell ref="E12:F12"/>
    <mergeCell ref="B14:F14"/>
    <mergeCell ref="B15:F15"/>
    <mergeCell ref="B24:D24"/>
    <mergeCell ref="E24:F24"/>
    <mergeCell ref="B25:D25"/>
    <mergeCell ref="E25:F25"/>
    <mergeCell ref="B26:D26"/>
    <mergeCell ref="E26:F26"/>
    <mergeCell ref="B21:D21"/>
    <mergeCell ref="E21:F21"/>
    <mergeCell ref="B22:D22"/>
    <mergeCell ref="E22:F22"/>
    <mergeCell ref="B23:D23"/>
    <mergeCell ref="E23:F23"/>
    <mergeCell ref="B30:D30"/>
    <mergeCell ref="E30:F30"/>
    <mergeCell ref="B31:D31"/>
    <mergeCell ref="E31:F31"/>
    <mergeCell ref="B32:D32"/>
    <mergeCell ref="E32:F32"/>
    <mergeCell ref="B27:D27"/>
    <mergeCell ref="E27:F27"/>
    <mergeCell ref="B28:D28"/>
    <mergeCell ref="E28:F28"/>
    <mergeCell ref="B29:D29"/>
    <mergeCell ref="E29:F29"/>
    <mergeCell ref="B36:D36"/>
    <mergeCell ref="E36:F36"/>
    <mergeCell ref="B37:D37"/>
    <mergeCell ref="E37:F37"/>
    <mergeCell ref="B38:D38"/>
    <mergeCell ref="E38:F38"/>
    <mergeCell ref="B33:D33"/>
    <mergeCell ref="E33:F33"/>
    <mergeCell ref="B34:D34"/>
    <mergeCell ref="E34:F34"/>
    <mergeCell ref="B35:D35"/>
    <mergeCell ref="E35:F35"/>
    <mergeCell ref="B42:D42"/>
    <mergeCell ref="E42:F42"/>
    <mergeCell ref="B43:D43"/>
    <mergeCell ref="E43:F43"/>
    <mergeCell ref="B44:D44"/>
    <mergeCell ref="E44:F44"/>
    <mergeCell ref="B39:D39"/>
    <mergeCell ref="E39:F39"/>
    <mergeCell ref="B40:D40"/>
    <mergeCell ref="E40:F40"/>
    <mergeCell ref="B41:D41"/>
    <mergeCell ref="E41:F41"/>
    <mergeCell ref="B48:D48"/>
    <mergeCell ref="E48:F48"/>
    <mergeCell ref="B49:D49"/>
    <mergeCell ref="E49:F49"/>
    <mergeCell ref="B50:D50"/>
    <mergeCell ref="E50:F50"/>
    <mergeCell ref="B45:D45"/>
    <mergeCell ref="E45:F45"/>
    <mergeCell ref="B46:D46"/>
    <mergeCell ref="E46:F46"/>
    <mergeCell ref="B47:D47"/>
    <mergeCell ref="E47:F47"/>
    <mergeCell ref="B55:F55"/>
    <mergeCell ref="B56:F56"/>
    <mergeCell ref="B57:F57"/>
    <mergeCell ref="B58:F58"/>
    <mergeCell ref="B59:F59"/>
    <mergeCell ref="B60:D60"/>
    <mergeCell ref="E60:F60"/>
    <mergeCell ref="B51:D51"/>
    <mergeCell ref="E51:F51"/>
    <mergeCell ref="B52:D52"/>
    <mergeCell ref="E52:F52"/>
    <mergeCell ref="B53:D53"/>
    <mergeCell ref="E53:F53"/>
    <mergeCell ref="B64:D64"/>
    <mergeCell ref="E64:F64"/>
    <mergeCell ref="B65:D65"/>
    <mergeCell ref="E65:F65"/>
    <mergeCell ref="B66:D66"/>
    <mergeCell ref="E66:F66"/>
    <mergeCell ref="B61:D61"/>
    <mergeCell ref="E61:F61"/>
    <mergeCell ref="B62:D62"/>
    <mergeCell ref="E62:F62"/>
    <mergeCell ref="B63:D63"/>
    <mergeCell ref="E63:F63"/>
    <mergeCell ref="B70:D70"/>
    <mergeCell ref="E70:F70"/>
    <mergeCell ref="B71:D71"/>
    <mergeCell ref="E71:F71"/>
    <mergeCell ref="B72:D72"/>
    <mergeCell ref="E72:F72"/>
    <mergeCell ref="B67:D67"/>
    <mergeCell ref="E67:F67"/>
    <mergeCell ref="B68:D68"/>
    <mergeCell ref="E68:F68"/>
    <mergeCell ref="B69:D69"/>
    <mergeCell ref="E69:F69"/>
    <mergeCell ref="B76:D76"/>
    <mergeCell ref="E76:F76"/>
    <mergeCell ref="B77:D77"/>
    <mergeCell ref="E77:F77"/>
    <mergeCell ref="B78:D78"/>
    <mergeCell ref="E78:F78"/>
    <mergeCell ref="B73:D73"/>
    <mergeCell ref="E73:F73"/>
    <mergeCell ref="B74:D74"/>
    <mergeCell ref="E74:F74"/>
    <mergeCell ref="B75:D75"/>
    <mergeCell ref="E75:F75"/>
    <mergeCell ref="B82:D82"/>
    <mergeCell ref="E82:F82"/>
    <mergeCell ref="B83:D83"/>
    <mergeCell ref="E83:F83"/>
    <mergeCell ref="B84:D84"/>
    <mergeCell ref="E84:F84"/>
    <mergeCell ref="B79:D79"/>
    <mergeCell ref="E79:F79"/>
    <mergeCell ref="B80:D80"/>
    <mergeCell ref="E80:F80"/>
    <mergeCell ref="B81:D81"/>
    <mergeCell ref="E81:F81"/>
    <mergeCell ref="B88:D88"/>
    <mergeCell ref="E88:F88"/>
    <mergeCell ref="B89:D89"/>
    <mergeCell ref="E89:F89"/>
    <mergeCell ref="B90:D90"/>
    <mergeCell ref="E90:F90"/>
    <mergeCell ref="B85:D85"/>
    <mergeCell ref="E85:F85"/>
    <mergeCell ref="B86:D86"/>
    <mergeCell ref="E86:F86"/>
    <mergeCell ref="B87:D87"/>
    <mergeCell ref="E87:F87"/>
    <mergeCell ref="B94:D94"/>
    <mergeCell ref="E94:F94"/>
    <mergeCell ref="B95:D95"/>
    <mergeCell ref="E95:F95"/>
    <mergeCell ref="B96:D96"/>
    <mergeCell ref="E96:F96"/>
    <mergeCell ref="B91:D91"/>
    <mergeCell ref="E91:F91"/>
    <mergeCell ref="B92:D92"/>
    <mergeCell ref="E92:F92"/>
    <mergeCell ref="B93:D93"/>
    <mergeCell ref="E93:F93"/>
    <mergeCell ref="B100:D100"/>
    <mergeCell ref="E100:F100"/>
    <mergeCell ref="B101:D101"/>
    <mergeCell ref="E101:F101"/>
    <mergeCell ref="B102:D102"/>
    <mergeCell ref="E102:F102"/>
    <mergeCell ref="B97:D97"/>
    <mergeCell ref="E97:F97"/>
    <mergeCell ref="B98:D98"/>
    <mergeCell ref="E98:F98"/>
    <mergeCell ref="B99:D99"/>
    <mergeCell ref="E99:F99"/>
    <mergeCell ref="B106:D106"/>
    <mergeCell ref="E106:F106"/>
    <mergeCell ref="B107:D107"/>
    <mergeCell ref="E107:F107"/>
    <mergeCell ref="B108:D108"/>
    <mergeCell ref="E108:F108"/>
    <mergeCell ref="B103:D103"/>
    <mergeCell ref="E103:F103"/>
    <mergeCell ref="B104:D104"/>
    <mergeCell ref="E104:F104"/>
    <mergeCell ref="B105:D105"/>
    <mergeCell ref="E105:F105"/>
    <mergeCell ref="B112:D112"/>
    <mergeCell ref="E112:F112"/>
    <mergeCell ref="B113:D113"/>
    <mergeCell ref="E113:F113"/>
    <mergeCell ref="B114:D114"/>
    <mergeCell ref="E114:F114"/>
    <mergeCell ref="B109:D109"/>
    <mergeCell ref="E109:F109"/>
    <mergeCell ref="B110:D110"/>
    <mergeCell ref="E110:F110"/>
    <mergeCell ref="B111:D111"/>
    <mergeCell ref="E111:F111"/>
    <mergeCell ref="B118:D118"/>
    <mergeCell ref="E118:F118"/>
    <mergeCell ref="B119:D119"/>
    <mergeCell ref="E119:F119"/>
    <mergeCell ref="B120:D120"/>
    <mergeCell ref="E120:F120"/>
    <mergeCell ref="B115:D115"/>
    <mergeCell ref="E115:F115"/>
    <mergeCell ref="B116:D116"/>
    <mergeCell ref="E116:F116"/>
    <mergeCell ref="B117:D117"/>
    <mergeCell ref="E117:F117"/>
    <mergeCell ref="B124:D124"/>
    <mergeCell ref="E124:F124"/>
    <mergeCell ref="B125:D125"/>
    <mergeCell ref="E125:F125"/>
    <mergeCell ref="B126:D126"/>
    <mergeCell ref="E126:F126"/>
    <mergeCell ref="B121:D121"/>
    <mergeCell ref="E121:F121"/>
    <mergeCell ref="B122:D122"/>
    <mergeCell ref="E122:F122"/>
    <mergeCell ref="B123:D123"/>
    <mergeCell ref="E123:F123"/>
    <mergeCell ref="B130:D130"/>
    <mergeCell ref="E130:F130"/>
    <mergeCell ref="B131:D131"/>
    <mergeCell ref="E131:F131"/>
    <mergeCell ref="B132:D132"/>
    <mergeCell ref="E132:F132"/>
    <mergeCell ref="B127:D127"/>
    <mergeCell ref="E127:F127"/>
    <mergeCell ref="B128:D128"/>
    <mergeCell ref="E128:F128"/>
    <mergeCell ref="B129:D129"/>
    <mergeCell ref="E129:F129"/>
    <mergeCell ref="B136:D136"/>
    <mergeCell ref="E136:F136"/>
    <mergeCell ref="B137:D137"/>
    <mergeCell ref="E137:F137"/>
    <mergeCell ref="B138:D138"/>
    <mergeCell ref="E138:F138"/>
    <mergeCell ref="B133:D133"/>
    <mergeCell ref="E133:F133"/>
    <mergeCell ref="B134:D134"/>
    <mergeCell ref="E134:F134"/>
    <mergeCell ref="B135:D135"/>
    <mergeCell ref="E135:F135"/>
    <mergeCell ref="B142:D142"/>
    <mergeCell ref="E142:F142"/>
    <mergeCell ref="B143:D143"/>
    <mergeCell ref="E143:F143"/>
    <mergeCell ref="B144:D144"/>
    <mergeCell ref="E144:F144"/>
    <mergeCell ref="B139:D139"/>
    <mergeCell ref="E139:F139"/>
    <mergeCell ref="B140:D140"/>
    <mergeCell ref="E140:F140"/>
    <mergeCell ref="B141:D141"/>
    <mergeCell ref="E141:F141"/>
    <mergeCell ref="B148:D148"/>
    <mergeCell ref="E148:F148"/>
    <mergeCell ref="B149:D149"/>
    <mergeCell ref="E149:F149"/>
    <mergeCell ref="B150:D150"/>
    <mergeCell ref="E150:F150"/>
    <mergeCell ref="B145:D145"/>
    <mergeCell ref="E145:F145"/>
    <mergeCell ref="B146:D146"/>
    <mergeCell ref="E146:F146"/>
    <mergeCell ref="B147:D147"/>
    <mergeCell ref="E147:F147"/>
    <mergeCell ref="B154:D154"/>
    <mergeCell ref="E154:F154"/>
    <mergeCell ref="B155:D155"/>
    <mergeCell ref="E155:F155"/>
    <mergeCell ref="B156:D156"/>
    <mergeCell ref="E156:F156"/>
    <mergeCell ref="B151:D151"/>
    <mergeCell ref="E151:F151"/>
    <mergeCell ref="B152:D152"/>
    <mergeCell ref="E152:F152"/>
    <mergeCell ref="B153:D153"/>
    <mergeCell ref="E153:F153"/>
    <mergeCell ref="B160:D160"/>
    <mergeCell ref="E160:F160"/>
    <mergeCell ref="B161:D161"/>
    <mergeCell ref="E161:F161"/>
    <mergeCell ref="B162:D162"/>
    <mergeCell ref="E162:F162"/>
    <mergeCell ref="B157:D157"/>
    <mergeCell ref="E157:F157"/>
    <mergeCell ref="B158:D158"/>
    <mergeCell ref="E158:F158"/>
    <mergeCell ref="B159:D159"/>
    <mergeCell ref="E159:F159"/>
    <mergeCell ref="B166:D166"/>
    <mergeCell ref="E166:F166"/>
    <mergeCell ref="B167:D167"/>
    <mergeCell ref="E167:F167"/>
    <mergeCell ref="B168:D168"/>
    <mergeCell ref="E168:F168"/>
    <mergeCell ref="B163:D163"/>
    <mergeCell ref="E163:F163"/>
    <mergeCell ref="B164:D164"/>
    <mergeCell ref="E164:F164"/>
    <mergeCell ref="B165:D165"/>
    <mergeCell ref="E165:F165"/>
    <mergeCell ref="B172:D172"/>
    <mergeCell ref="E172:F172"/>
    <mergeCell ref="B173:D173"/>
    <mergeCell ref="E173:F173"/>
    <mergeCell ref="B174:D174"/>
    <mergeCell ref="E174:F174"/>
    <mergeCell ref="B169:D169"/>
    <mergeCell ref="E169:F169"/>
    <mergeCell ref="B170:D170"/>
    <mergeCell ref="E170:F170"/>
    <mergeCell ref="B171:D171"/>
    <mergeCell ref="E171:F171"/>
    <mergeCell ref="B178:D178"/>
    <mergeCell ref="E178:F178"/>
    <mergeCell ref="B179:D179"/>
    <mergeCell ref="E179:F179"/>
    <mergeCell ref="B180:D180"/>
    <mergeCell ref="E180:F180"/>
    <mergeCell ref="B175:D175"/>
    <mergeCell ref="E175:F175"/>
    <mergeCell ref="B176:D176"/>
    <mergeCell ref="E176:F176"/>
    <mergeCell ref="B177:D177"/>
    <mergeCell ref="E177:F177"/>
    <mergeCell ref="B184:D184"/>
    <mergeCell ref="E184:F184"/>
    <mergeCell ref="B185:D185"/>
    <mergeCell ref="E185:F185"/>
    <mergeCell ref="B186:D186"/>
    <mergeCell ref="E186:F186"/>
    <mergeCell ref="B181:D181"/>
    <mergeCell ref="E181:F181"/>
    <mergeCell ref="B182:D182"/>
    <mergeCell ref="E182:F182"/>
    <mergeCell ref="B183:D183"/>
    <mergeCell ref="E183:F183"/>
    <mergeCell ref="B190:D190"/>
    <mergeCell ref="E190:F190"/>
    <mergeCell ref="B191:D191"/>
    <mergeCell ref="E191:F191"/>
    <mergeCell ref="B192:D192"/>
    <mergeCell ref="E192:F192"/>
    <mergeCell ref="B187:D187"/>
    <mergeCell ref="E187:F187"/>
    <mergeCell ref="B188:D188"/>
    <mergeCell ref="E188:F188"/>
    <mergeCell ref="B189:D189"/>
    <mergeCell ref="E189:F189"/>
    <mergeCell ref="B196:D196"/>
    <mergeCell ref="E196:F196"/>
    <mergeCell ref="B197:D197"/>
    <mergeCell ref="E197:F197"/>
    <mergeCell ref="B198:D198"/>
    <mergeCell ref="E198:F198"/>
    <mergeCell ref="B193:D193"/>
    <mergeCell ref="E193:F193"/>
    <mergeCell ref="B194:D194"/>
    <mergeCell ref="E194:F194"/>
    <mergeCell ref="B195:D195"/>
    <mergeCell ref="E195:F195"/>
    <mergeCell ref="B202:D202"/>
    <mergeCell ref="E202:F202"/>
    <mergeCell ref="B203:D203"/>
    <mergeCell ref="E203:F203"/>
    <mergeCell ref="B204:D204"/>
    <mergeCell ref="E204:F204"/>
    <mergeCell ref="B199:D199"/>
    <mergeCell ref="E199:F199"/>
    <mergeCell ref="B200:D200"/>
    <mergeCell ref="E200:F200"/>
    <mergeCell ref="B201:D201"/>
    <mergeCell ref="E201:F20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DE721-F83E-4BC8-A2F6-EF5BF5F5514C}">
  <dimension ref="B2:F35"/>
  <sheetViews>
    <sheetView showGridLines="0" workbookViewId="0">
      <selection activeCell="H10" sqref="H10"/>
    </sheetView>
  </sheetViews>
  <sheetFormatPr baseColWidth="10" defaultColWidth="11.44140625" defaultRowHeight="14.4" x14ac:dyDescent="0.3"/>
  <cols>
    <col min="1" max="1" width="2.88671875" style="23" customWidth="1"/>
    <col min="2" max="2" width="32.44140625" style="23" customWidth="1"/>
    <col min="3" max="3" width="28.33203125" style="23" customWidth="1"/>
    <col min="4" max="4" width="14.88671875" style="23" customWidth="1"/>
    <col min="5" max="5" width="2.6640625" style="23" customWidth="1"/>
    <col min="6" max="6" width="18.88671875" style="23" customWidth="1"/>
    <col min="7" max="16384" width="11.44140625" style="23"/>
  </cols>
  <sheetData>
    <row r="2" spans="2:6" x14ac:dyDescent="0.3">
      <c r="B2" s="228" t="s">
        <v>1</v>
      </c>
      <c r="C2" s="229"/>
      <c r="D2" s="229"/>
      <c r="E2" s="229"/>
      <c r="F2" s="230"/>
    </row>
    <row r="3" spans="2:6" x14ac:dyDescent="0.3">
      <c r="B3" s="231" t="s">
        <v>88</v>
      </c>
      <c r="C3" s="166"/>
      <c r="D3" s="166"/>
      <c r="E3" s="166"/>
      <c r="F3" s="232"/>
    </row>
    <row r="4" spans="2:6" x14ac:dyDescent="0.3">
      <c r="B4" s="231" t="s">
        <v>2</v>
      </c>
      <c r="C4" s="166"/>
      <c r="D4" s="166"/>
      <c r="E4" s="166"/>
      <c r="F4" s="232"/>
    </row>
    <row r="5" spans="2:6" x14ac:dyDescent="0.3">
      <c r="B5" s="231" t="s">
        <v>971</v>
      </c>
      <c r="C5" s="166"/>
      <c r="D5" s="166"/>
      <c r="E5" s="166"/>
      <c r="F5" s="232"/>
    </row>
    <row r="6" spans="2:6" x14ac:dyDescent="0.3">
      <c r="B6" s="233" t="s">
        <v>963</v>
      </c>
      <c r="C6" s="234"/>
      <c r="D6" s="234"/>
      <c r="E6" s="234"/>
      <c r="F6" s="235"/>
    </row>
    <row r="7" spans="2:6" x14ac:dyDescent="0.3">
      <c r="B7" s="236" t="s">
        <v>4</v>
      </c>
      <c r="C7" s="193"/>
      <c r="D7" s="194"/>
      <c r="E7" s="274" t="s">
        <v>5</v>
      </c>
      <c r="F7" s="275"/>
    </row>
    <row r="8" spans="2:6" x14ac:dyDescent="0.3">
      <c r="B8" s="268" t="s">
        <v>6</v>
      </c>
      <c r="C8" s="205"/>
      <c r="D8" s="206"/>
      <c r="E8" s="269">
        <f>F10+F13+F23+F27+F30+E33+E34</f>
        <v>34611211821</v>
      </c>
      <c r="F8" s="270"/>
    </row>
    <row r="9" spans="2:6" x14ac:dyDescent="0.3">
      <c r="B9" s="271" t="s">
        <v>1106</v>
      </c>
      <c r="C9" s="272"/>
      <c r="D9" s="272"/>
      <c r="E9" s="272"/>
      <c r="F9" s="273"/>
    </row>
    <row r="10" spans="2:6" x14ac:dyDescent="0.3">
      <c r="B10" s="266" t="s">
        <v>1107</v>
      </c>
      <c r="C10" s="267"/>
      <c r="D10" s="267"/>
      <c r="E10" s="25"/>
      <c r="F10" s="26">
        <f>SUM(E11:F12)</f>
        <v>10607076</v>
      </c>
    </row>
    <row r="11" spans="2:6" ht="15" customHeight="1" x14ac:dyDescent="0.3">
      <c r="B11" s="187" t="s">
        <v>1108</v>
      </c>
      <c r="C11" s="169"/>
      <c r="D11" s="169"/>
      <c r="E11" s="262">
        <v>10607076</v>
      </c>
      <c r="F11" s="263"/>
    </row>
    <row r="12" spans="2:6" x14ac:dyDescent="0.3">
      <c r="B12" s="187" t="s">
        <v>1109</v>
      </c>
      <c r="C12" s="169"/>
      <c r="D12" s="169"/>
      <c r="E12" s="262">
        <v>0</v>
      </c>
      <c r="F12" s="263"/>
    </row>
    <row r="13" spans="2:6" x14ac:dyDescent="0.3">
      <c r="B13" s="266" t="s">
        <v>1110</v>
      </c>
      <c r="C13" s="267"/>
      <c r="D13" s="267"/>
      <c r="E13" s="25"/>
      <c r="F13" s="26">
        <f>SUM(E14:F22)</f>
        <v>28921810579</v>
      </c>
    </row>
    <row r="14" spans="2:6" ht="15" customHeight="1" x14ac:dyDescent="0.3">
      <c r="B14" s="187" t="s">
        <v>1111</v>
      </c>
      <c r="C14" s="169"/>
      <c r="D14" s="169"/>
      <c r="E14" s="262">
        <v>19517453926</v>
      </c>
      <c r="F14" s="263"/>
    </row>
    <row r="15" spans="2:6" ht="15" customHeight="1" x14ac:dyDescent="0.3">
      <c r="B15" s="187" t="s">
        <v>1112</v>
      </c>
      <c r="C15" s="169"/>
      <c r="D15" s="169"/>
      <c r="E15" s="262">
        <v>0</v>
      </c>
      <c r="F15" s="263"/>
    </row>
    <row r="16" spans="2:6" ht="15" customHeight="1" x14ac:dyDescent="0.3">
      <c r="B16" s="187" t="s">
        <v>1113</v>
      </c>
      <c r="C16" s="169"/>
      <c r="D16" s="169"/>
      <c r="E16" s="262">
        <v>219826890</v>
      </c>
      <c r="F16" s="263"/>
    </row>
    <row r="17" spans="2:6" ht="15" customHeight="1" x14ac:dyDescent="0.3">
      <c r="B17" s="187" t="s">
        <v>1114</v>
      </c>
      <c r="C17" s="169"/>
      <c r="D17" s="169"/>
      <c r="E17" s="262">
        <v>205467936</v>
      </c>
      <c r="F17" s="263"/>
    </row>
    <row r="18" spans="2:6" ht="15" customHeight="1" x14ac:dyDescent="0.3">
      <c r="B18" s="187" t="s">
        <v>1115</v>
      </c>
      <c r="C18" s="169"/>
      <c r="D18" s="169"/>
      <c r="E18" s="262">
        <v>224440229</v>
      </c>
      <c r="F18" s="263"/>
    </row>
    <row r="19" spans="2:6" x14ac:dyDescent="0.3">
      <c r="B19" s="187" t="s">
        <v>1116</v>
      </c>
      <c r="C19" s="169"/>
      <c r="D19" s="169"/>
      <c r="E19" s="262">
        <v>2746196746</v>
      </c>
      <c r="F19" s="263"/>
    </row>
    <row r="20" spans="2:6" ht="15" customHeight="1" x14ac:dyDescent="0.3">
      <c r="B20" s="187" t="s">
        <v>1117</v>
      </c>
      <c r="C20" s="169"/>
      <c r="D20" s="169"/>
      <c r="E20" s="262">
        <v>2977118275</v>
      </c>
      <c r="F20" s="263"/>
    </row>
    <row r="21" spans="2:6" ht="15" customHeight="1" x14ac:dyDescent="0.3">
      <c r="B21" s="187" t="s">
        <v>1118</v>
      </c>
      <c r="C21" s="169"/>
      <c r="D21" s="169"/>
      <c r="E21" s="262">
        <v>1948940220</v>
      </c>
      <c r="F21" s="263"/>
    </row>
    <row r="22" spans="2:6" ht="15" customHeight="1" x14ac:dyDescent="0.3">
      <c r="B22" s="187" t="s">
        <v>1119</v>
      </c>
      <c r="C22" s="169"/>
      <c r="D22" s="169"/>
      <c r="E22" s="262">
        <v>1082366357</v>
      </c>
      <c r="F22" s="263"/>
    </row>
    <row r="23" spans="2:6" ht="15" customHeight="1" x14ac:dyDescent="0.3">
      <c r="B23" s="260" t="s">
        <v>1120</v>
      </c>
      <c r="C23" s="261"/>
      <c r="D23" s="261"/>
      <c r="E23" s="261"/>
      <c r="F23" s="27">
        <f>SUM(E24:F26)</f>
        <v>2683480511</v>
      </c>
    </row>
    <row r="24" spans="2:6" ht="15" customHeight="1" x14ac:dyDescent="0.3">
      <c r="B24" s="187" t="s">
        <v>1121</v>
      </c>
      <c r="C24" s="169"/>
      <c r="D24" s="169"/>
      <c r="E24" s="262">
        <v>2508963242</v>
      </c>
      <c r="F24" s="263"/>
    </row>
    <row r="25" spans="2:6" ht="15" customHeight="1" x14ac:dyDescent="0.3">
      <c r="B25" s="187" t="s">
        <v>1122</v>
      </c>
      <c r="C25" s="169"/>
      <c r="D25" s="169"/>
      <c r="E25" s="262">
        <v>174517269</v>
      </c>
      <c r="F25" s="263"/>
    </row>
    <row r="26" spans="2:6" ht="15" customHeight="1" x14ac:dyDescent="0.3">
      <c r="B26" s="187" t="s">
        <v>1123</v>
      </c>
      <c r="C26" s="169"/>
      <c r="D26" s="169"/>
      <c r="E26" s="262">
        <v>0</v>
      </c>
      <c r="F26" s="263"/>
    </row>
    <row r="27" spans="2:6" ht="15" customHeight="1" x14ac:dyDescent="0.3">
      <c r="B27" s="260" t="s">
        <v>1124</v>
      </c>
      <c r="C27" s="261"/>
      <c r="D27" s="261"/>
      <c r="E27" s="261"/>
      <c r="F27" s="27">
        <f>SUM(E28:F29)</f>
        <v>12356717</v>
      </c>
    </row>
    <row r="28" spans="2:6" ht="15" customHeight="1" x14ac:dyDescent="0.3">
      <c r="B28" s="187" t="s">
        <v>1125</v>
      </c>
      <c r="C28" s="169"/>
      <c r="D28" s="169"/>
      <c r="E28" s="262">
        <v>0</v>
      </c>
      <c r="F28" s="263"/>
    </row>
    <row r="29" spans="2:6" ht="15" customHeight="1" x14ac:dyDescent="0.3">
      <c r="B29" s="187" t="s">
        <v>1126</v>
      </c>
      <c r="C29" s="169"/>
      <c r="D29" s="169"/>
      <c r="E29" s="262">
        <v>12356717</v>
      </c>
      <c r="F29" s="263"/>
    </row>
    <row r="30" spans="2:6" ht="15" customHeight="1" x14ac:dyDescent="0.3">
      <c r="B30" s="260" t="s">
        <v>1127</v>
      </c>
      <c r="C30" s="261"/>
      <c r="D30" s="261"/>
      <c r="E30" s="261"/>
      <c r="F30" s="27">
        <f>SUM(E31:F32)</f>
        <v>0</v>
      </c>
    </row>
    <row r="31" spans="2:6" ht="15" customHeight="1" x14ac:dyDescent="0.3">
      <c r="B31" s="187" t="s">
        <v>1128</v>
      </c>
      <c r="C31" s="169"/>
      <c r="D31" s="169"/>
      <c r="E31" s="262">
        <v>0</v>
      </c>
      <c r="F31" s="263"/>
    </row>
    <row r="32" spans="2:6" ht="15" customHeight="1" x14ac:dyDescent="0.3">
      <c r="B32" s="187" t="s">
        <v>1129</v>
      </c>
      <c r="C32" s="169"/>
      <c r="D32" s="169"/>
      <c r="E32" s="262">
        <v>0</v>
      </c>
      <c r="F32" s="263"/>
    </row>
    <row r="33" spans="2:6" ht="15" customHeight="1" x14ac:dyDescent="0.3">
      <c r="B33" s="260" t="s">
        <v>1130</v>
      </c>
      <c r="C33" s="261"/>
      <c r="D33" s="261"/>
      <c r="E33" s="264">
        <v>2290732702</v>
      </c>
      <c r="F33" s="265"/>
    </row>
    <row r="34" spans="2:6" ht="15" customHeight="1" x14ac:dyDescent="0.3">
      <c r="B34" s="255" t="s">
        <v>1003</v>
      </c>
      <c r="C34" s="256"/>
      <c r="D34" s="256"/>
      <c r="E34" s="257">
        <v>692224236</v>
      </c>
      <c r="F34" s="258"/>
    </row>
    <row r="35" spans="2:6" ht="15" customHeight="1" x14ac:dyDescent="0.3">
      <c r="B35" s="211" t="s">
        <v>7</v>
      </c>
      <c r="C35" s="169"/>
      <c r="D35" s="169"/>
      <c r="E35" s="259" t="s">
        <v>0</v>
      </c>
      <c r="F35" s="259"/>
    </row>
  </sheetData>
  <mergeCells count="57">
    <mergeCell ref="B7:D7"/>
    <mergeCell ref="E7:F7"/>
    <mergeCell ref="B2:F2"/>
    <mergeCell ref="B3:F3"/>
    <mergeCell ref="B4:F4"/>
    <mergeCell ref="B5:F5"/>
    <mergeCell ref="B6:F6"/>
    <mergeCell ref="B15:D15"/>
    <mergeCell ref="E15:F15"/>
    <mergeCell ref="B8:D8"/>
    <mergeCell ref="E8:F8"/>
    <mergeCell ref="B9:F9"/>
    <mergeCell ref="B10:D10"/>
    <mergeCell ref="B11:D11"/>
    <mergeCell ref="E11:F11"/>
    <mergeCell ref="B12:D12"/>
    <mergeCell ref="E12:F12"/>
    <mergeCell ref="B13:D13"/>
    <mergeCell ref="B14:D14"/>
    <mergeCell ref="E14:F14"/>
    <mergeCell ref="B16:D16"/>
    <mergeCell ref="E16:F16"/>
    <mergeCell ref="B17:D17"/>
    <mergeCell ref="E17:F17"/>
    <mergeCell ref="B18:D18"/>
    <mergeCell ref="E18:F18"/>
    <mergeCell ref="B19:D19"/>
    <mergeCell ref="E19:F19"/>
    <mergeCell ref="B20:D20"/>
    <mergeCell ref="E20:F20"/>
    <mergeCell ref="B21:D21"/>
    <mergeCell ref="E21:F21"/>
    <mergeCell ref="B29:D29"/>
    <mergeCell ref="E29:F29"/>
    <mergeCell ref="B22:D22"/>
    <mergeCell ref="E22:F22"/>
    <mergeCell ref="B23:E23"/>
    <mergeCell ref="B24:D24"/>
    <mergeCell ref="E24:F24"/>
    <mergeCell ref="B25:D25"/>
    <mergeCell ref="E25:F25"/>
    <mergeCell ref="B26:D26"/>
    <mergeCell ref="E26:F26"/>
    <mergeCell ref="B27:E27"/>
    <mergeCell ref="B28:D28"/>
    <mergeCell ref="E28:F28"/>
    <mergeCell ref="B34:D34"/>
    <mergeCell ref="E34:F34"/>
    <mergeCell ref="B35:D35"/>
    <mergeCell ref="E35:F35"/>
    <mergeCell ref="B30:E30"/>
    <mergeCell ref="B31:D31"/>
    <mergeCell ref="E31:F31"/>
    <mergeCell ref="B32:D32"/>
    <mergeCell ref="E32:F32"/>
    <mergeCell ref="B33:D33"/>
    <mergeCell ref="E33:F3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7D0D7-FF87-416C-8EBE-E68585953BAF}">
  <dimension ref="B2:G111"/>
  <sheetViews>
    <sheetView showGridLines="0" topLeftCell="A11" workbookViewId="0"/>
  </sheetViews>
  <sheetFormatPr baseColWidth="10" defaultColWidth="11.44140625" defaultRowHeight="14.4" x14ac:dyDescent="0.3"/>
  <cols>
    <col min="1" max="1" width="2.88671875" style="23" customWidth="1"/>
    <col min="2" max="2" width="12.5546875" style="23" customWidth="1"/>
    <col min="3" max="3" width="30.5546875" style="23" customWidth="1"/>
    <col min="4" max="4" width="28.33203125" style="23" customWidth="1"/>
    <col min="5" max="5" width="15.6640625" style="23" customWidth="1"/>
    <col min="6" max="6" width="1.88671875" style="23" customWidth="1"/>
    <col min="7" max="7" width="18.88671875" style="23" customWidth="1"/>
    <col min="8" max="16384" width="11.44140625" style="23"/>
  </cols>
  <sheetData>
    <row r="2" spans="2:7" ht="15" customHeight="1" x14ac:dyDescent="0.3">
      <c r="B2" s="283" t="s">
        <v>1</v>
      </c>
      <c r="C2" s="284"/>
      <c r="D2" s="284"/>
      <c r="E2" s="284"/>
      <c r="F2" s="284"/>
      <c r="G2" s="285"/>
    </row>
    <row r="3" spans="2:7" ht="15" customHeight="1" x14ac:dyDescent="0.3">
      <c r="B3" s="165" t="s">
        <v>88</v>
      </c>
      <c r="C3" s="166"/>
      <c r="D3" s="166"/>
      <c r="E3" s="166"/>
      <c r="F3" s="166"/>
      <c r="G3" s="167"/>
    </row>
    <row r="4" spans="2:7" ht="15" customHeight="1" x14ac:dyDescent="0.3">
      <c r="B4" s="165" t="s">
        <v>2</v>
      </c>
      <c r="C4" s="166"/>
      <c r="D4" s="166"/>
      <c r="E4" s="166"/>
      <c r="F4" s="166"/>
      <c r="G4" s="167"/>
    </row>
    <row r="5" spans="2:7" ht="15" customHeight="1" x14ac:dyDescent="0.3">
      <c r="B5" s="165" t="s">
        <v>971</v>
      </c>
      <c r="C5" s="166"/>
      <c r="D5" s="166"/>
      <c r="E5" s="166"/>
      <c r="F5" s="166"/>
      <c r="G5" s="167"/>
    </row>
    <row r="6" spans="2:7" ht="15" customHeight="1" x14ac:dyDescent="0.3">
      <c r="B6" s="286" t="s">
        <v>963</v>
      </c>
      <c r="C6" s="287"/>
      <c r="D6" s="287"/>
      <c r="E6" s="287"/>
      <c r="F6" s="287"/>
      <c r="G6" s="288"/>
    </row>
    <row r="7" spans="2:7" ht="15" customHeight="1" x14ac:dyDescent="0.3">
      <c r="B7" s="289" t="s">
        <v>4</v>
      </c>
      <c r="C7" s="289"/>
      <c r="D7" s="289"/>
      <c r="E7" s="289"/>
      <c r="F7" s="290" t="s">
        <v>5</v>
      </c>
      <c r="G7" s="290"/>
    </row>
    <row r="8" spans="2:7" ht="15" customHeight="1" x14ac:dyDescent="0.3">
      <c r="B8" s="280" t="s">
        <v>6</v>
      </c>
      <c r="C8" s="190"/>
      <c r="D8" s="190"/>
      <c r="E8" s="281"/>
      <c r="F8" s="282">
        <v>34611211821</v>
      </c>
      <c r="G8" s="191"/>
    </row>
    <row r="9" spans="2:7" ht="15" customHeight="1" x14ac:dyDescent="0.3">
      <c r="B9" s="20" t="s">
        <v>1131</v>
      </c>
      <c r="C9" s="211" t="s">
        <v>1132</v>
      </c>
      <c r="D9" s="169"/>
      <c r="E9" s="169"/>
      <c r="F9" s="219">
        <v>2977118275</v>
      </c>
      <c r="G9" s="170"/>
    </row>
    <row r="10" spans="2:7" x14ac:dyDescent="0.3">
      <c r="B10" s="20" t="s">
        <v>1133</v>
      </c>
      <c r="C10" s="211" t="s">
        <v>1134</v>
      </c>
      <c r="D10" s="169"/>
      <c r="E10" s="169"/>
      <c r="F10" s="219">
        <v>1948940220</v>
      </c>
      <c r="G10" s="170"/>
    </row>
    <row r="11" spans="2:7" x14ac:dyDescent="0.3">
      <c r="B11" s="20" t="s">
        <v>1135</v>
      </c>
      <c r="C11" s="211" t="s">
        <v>1023</v>
      </c>
      <c r="D11" s="169"/>
      <c r="E11" s="169"/>
      <c r="F11" s="219">
        <v>9167392</v>
      </c>
      <c r="G11" s="170"/>
    </row>
    <row r="12" spans="2:7" x14ac:dyDescent="0.3">
      <c r="B12" s="20" t="s">
        <v>1136</v>
      </c>
      <c r="C12" s="211" t="s">
        <v>1137</v>
      </c>
      <c r="D12" s="169"/>
      <c r="E12" s="169"/>
      <c r="F12" s="219">
        <v>22127223</v>
      </c>
      <c r="G12" s="170"/>
    </row>
    <row r="13" spans="2:7" x14ac:dyDescent="0.3">
      <c r="B13" s="20" t="s">
        <v>1138</v>
      </c>
      <c r="C13" s="211" t="s">
        <v>1139</v>
      </c>
      <c r="D13" s="169"/>
      <c r="E13" s="169"/>
      <c r="F13" s="219">
        <v>17045240</v>
      </c>
      <c r="G13" s="170"/>
    </row>
    <row r="14" spans="2:7" x14ac:dyDescent="0.3">
      <c r="B14" s="20" t="s">
        <v>1140</v>
      </c>
      <c r="C14" s="211" t="s">
        <v>1141</v>
      </c>
      <c r="D14" s="169"/>
      <c r="E14" s="169"/>
      <c r="F14" s="219">
        <v>675231871</v>
      </c>
      <c r="G14" s="170"/>
    </row>
    <row r="15" spans="2:7" x14ac:dyDescent="0.3">
      <c r="B15" s="20" t="s">
        <v>1142</v>
      </c>
      <c r="C15" s="211" t="s">
        <v>1143</v>
      </c>
      <c r="D15" s="169"/>
      <c r="E15" s="169"/>
      <c r="F15" s="219">
        <v>139019230</v>
      </c>
      <c r="G15" s="170"/>
    </row>
    <row r="16" spans="2:7" x14ac:dyDescent="0.3">
      <c r="B16" s="20" t="s">
        <v>1144</v>
      </c>
      <c r="C16" s="211" t="s">
        <v>1145</v>
      </c>
      <c r="D16" s="169"/>
      <c r="E16" s="169"/>
      <c r="F16" s="219">
        <v>979265498</v>
      </c>
      <c r="G16" s="170"/>
    </row>
    <row r="17" spans="2:7" x14ac:dyDescent="0.3">
      <c r="B17" s="20" t="s">
        <v>1146</v>
      </c>
      <c r="C17" s="211" t="s">
        <v>1147</v>
      </c>
      <c r="D17" s="169"/>
      <c r="E17" s="169"/>
      <c r="F17" s="219">
        <v>158679184</v>
      </c>
      <c r="G17" s="170"/>
    </row>
    <row r="18" spans="2:7" x14ac:dyDescent="0.3">
      <c r="B18" s="20" t="s">
        <v>1148</v>
      </c>
      <c r="C18" s="211" t="s">
        <v>1149</v>
      </c>
      <c r="D18" s="169"/>
      <c r="E18" s="169"/>
      <c r="F18" s="219">
        <v>239824061</v>
      </c>
      <c r="G18" s="170"/>
    </row>
    <row r="19" spans="2:7" x14ac:dyDescent="0.3">
      <c r="B19" s="20" t="s">
        <v>1150</v>
      </c>
      <c r="C19" s="211" t="s">
        <v>1151</v>
      </c>
      <c r="D19" s="169"/>
      <c r="E19" s="169"/>
      <c r="F19" s="219">
        <v>11516340</v>
      </c>
      <c r="G19" s="170"/>
    </row>
    <row r="20" spans="2:7" x14ac:dyDescent="0.3">
      <c r="B20" s="20" t="s">
        <v>1152</v>
      </c>
      <c r="C20" s="211" t="s">
        <v>1153</v>
      </c>
      <c r="D20" s="169"/>
      <c r="E20" s="169"/>
      <c r="F20" s="219">
        <v>4895082</v>
      </c>
      <c r="G20" s="170"/>
    </row>
    <row r="21" spans="2:7" x14ac:dyDescent="0.3">
      <c r="B21" s="20" t="s">
        <v>1154</v>
      </c>
      <c r="C21" s="211" t="s">
        <v>1155</v>
      </c>
      <c r="D21" s="169"/>
      <c r="E21" s="169"/>
      <c r="F21" s="219">
        <v>35906074</v>
      </c>
      <c r="G21" s="170"/>
    </row>
    <row r="22" spans="2:7" x14ac:dyDescent="0.3">
      <c r="B22" s="20" t="s">
        <v>1156</v>
      </c>
      <c r="C22" s="211" t="s">
        <v>1157</v>
      </c>
      <c r="D22" s="169"/>
      <c r="E22" s="169"/>
      <c r="F22" s="219">
        <v>16734740</v>
      </c>
      <c r="G22" s="170"/>
    </row>
    <row r="23" spans="2:7" x14ac:dyDescent="0.3">
      <c r="B23" s="20" t="s">
        <v>1158</v>
      </c>
      <c r="C23" s="211" t="s">
        <v>1159</v>
      </c>
      <c r="D23" s="169"/>
      <c r="E23" s="169"/>
      <c r="F23" s="219">
        <v>14913386</v>
      </c>
      <c r="G23" s="170"/>
    </row>
    <row r="24" spans="2:7" x14ac:dyDescent="0.3">
      <c r="B24" s="20" t="s">
        <v>1160</v>
      </c>
      <c r="C24" s="211" t="s">
        <v>1161</v>
      </c>
      <c r="D24" s="169"/>
      <c r="E24" s="169"/>
      <c r="F24" s="219">
        <v>58091991</v>
      </c>
      <c r="G24" s="170"/>
    </row>
    <row r="25" spans="2:7" x14ac:dyDescent="0.3">
      <c r="B25" s="20" t="s">
        <v>1162</v>
      </c>
      <c r="C25" s="211" t="s">
        <v>1163</v>
      </c>
      <c r="D25" s="169"/>
      <c r="E25" s="169"/>
      <c r="F25" s="219">
        <v>3009049</v>
      </c>
      <c r="G25" s="170"/>
    </row>
    <row r="26" spans="2:7" x14ac:dyDescent="0.3">
      <c r="B26" s="20" t="s">
        <v>1164</v>
      </c>
      <c r="C26" s="211" t="s">
        <v>1165</v>
      </c>
      <c r="D26" s="169"/>
      <c r="E26" s="169"/>
      <c r="F26" s="219">
        <v>1522300</v>
      </c>
      <c r="G26" s="170"/>
    </row>
    <row r="27" spans="2:7" x14ac:dyDescent="0.3">
      <c r="B27" s="20" t="s">
        <v>1166</v>
      </c>
      <c r="C27" s="211" t="s">
        <v>1167</v>
      </c>
      <c r="D27" s="169"/>
      <c r="E27" s="169"/>
      <c r="F27" s="219">
        <v>7137439</v>
      </c>
      <c r="G27" s="170"/>
    </row>
    <row r="28" spans="2:7" x14ac:dyDescent="0.3">
      <c r="B28" s="20" t="s">
        <v>1168</v>
      </c>
      <c r="C28" s="211" t="s">
        <v>1169</v>
      </c>
      <c r="D28" s="169"/>
      <c r="E28" s="169"/>
      <c r="F28" s="219">
        <v>22730443</v>
      </c>
      <c r="G28" s="170"/>
    </row>
    <row r="29" spans="2:7" x14ac:dyDescent="0.3">
      <c r="B29" s="20" t="s">
        <v>1170</v>
      </c>
      <c r="C29" s="211" t="s">
        <v>1171</v>
      </c>
      <c r="D29" s="169"/>
      <c r="E29" s="169"/>
      <c r="F29" s="219">
        <v>54908040</v>
      </c>
      <c r="G29" s="170"/>
    </row>
    <row r="30" spans="2:7" x14ac:dyDescent="0.3">
      <c r="B30" s="20" t="s">
        <v>1172</v>
      </c>
      <c r="C30" s="211" t="s">
        <v>1173</v>
      </c>
      <c r="D30" s="169"/>
      <c r="E30" s="169"/>
      <c r="F30" s="219">
        <v>4225749</v>
      </c>
      <c r="G30" s="170"/>
    </row>
    <row r="31" spans="2:7" x14ac:dyDescent="0.3">
      <c r="B31" s="20" t="s">
        <v>1174</v>
      </c>
      <c r="C31" s="211" t="s">
        <v>1175</v>
      </c>
      <c r="D31" s="169"/>
      <c r="E31" s="169"/>
      <c r="F31" s="219">
        <v>4190766</v>
      </c>
      <c r="G31" s="170"/>
    </row>
    <row r="32" spans="2:7" x14ac:dyDescent="0.3">
      <c r="B32" s="20" t="s">
        <v>1176</v>
      </c>
      <c r="C32" s="211" t="s">
        <v>1177</v>
      </c>
      <c r="D32" s="169"/>
      <c r="E32" s="169"/>
      <c r="F32" s="219">
        <v>20015366</v>
      </c>
      <c r="G32" s="170"/>
    </row>
    <row r="33" spans="2:7" x14ac:dyDescent="0.3">
      <c r="B33" s="20" t="s">
        <v>1178</v>
      </c>
      <c r="C33" s="211" t="s">
        <v>1179</v>
      </c>
      <c r="D33" s="169"/>
      <c r="E33" s="169"/>
      <c r="F33" s="219">
        <v>9418425</v>
      </c>
      <c r="G33" s="170"/>
    </row>
    <row r="34" spans="2:7" x14ac:dyDescent="0.3">
      <c r="B34" s="20" t="s">
        <v>1180</v>
      </c>
      <c r="C34" s="211" t="s">
        <v>1181</v>
      </c>
      <c r="D34" s="169"/>
      <c r="E34" s="169"/>
      <c r="F34" s="219">
        <v>449192642</v>
      </c>
      <c r="G34" s="170"/>
    </row>
    <row r="35" spans="2:7" x14ac:dyDescent="0.3">
      <c r="B35" s="20" t="s">
        <v>1182</v>
      </c>
      <c r="C35" s="211" t="s">
        <v>1183</v>
      </c>
      <c r="D35" s="169"/>
      <c r="E35" s="169"/>
      <c r="F35" s="219">
        <v>348456927</v>
      </c>
      <c r="G35" s="170"/>
    </row>
    <row r="36" spans="2:7" x14ac:dyDescent="0.3">
      <c r="B36" s="20" t="s">
        <v>1184</v>
      </c>
      <c r="C36" s="211" t="s">
        <v>1054</v>
      </c>
      <c r="D36" s="169"/>
      <c r="E36" s="169"/>
      <c r="F36" s="219">
        <v>656697427</v>
      </c>
      <c r="G36" s="170"/>
    </row>
    <row r="37" spans="2:7" x14ac:dyDescent="0.3">
      <c r="B37" s="20" t="s">
        <v>1185</v>
      </c>
      <c r="C37" s="211" t="s">
        <v>1186</v>
      </c>
      <c r="D37" s="169"/>
      <c r="E37" s="169"/>
      <c r="F37" s="219">
        <v>123335334</v>
      </c>
      <c r="G37" s="170"/>
    </row>
    <row r="38" spans="2:7" x14ac:dyDescent="0.3">
      <c r="B38" s="20" t="s">
        <v>1187</v>
      </c>
      <c r="C38" s="211" t="s">
        <v>1188</v>
      </c>
      <c r="D38" s="169"/>
      <c r="E38" s="169"/>
      <c r="F38" s="219">
        <v>3590787357</v>
      </c>
      <c r="G38" s="170"/>
    </row>
    <row r="39" spans="2:7" x14ac:dyDescent="0.3">
      <c r="B39" s="20" t="s">
        <v>1189</v>
      </c>
      <c r="C39" s="211" t="s">
        <v>1190</v>
      </c>
      <c r="D39" s="169"/>
      <c r="E39" s="169"/>
      <c r="F39" s="219">
        <v>1780958</v>
      </c>
      <c r="G39" s="170"/>
    </row>
    <row r="40" spans="2:7" x14ac:dyDescent="0.3">
      <c r="B40" s="20" t="s">
        <v>1191</v>
      </c>
      <c r="C40" s="211" t="s">
        <v>1192</v>
      </c>
      <c r="D40" s="169"/>
      <c r="E40" s="169"/>
      <c r="F40" s="219">
        <v>30683515</v>
      </c>
      <c r="G40" s="170"/>
    </row>
    <row r="41" spans="2:7" x14ac:dyDescent="0.3">
      <c r="B41" s="20" t="s">
        <v>1193</v>
      </c>
      <c r="C41" s="211" t="s">
        <v>1194</v>
      </c>
      <c r="D41" s="169"/>
      <c r="E41" s="169"/>
      <c r="F41" s="219">
        <v>11322643</v>
      </c>
      <c r="G41" s="170"/>
    </row>
    <row r="42" spans="2:7" x14ac:dyDescent="0.3">
      <c r="B42" s="20" t="s">
        <v>1195</v>
      </c>
      <c r="C42" s="211" t="s">
        <v>1196</v>
      </c>
      <c r="D42" s="169"/>
      <c r="E42" s="169"/>
      <c r="F42" s="219">
        <v>21121537</v>
      </c>
      <c r="G42" s="170"/>
    </row>
    <row r="43" spans="2:7" x14ac:dyDescent="0.3">
      <c r="B43" s="20" t="s">
        <v>1197</v>
      </c>
      <c r="C43" s="211" t="s">
        <v>1198</v>
      </c>
      <c r="D43" s="169"/>
      <c r="E43" s="169"/>
      <c r="F43" s="219">
        <v>62578348</v>
      </c>
      <c r="G43" s="170"/>
    </row>
    <row r="44" spans="2:7" x14ac:dyDescent="0.3">
      <c r="B44" s="20" t="s">
        <v>1199</v>
      </c>
      <c r="C44" s="211" t="s">
        <v>1053</v>
      </c>
      <c r="D44" s="169"/>
      <c r="E44" s="169"/>
      <c r="F44" s="219">
        <v>1130026307</v>
      </c>
      <c r="G44" s="170"/>
    </row>
    <row r="45" spans="2:7" x14ac:dyDescent="0.3">
      <c r="B45" s="20" t="s">
        <v>1200</v>
      </c>
      <c r="C45" s="211" t="s">
        <v>1052</v>
      </c>
      <c r="D45" s="169"/>
      <c r="E45" s="169"/>
      <c r="F45" s="219">
        <v>6453564007</v>
      </c>
      <c r="G45" s="170"/>
    </row>
    <row r="46" spans="2:7" x14ac:dyDescent="0.3">
      <c r="B46" s="20" t="s">
        <v>1201</v>
      </c>
      <c r="C46" s="211" t="s">
        <v>1202</v>
      </c>
      <c r="D46" s="169"/>
      <c r="E46" s="169"/>
      <c r="F46" s="219">
        <v>173596209</v>
      </c>
      <c r="G46" s="170"/>
    </row>
    <row r="47" spans="2:7" x14ac:dyDescent="0.3">
      <c r="B47" s="20" t="s">
        <v>1203</v>
      </c>
      <c r="C47" s="211" t="s">
        <v>1190</v>
      </c>
      <c r="D47" s="169"/>
      <c r="E47" s="169"/>
      <c r="F47" s="219">
        <v>19617085</v>
      </c>
      <c r="G47" s="170"/>
    </row>
    <row r="48" spans="2:7" x14ac:dyDescent="0.3">
      <c r="B48" s="20" t="s">
        <v>1204</v>
      </c>
      <c r="C48" s="211" t="s">
        <v>1205</v>
      </c>
      <c r="D48" s="169"/>
      <c r="E48" s="169"/>
      <c r="F48" s="219">
        <v>73654034</v>
      </c>
      <c r="G48" s="170"/>
    </row>
    <row r="49" spans="2:7" x14ac:dyDescent="0.3">
      <c r="B49" s="20" t="s">
        <v>1206</v>
      </c>
      <c r="C49" s="211" t="s">
        <v>1207</v>
      </c>
      <c r="D49" s="169"/>
      <c r="E49" s="169"/>
      <c r="F49" s="219">
        <v>197366168</v>
      </c>
      <c r="G49" s="170"/>
    </row>
    <row r="50" spans="2:7" x14ac:dyDescent="0.3">
      <c r="B50" s="20" t="s">
        <v>1208</v>
      </c>
      <c r="C50" s="211" t="s">
        <v>1209</v>
      </c>
      <c r="D50" s="169"/>
      <c r="E50" s="169"/>
      <c r="F50" s="219">
        <v>51613973</v>
      </c>
      <c r="G50" s="170"/>
    </row>
    <row r="51" spans="2:7" x14ac:dyDescent="0.3">
      <c r="B51" s="20" t="s">
        <v>1210</v>
      </c>
      <c r="C51" s="211" t="s">
        <v>1211</v>
      </c>
      <c r="D51" s="169"/>
      <c r="E51" s="169"/>
      <c r="F51" s="219">
        <v>95080828</v>
      </c>
      <c r="G51" s="170"/>
    </row>
    <row r="52" spans="2:7" x14ac:dyDescent="0.3">
      <c r="B52" s="20" t="s">
        <v>1212</v>
      </c>
      <c r="C52" s="211" t="s">
        <v>1213</v>
      </c>
      <c r="D52" s="169"/>
      <c r="E52" s="169"/>
      <c r="F52" s="219">
        <v>52989837</v>
      </c>
      <c r="G52" s="170"/>
    </row>
    <row r="53" spans="2:7" x14ac:dyDescent="0.3">
      <c r="B53" s="20" t="s">
        <v>1214</v>
      </c>
      <c r="C53" s="211" t="s">
        <v>1190</v>
      </c>
      <c r="D53" s="169"/>
      <c r="E53" s="169"/>
      <c r="F53" s="219">
        <v>5875573</v>
      </c>
      <c r="G53" s="170"/>
    </row>
    <row r="54" spans="2:7" x14ac:dyDescent="0.3">
      <c r="B54" s="20" t="s">
        <v>1215</v>
      </c>
      <c r="C54" s="211" t="s">
        <v>1216</v>
      </c>
      <c r="D54" s="169"/>
      <c r="E54" s="169"/>
      <c r="F54" s="219">
        <v>48002849</v>
      </c>
      <c r="G54" s="170"/>
    </row>
    <row r="55" spans="2:7" x14ac:dyDescent="0.3">
      <c r="B55" s="20" t="s">
        <v>1217</v>
      </c>
      <c r="C55" s="211" t="s">
        <v>1218</v>
      </c>
      <c r="D55" s="169"/>
      <c r="E55" s="169"/>
      <c r="F55" s="219">
        <v>80626319</v>
      </c>
      <c r="G55" s="170"/>
    </row>
    <row r="56" spans="2:7" x14ac:dyDescent="0.3">
      <c r="B56" s="20" t="s">
        <v>1219</v>
      </c>
      <c r="C56" s="211" t="s">
        <v>1220</v>
      </c>
      <c r="D56" s="169"/>
      <c r="E56" s="169"/>
      <c r="F56" s="219">
        <v>4415348</v>
      </c>
      <c r="G56" s="170"/>
    </row>
    <row r="57" spans="2:7" x14ac:dyDescent="0.3">
      <c r="B57" s="20" t="s">
        <v>1221</v>
      </c>
      <c r="C57" s="211" t="s">
        <v>1222</v>
      </c>
      <c r="D57" s="169"/>
      <c r="E57" s="169"/>
      <c r="F57" s="219">
        <v>30235579</v>
      </c>
      <c r="G57" s="170"/>
    </row>
    <row r="58" spans="2:7" x14ac:dyDescent="0.3">
      <c r="B58" s="20" t="s">
        <v>1223</v>
      </c>
      <c r="C58" s="211" t="s">
        <v>1224</v>
      </c>
      <c r="D58" s="169"/>
      <c r="E58" s="169"/>
      <c r="F58" s="219">
        <v>58318423</v>
      </c>
      <c r="G58" s="170"/>
    </row>
    <row r="59" spans="2:7" x14ac:dyDescent="0.3">
      <c r="B59" s="20" t="s">
        <v>1225</v>
      </c>
      <c r="C59" s="211" t="s">
        <v>1226</v>
      </c>
      <c r="D59" s="169"/>
      <c r="E59" s="169"/>
      <c r="F59" s="219">
        <v>8122482</v>
      </c>
      <c r="G59" s="170"/>
    </row>
    <row r="60" spans="2:7" x14ac:dyDescent="0.3">
      <c r="B60" s="20" t="s">
        <v>1227</v>
      </c>
      <c r="C60" s="211" t="s">
        <v>1228</v>
      </c>
      <c r="D60" s="169"/>
      <c r="E60" s="169"/>
      <c r="F60" s="219">
        <v>958779786</v>
      </c>
      <c r="G60" s="170"/>
    </row>
    <row r="61" spans="2:7" x14ac:dyDescent="0.3">
      <c r="B61" s="20" t="s">
        <v>1229</v>
      </c>
      <c r="C61" s="211" t="s">
        <v>1230</v>
      </c>
      <c r="D61" s="169"/>
      <c r="E61" s="169"/>
      <c r="F61" s="219">
        <v>611744678</v>
      </c>
      <c r="G61" s="170"/>
    </row>
    <row r="62" spans="2:7" x14ac:dyDescent="0.3">
      <c r="B62" s="20" t="s">
        <v>1231</v>
      </c>
      <c r="C62" s="211" t="s">
        <v>1232</v>
      </c>
      <c r="D62" s="169"/>
      <c r="E62" s="169"/>
      <c r="F62" s="219">
        <v>24609194</v>
      </c>
      <c r="G62" s="170"/>
    </row>
    <row r="63" spans="2:7" x14ac:dyDescent="0.3">
      <c r="B63" s="20" t="s">
        <v>1233</v>
      </c>
      <c r="C63" s="211" t="s">
        <v>1234</v>
      </c>
      <c r="D63" s="169"/>
      <c r="E63" s="169"/>
      <c r="F63" s="219">
        <v>55316715</v>
      </c>
      <c r="G63" s="170"/>
    </row>
    <row r="64" spans="2:7" x14ac:dyDescent="0.3">
      <c r="B64" s="20" t="s">
        <v>1235</v>
      </c>
      <c r="C64" s="211" t="s">
        <v>1236</v>
      </c>
      <c r="D64" s="169"/>
      <c r="E64" s="169"/>
      <c r="F64" s="219">
        <v>27692491</v>
      </c>
      <c r="G64" s="170"/>
    </row>
    <row r="65" spans="2:7" x14ac:dyDescent="0.3">
      <c r="B65" s="20" t="s">
        <v>1237</v>
      </c>
      <c r="C65" s="211" t="s">
        <v>1238</v>
      </c>
      <c r="D65" s="169"/>
      <c r="E65" s="169"/>
      <c r="F65" s="219">
        <v>28097834</v>
      </c>
      <c r="G65" s="170"/>
    </row>
    <row r="66" spans="2:7" x14ac:dyDescent="0.3">
      <c r="B66" s="20" t="s">
        <v>1239</v>
      </c>
      <c r="C66" s="211" t="s">
        <v>1240</v>
      </c>
      <c r="D66" s="169"/>
      <c r="E66" s="169"/>
      <c r="F66" s="219">
        <v>14509643</v>
      </c>
      <c r="G66" s="170"/>
    </row>
    <row r="67" spans="2:7" x14ac:dyDescent="0.3">
      <c r="B67" s="20" t="s">
        <v>1241</v>
      </c>
      <c r="C67" s="211" t="s">
        <v>1242</v>
      </c>
      <c r="D67" s="169"/>
      <c r="E67" s="169"/>
      <c r="F67" s="219">
        <v>124524505</v>
      </c>
      <c r="G67" s="170"/>
    </row>
    <row r="68" spans="2:7" x14ac:dyDescent="0.3">
      <c r="B68" s="20" t="s">
        <v>1243</v>
      </c>
      <c r="C68" s="211" t="s">
        <v>1244</v>
      </c>
      <c r="D68" s="169"/>
      <c r="E68" s="169"/>
      <c r="F68" s="219">
        <v>450</v>
      </c>
      <c r="G68" s="170"/>
    </row>
    <row r="69" spans="2:7" x14ac:dyDescent="0.3">
      <c r="B69" s="20" t="s">
        <v>1245</v>
      </c>
      <c r="C69" s="211" t="s">
        <v>1246</v>
      </c>
      <c r="D69" s="169"/>
      <c r="E69" s="169"/>
      <c r="F69" s="219">
        <v>51445352</v>
      </c>
      <c r="G69" s="170"/>
    </row>
    <row r="70" spans="2:7" x14ac:dyDescent="0.3">
      <c r="B70" s="20" t="s">
        <v>1247</v>
      </c>
      <c r="C70" s="211" t="s">
        <v>1248</v>
      </c>
      <c r="D70" s="169"/>
      <c r="E70" s="169"/>
      <c r="F70" s="219">
        <v>3319896</v>
      </c>
      <c r="G70" s="170"/>
    </row>
    <row r="71" spans="2:7" x14ac:dyDescent="0.3">
      <c r="B71" s="20" t="s">
        <v>1249</v>
      </c>
      <c r="C71" s="211" t="s">
        <v>1250</v>
      </c>
      <c r="D71" s="169"/>
      <c r="E71" s="169"/>
      <c r="F71" s="219">
        <v>7052156</v>
      </c>
      <c r="G71" s="170"/>
    </row>
    <row r="72" spans="2:7" x14ac:dyDescent="0.3">
      <c r="B72" s="20" t="s">
        <v>1251</v>
      </c>
      <c r="C72" s="211" t="s">
        <v>1252</v>
      </c>
      <c r="D72" s="169"/>
      <c r="E72" s="169"/>
      <c r="F72" s="219">
        <v>412231123</v>
      </c>
      <c r="G72" s="170"/>
    </row>
    <row r="73" spans="2:7" x14ac:dyDescent="0.3">
      <c r="B73" s="20" t="s">
        <v>1253</v>
      </c>
      <c r="C73" s="211" t="s">
        <v>1254</v>
      </c>
      <c r="D73" s="169"/>
      <c r="E73" s="169"/>
      <c r="F73" s="219">
        <v>403140541</v>
      </c>
      <c r="G73" s="170"/>
    </row>
    <row r="74" spans="2:7" x14ac:dyDescent="0.3">
      <c r="B74" s="20" t="s">
        <v>1255</v>
      </c>
      <c r="C74" s="211" t="s">
        <v>1256</v>
      </c>
      <c r="D74" s="169"/>
      <c r="E74" s="169"/>
      <c r="F74" s="219">
        <v>14726271</v>
      </c>
      <c r="G74" s="170"/>
    </row>
    <row r="75" spans="2:7" x14ac:dyDescent="0.3">
      <c r="B75" s="20" t="s">
        <v>1257</v>
      </c>
      <c r="C75" s="211" t="s">
        <v>1258</v>
      </c>
      <c r="D75" s="169"/>
      <c r="E75" s="169"/>
      <c r="F75" s="219">
        <v>224763357</v>
      </c>
      <c r="G75" s="170"/>
    </row>
    <row r="76" spans="2:7" x14ac:dyDescent="0.3">
      <c r="B76" s="20" t="s">
        <v>1259</v>
      </c>
      <c r="C76" s="211" t="s">
        <v>1260</v>
      </c>
      <c r="D76" s="169"/>
      <c r="E76" s="169"/>
      <c r="F76" s="219">
        <v>20852200</v>
      </c>
      <c r="G76" s="170"/>
    </row>
    <row r="77" spans="2:7" x14ac:dyDescent="0.3">
      <c r="B77" s="20" t="s">
        <v>1261</v>
      </c>
      <c r="C77" s="211" t="s">
        <v>1262</v>
      </c>
      <c r="D77" s="169"/>
      <c r="E77" s="169"/>
      <c r="F77" s="219">
        <v>233871121</v>
      </c>
      <c r="G77" s="170"/>
    </row>
    <row r="78" spans="2:7" x14ac:dyDescent="0.3">
      <c r="B78" s="20" t="s">
        <v>1263</v>
      </c>
      <c r="C78" s="211" t="s">
        <v>1264</v>
      </c>
      <c r="D78" s="169"/>
      <c r="E78" s="169"/>
      <c r="F78" s="219">
        <v>4044880</v>
      </c>
      <c r="G78" s="170"/>
    </row>
    <row r="79" spans="2:7" x14ac:dyDescent="0.3">
      <c r="B79" s="20" t="s">
        <v>1265</v>
      </c>
      <c r="C79" s="211" t="s">
        <v>1266</v>
      </c>
      <c r="D79" s="169"/>
      <c r="E79" s="169"/>
      <c r="F79" s="219">
        <v>8095135</v>
      </c>
      <c r="G79" s="170"/>
    </row>
    <row r="80" spans="2:7" x14ac:dyDescent="0.3">
      <c r="B80" s="20" t="s">
        <v>1267</v>
      </c>
      <c r="C80" s="211" t="s">
        <v>1268</v>
      </c>
      <c r="D80" s="169"/>
      <c r="E80" s="169"/>
      <c r="F80" s="219">
        <v>73876519</v>
      </c>
      <c r="G80" s="170"/>
    </row>
    <row r="81" spans="2:7" x14ac:dyDescent="0.3">
      <c r="B81" s="20" t="s">
        <v>1269</v>
      </c>
      <c r="C81" s="211" t="s">
        <v>1270</v>
      </c>
      <c r="D81" s="169"/>
      <c r="E81" s="169"/>
      <c r="F81" s="219">
        <v>110467906</v>
      </c>
      <c r="G81" s="170"/>
    </row>
    <row r="82" spans="2:7" x14ac:dyDescent="0.3">
      <c r="B82" s="20" t="s">
        <v>1271</v>
      </c>
      <c r="C82" s="211" t="s">
        <v>1272</v>
      </c>
      <c r="D82" s="169"/>
      <c r="E82" s="169"/>
      <c r="F82" s="219">
        <v>15448567</v>
      </c>
      <c r="G82" s="170"/>
    </row>
    <row r="83" spans="2:7" x14ac:dyDescent="0.3">
      <c r="B83" s="20" t="s">
        <v>1273</v>
      </c>
      <c r="C83" s="211" t="s">
        <v>1274</v>
      </c>
      <c r="D83" s="169"/>
      <c r="E83" s="169"/>
      <c r="F83" s="219">
        <v>5674944</v>
      </c>
      <c r="G83" s="170"/>
    </row>
    <row r="84" spans="2:7" x14ac:dyDescent="0.3">
      <c r="B84" s="20" t="s">
        <v>1275</v>
      </c>
      <c r="C84" s="211" t="s">
        <v>1276</v>
      </c>
      <c r="D84" s="169"/>
      <c r="E84" s="169"/>
      <c r="F84" s="219">
        <v>19556330</v>
      </c>
      <c r="G84" s="170"/>
    </row>
    <row r="85" spans="2:7" x14ac:dyDescent="0.3">
      <c r="B85" s="20" t="s">
        <v>1277</v>
      </c>
      <c r="C85" s="211" t="s">
        <v>1278</v>
      </c>
      <c r="D85" s="169"/>
      <c r="E85" s="169"/>
      <c r="F85" s="219">
        <v>204883899</v>
      </c>
      <c r="G85" s="170"/>
    </row>
    <row r="86" spans="2:7" x14ac:dyDescent="0.3">
      <c r="B86" s="20" t="s">
        <v>1279</v>
      </c>
      <c r="C86" s="211" t="s">
        <v>1003</v>
      </c>
      <c r="D86" s="169"/>
      <c r="E86" s="169"/>
      <c r="F86" s="219">
        <v>692224236</v>
      </c>
      <c r="G86" s="170"/>
    </row>
    <row r="87" spans="2:7" x14ac:dyDescent="0.3">
      <c r="B87" s="20" t="s">
        <v>1280</v>
      </c>
      <c r="C87" s="211" t="s">
        <v>1281</v>
      </c>
      <c r="D87" s="169"/>
      <c r="E87" s="169"/>
      <c r="F87" s="219">
        <v>2290732702</v>
      </c>
      <c r="G87" s="170"/>
    </row>
    <row r="88" spans="2:7" x14ac:dyDescent="0.3">
      <c r="B88" s="20" t="s">
        <v>1282</v>
      </c>
      <c r="C88" s="211" t="s">
        <v>1283</v>
      </c>
      <c r="D88" s="169"/>
      <c r="E88" s="169"/>
      <c r="F88" s="219">
        <v>24869171</v>
      </c>
      <c r="G88" s="170"/>
    </row>
    <row r="89" spans="2:7" x14ac:dyDescent="0.3">
      <c r="B89" s="20" t="s">
        <v>1284</v>
      </c>
      <c r="C89" s="211" t="s">
        <v>1285</v>
      </c>
      <c r="D89" s="169"/>
      <c r="E89" s="169"/>
      <c r="F89" s="219">
        <v>34514249</v>
      </c>
      <c r="G89" s="170"/>
    </row>
    <row r="90" spans="2:7" x14ac:dyDescent="0.3">
      <c r="B90" s="20" t="s">
        <v>1286</v>
      </c>
      <c r="C90" s="211" t="s">
        <v>1287</v>
      </c>
      <c r="D90" s="169"/>
      <c r="E90" s="169"/>
      <c r="F90" s="219">
        <v>22718034</v>
      </c>
      <c r="G90" s="170"/>
    </row>
    <row r="91" spans="2:7" x14ac:dyDescent="0.3">
      <c r="B91" s="20" t="s">
        <v>1288</v>
      </c>
      <c r="C91" s="211" t="s">
        <v>1234</v>
      </c>
      <c r="D91" s="169"/>
      <c r="E91" s="169"/>
      <c r="F91" s="219">
        <v>14561313</v>
      </c>
      <c r="G91" s="170"/>
    </row>
    <row r="92" spans="2:7" x14ac:dyDescent="0.3">
      <c r="B92" s="20" t="s">
        <v>1289</v>
      </c>
      <c r="C92" s="211" t="s">
        <v>26</v>
      </c>
      <c r="D92" s="169"/>
      <c r="E92" s="169"/>
      <c r="F92" s="219">
        <v>985703590</v>
      </c>
      <c r="G92" s="170"/>
    </row>
    <row r="93" spans="2:7" x14ac:dyDescent="0.3">
      <c r="B93" s="20" t="s">
        <v>1290</v>
      </c>
      <c r="C93" s="211" t="s">
        <v>1291</v>
      </c>
      <c r="D93" s="169"/>
      <c r="E93" s="169"/>
      <c r="F93" s="219">
        <v>2508963242</v>
      </c>
      <c r="G93" s="170"/>
    </row>
    <row r="94" spans="2:7" x14ac:dyDescent="0.3">
      <c r="B94" s="20" t="s">
        <v>1292</v>
      </c>
      <c r="C94" s="211" t="s">
        <v>1293</v>
      </c>
      <c r="D94" s="169"/>
      <c r="E94" s="169"/>
      <c r="F94" s="219">
        <v>12356717</v>
      </c>
      <c r="G94" s="170"/>
    </row>
    <row r="95" spans="2:7" x14ac:dyDescent="0.3">
      <c r="B95" s="20" t="s">
        <v>1294</v>
      </c>
      <c r="C95" s="211" t="s">
        <v>1295</v>
      </c>
      <c r="D95" s="169"/>
      <c r="E95" s="169"/>
      <c r="F95" s="219">
        <v>3759599</v>
      </c>
      <c r="G95" s="170"/>
    </row>
    <row r="96" spans="2:7" x14ac:dyDescent="0.3">
      <c r="B96" s="20" t="s">
        <v>1296</v>
      </c>
      <c r="C96" s="211" t="s">
        <v>1297</v>
      </c>
      <c r="D96" s="169"/>
      <c r="E96" s="169"/>
      <c r="F96" s="219">
        <v>153144902</v>
      </c>
      <c r="G96" s="170"/>
    </row>
    <row r="97" spans="2:7" x14ac:dyDescent="0.3">
      <c r="B97" s="20" t="s">
        <v>1298</v>
      </c>
      <c r="C97" s="211" t="s">
        <v>1299</v>
      </c>
      <c r="D97" s="169"/>
      <c r="E97" s="169"/>
      <c r="F97" s="219">
        <v>12817147</v>
      </c>
      <c r="G97" s="170"/>
    </row>
    <row r="98" spans="2:7" x14ac:dyDescent="0.3">
      <c r="B98" s="20" t="s">
        <v>1300</v>
      </c>
      <c r="C98" s="211" t="s">
        <v>1301</v>
      </c>
      <c r="D98" s="169"/>
      <c r="E98" s="169"/>
      <c r="F98" s="219">
        <v>1520411</v>
      </c>
      <c r="G98" s="170"/>
    </row>
    <row r="99" spans="2:7" x14ac:dyDescent="0.3">
      <c r="B99" s="20" t="s">
        <v>1302</v>
      </c>
      <c r="C99" s="211" t="s">
        <v>1303</v>
      </c>
      <c r="D99" s="169"/>
      <c r="E99" s="169"/>
      <c r="F99" s="219">
        <v>3275210</v>
      </c>
      <c r="G99" s="170"/>
    </row>
    <row r="100" spans="2:7" x14ac:dyDescent="0.3">
      <c r="B100" s="20" t="s">
        <v>1304</v>
      </c>
      <c r="C100" s="211" t="s">
        <v>1305</v>
      </c>
      <c r="D100" s="169"/>
      <c r="E100" s="169"/>
      <c r="F100" s="219">
        <v>7240903</v>
      </c>
      <c r="G100" s="170"/>
    </row>
    <row r="101" spans="2:7" x14ac:dyDescent="0.3">
      <c r="B101" s="20" t="s">
        <v>1306</v>
      </c>
      <c r="C101" s="211" t="s">
        <v>1307</v>
      </c>
      <c r="D101" s="169"/>
      <c r="E101" s="169"/>
      <c r="F101" s="219">
        <v>16322333</v>
      </c>
      <c r="G101" s="170"/>
    </row>
    <row r="102" spans="2:7" x14ac:dyDescent="0.3">
      <c r="B102" s="20" t="s">
        <v>1308</v>
      </c>
      <c r="C102" s="211" t="s">
        <v>1309</v>
      </c>
      <c r="D102" s="169"/>
      <c r="E102" s="169"/>
      <c r="F102" s="219">
        <v>159511107</v>
      </c>
      <c r="G102" s="170"/>
    </row>
    <row r="103" spans="2:7" x14ac:dyDescent="0.3">
      <c r="B103" s="20" t="s">
        <v>1310</v>
      </c>
      <c r="C103" s="211" t="s">
        <v>1311</v>
      </c>
      <c r="D103" s="169"/>
      <c r="E103" s="169"/>
      <c r="F103" s="219">
        <v>11107559</v>
      </c>
      <c r="G103" s="170"/>
    </row>
    <row r="104" spans="2:7" x14ac:dyDescent="0.3">
      <c r="B104" s="20" t="s">
        <v>1312</v>
      </c>
      <c r="C104" s="211" t="s">
        <v>1313</v>
      </c>
      <c r="D104" s="169"/>
      <c r="E104" s="169"/>
      <c r="F104" s="219">
        <v>25644988</v>
      </c>
      <c r="G104" s="170"/>
    </row>
    <row r="105" spans="2:7" x14ac:dyDescent="0.3">
      <c r="B105" s="20" t="s">
        <v>1314</v>
      </c>
      <c r="C105" s="211" t="s">
        <v>1315</v>
      </c>
      <c r="D105" s="169"/>
      <c r="E105" s="169"/>
      <c r="F105" s="219">
        <v>485622930</v>
      </c>
      <c r="G105" s="170"/>
    </row>
    <row r="106" spans="2:7" x14ac:dyDescent="0.3">
      <c r="B106" s="20" t="s">
        <v>1316</v>
      </c>
      <c r="C106" s="211" t="s">
        <v>1005</v>
      </c>
      <c r="D106" s="169"/>
      <c r="E106" s="169"/>
      <c r="F106" s="219">
        <v>705861609</v>
      </c>
      <c r="G106" s="170"/>
    </row>
    <row r="107" spans="2:7" x14ac:dyDescent="0.3">
      <c r="B107" s="20" t="s">
        <v>1317</v>
      </c>
      <c r="C107" s="211" t="s">
        <v>1318</v>
      </c>
      <c r="D107" s="169"/>
      <c r="E107" s="169"/>
      <c r="F107" s="219">
        <v>525016469</v>
      </c>
      <c r="G107" s="170"/>
    </row>
    <row r="108" spans="2:7" x14ac:dyDescent="0.3">
      <c r="B108" s="20" t="s">
        <v>1319</v>
      </c>
      <c r="C108" s="211" t="s">
        <v>1320</v>
      </c>
      <c r="D108" s="169"/>
      <c r="E108" s="169"/>
      <c r="F108" s="219">
        <v>999695738</v>
      </c>
      <c r="G108" s="170"/>
    </row>
    <row r="109" spans="2:7" x14ac:dyDescent="0.3">
      <c r="B109" s="20" t="s">
        <v>1321</v>
      </c>
      <c r="C109" s="211" t="s">
        <v>1322</v>
      </c>
      <c r="D109" s="169"/>
      <c r="E109" s="169"/>
      <c r="F109" s="219">
        <v>30000000</v>
      </c>
      <c r="G109" s="170"/>
    </row>
    <row r="110" spans="2:7" x14ac:dyDescent="0.3">
      <c r="B110" s="21" t="s">
        <v>1323</v>
      </c>
      <c r="C110" s="276" t="s">
        <v>1324</v>
      </c>
      <c r="D110" s="210"/>
      <c r="E110" s="210"/>
      <c r="F110" s="277">
        <v>10607076</v>
      </c>
      <c r="G110" s="278"/>
    </row>
    <row r="111" spans="2:7" ht="15" customHeight="1" x14ac:dyDescent="0.3">
      <c r="B111" s="279" t="s">
        <v>7</v>
      </c>
      <c r="C111" s="279"/>
      <c r="D111" s="279"/>
      <c r="E111" s="19"/>
      <c r="F111" s="211" t="s">
        <v>0</v>
      </c>
      <c r="G111" s="169"/>
    </row>
  </sheetData>
  <mergeCells count="215">
    <mergeCell ref="B8:E8"/>
    <mergeCell ref="F8:G8"/>
    <mergeCell ref="C9:E9"/>
    <mergeCell ref="F9:G9"/>
    <mergeCell ref="C10:E10"/>
    <mergeCell ref="F10:G10"/>
    <mergeCell ref="B2:G2"/>
    <mergeCell ref="B3:G3"/>
    <mergeCell ref="B4:G4"/>
    <mergeCell ref="B5:G5"/>
    <mergeCell ref="B6:G6"/>
    <mergeCell ref="B7:E7"/>
    <mergeCell ref="F7:G7"/>
    <mergeCell ref="C14:E14"/>
    <mergeCell ref="F14:G14"/>
    <mergeCell ref="C15:E15"/>
    <mergeCell ref="F15:G15"/>
    <mergeCell ref="C16:E16"/>
    <mergeCell ref="F16:G16"/>
    <mergeCell ref="C11:E11"/>
    <mergeCell ref="F11:G11"/>
    <mergeCell ref="C12:E12"/>
    <mergeCell ref="F12:G12"/>
    <mergeCell ref="C13:E13"/>
    <mergeCell ref="F13:G13"/>
    <mergeCell ref="C20:E20"/>
    <mergeCell ref="F20:G20"/>
    <mergeCell ref="C21:E21"/>
    <mergeCell ref="F21:G21"/>
    <mergeCell ref="C22:E22"/>
    <mergeCell ref="F22:G22"/>
    <mergeCell ref="C17:E17"/>
    <mergeCell ref="F17:G17"/>
    <mergeCell ref="C18:E18"/>
    <mergeCell ref="F18:G18"/>
    <mergeCell ref="C19:E19"/>
    <mergeCell ref="F19:G19"/>
    <mergeCell ref="C26:E26"/>
    <mergeCell ref="F26:G26"/>
    <mergeCell ref="C27:E27"/>
    <mergeCell ref="F27:G27"/>
    <mergeCell ref="C28:E28"/>
    <mergeCell ref="F28:G28"/>
    <mergeCell ref="C23:E23"/>
    <mergeCell ref="F23:G23"/>
    <mergeCell ref="C24:E24"/>
    <mergeCell ref="F24:G24"/>
    <mergeCell ref="C25:E25"/>
    <mergeCell ref="F25:G25"/>
    <mergeCell ref="C32:E32"/>
    <mergeCell ref="F32:G32"/>
    <mergeCell ref="C33:E33"/>
    <mergeCell ref="F33:G33"/>
    <mergeCell ref="C34:E34"/>
    <mergeCell ref="F34:G34"/>
    <mergeCell ref="C29:E29"/>
    <mergeCell ref="F29:G29"/>
    <mergeCell ref="C30:E30"/>
    <mergeCell ref="F30:G30"/>
    <mergeCell ref="C31:E31"/>
    <mergeCell ref="F31:G31"/>
    <mergeCell ref="C38:E38"/>
    <mergeCell ref="F38:G38"/>
    <mergeCell ref="C39:E39"/>
    <mergeCell ref="F39:G39"/>
    <mergeCell ref="C40:E40"/>
    <mergeCell ref="F40:G40"/>
    <mergeCell ref="C35:E35"/>
    <mergeCell ref="F35:G35"/>
    <mergeCell ref="C36:E36"/>
    <mergeCell ref="F36:G36"/>
    <mergeCell ref="C37:E37"/>
    <mergeCell ref="F37:G37"/>
    <mergeCell ref="C44:E44"/>
    <mergeCell ref="F44:G44"/>
    <mergeCell ref="C45:E45"/>
    <mergeCell ref="F45:G45"/>
    <mergeCell ref="C46:E46"/>
    <mergeCell ref="F46:G46"/>
    <mergeCell ref="C41:E41"/>
    <mergeCell ref="F41:G41"/>
    <mergeCell ref="C42:E42"/>
    <mergeCell ref="F42:G42"/>
    <mergeCell ref="C43:E43"/>
    <mergeCell ref="F43:G43"/>
    <mergeCell ref="C50:E50"/>
    <mergeCell ref="F50:G50"/>
    <mergeCell ref="C51:E51"/>
    <mergeCell ref="F51:G51"/>
    <mergeCell ref="C52:E52"/>
    <mergeCell ref="F52:G52"/>
    <mergeCell ref="C47:E47"/>
    <mergeCell ref="F47:G47"/>
    <mergeCell ref="C48:E48"/>
    <mergeCell ref="F48:G48"/>
    <mergeCell ref="C49:E49"/>
    <mergeCell ref="F49:G49"/>
    <mergeCell ref="C56:E56"/>
    <mergeCell ref="F56:G56"/>
    <mergeCell ref="C57:E57"/>
    <mergeCell ref="F57:G57"/>
    <mergeCell ref="C58:E58"/>
    <mergeCell ref="F58:G58"/>
    <mergeCell ref="C53:E53"/>
    <mergeCell ref="F53:G53"/>
    <mergeCell ref="C54:E54"/>
    <mergeCell ref="F54:G54"/>
    <mergeCell ref="C55:E55"/>
    <mergeCell ref="F55:G55"/>
    <mergeCell ref="C62:E62"/>
    <mergeCell ref="F62:G62"/>
    <mergeCell ref="C63:E63"/>
    <mergeCell ref="F63:G63"/>
    <mergeCell ref="C64:E64"/>
    <mergeCell ref="F64:G64"/>
    <mergeCell ref="C59:E59"/>
    <mergeCell ref="F59:G59"/>
    <mergeCell ref="C60:E60"/>
    <mergeCell ref="F60:G60"/>
    <mergeCell ref="C61:E61"/>
    <mergeCell ref="F61:G61"/>
    <mergeCell ref="C68:E68"/>
    <mergeCell ref="F68:G68"/>
    <mergeCell ref="C69:E69"/>
    <mergeCell ref="F69:G69"/>
    <mergeCell ref="C70:E70"/>
    <mergeCell ref="F70:G70"/>
    <mergeCell ref="C65:E65"/>
    <mergeCell ref="F65:G65"/>
    <mergeCell ref="C66:E66"/>
    <mergeCell ref="F66:G66"/>
    <mergeCell ref="C67:E67"/>
    <mergeCell ref="F67:G67"/>
    <mergeCell ref="C74:E74"/>
    <mergeCell ref="F74:G74"/>
    <mergeCell ref="C75:E75"/>
    <mergeCell ref="F75:G75"/>
    <mergeCell ref="C76:E76"/>
    <mergeCell ref="F76:G76"/>
    <mergeCell ref="C71:E71"/>
    <mergeCell ref="F71:G71"/>
    <mergeCell ref="C72:E72"/>
    <mergeCell ref="F72:G72"/>
    <mergeCell ref="C73:E73"/>
    <mergeCell ref="F73:G73"/>
    <mergeCell ref="C80:E80"/>
    <mergeCell ref="F80:G80"/>
    <mergeCell ref="C81:E81"/>
    <mergeCell ref="F81:G81"/>
    <mergeCell ref="C82:E82"/>
    <mergeCell ref="F82:G82"/>
    <mergeCell ref="C77:E77"/>
    <mergeCell ref="F77:G77"/>
    <mergeCell ref="C78:E78"/>
    <mergeCell ref="F78:G78"/>
    <mergeCell ref="C79:E79"/>
    <mergeCell ref="F79:G79"/>
    <mergeCell ref="C86:E86"/>
    <mergeCell ref="F86:G86"/>
    <mergeCell ref="C87:E87"/>
    <mergeCell ref="F87:G87"/>
    <mergeCell ref="C88:E88"/>
    <mergeCell ref="F88:G88"/>
    <mergeCell ref="C83:E83"/>
    <mergeCell ref="F83:G83"/>
    <mergeCell ref="C84:E84"/>
    <mergeCell ref="F84:G84"/>
    <mergeCell ref="C85:E85"/>
    <mergeCell ref="F85:G85"/>
    <mergeCell ref="C92:E92"/>
    <mergeCell ref="F92:G92"/>
    <mergeCell ref="C93:E93"/>
    <mergeCell ref="F93:G93"/>
    <mergeCell ref="C94:E94"/>
    <mergeCell ref="F94:G94"/>
    <mergeCell ref="C89:E89"/>
    <mergeCell ref="F89:G89"/>
    <mergeCell ref="C90:E90"/>
    <mergeCell ref="F90:G90"/>
    <mergeCell ref="C91:E91"/>
    <mergeCell ref="F91:G91"/>
    <mergeCell ref="C98:E98"/>
    <mergeCell ref="F98:G98"/>
    <mergeCell ref="C99:E99"/>
    <mergeCell ref="F99:G99"/>
    <mergeCell ref="C100:E100"/>
    <mergeCell ref="F100:G100"/>
    <mergeCell ref="C95:E95"/>
    <mergeCell ref="F95:G95"/>
    <mergeCell ref="C96:E96"/>
    <mergeCell ref="F96:G96"/>
    <mergeCell ref="C97:E97"/>
    <mergeCell ref="F97:G97"/>
    <mergeCell ref="C104:E104"/>
    <mergeCell ref="F104:G104"/>
    <mergeCell ref="C105:E105"/>
    <mergeCell ref="F105:G105"/>
    <mergeCell ref="C106:E106"/>
    <mergeCell ref="F106:G106"/>
    <mergeCell ref="C101:E101"/>
    <mergeCell ref="F101:G101"/>
    <mergeCell ref="C102:E102"/>
    <mergeCell ref="F102:G102"/>
    <mergeCell ref="C103:E103"/>
    <mergeCell ref="F103:G103"/>
    <mergeCell ref="C110:E110"/>
    <mergeCell ref="F110:G110"/>
    <mergeCell ref="B111:D111"/>
    <mergeCell ref="F111:G111"/>
    <mergeCell ref="C107:E107"/>
    <mergeCell ref="F107:G107"/>
    <mergeCell ref="C108:E108"/>
    <mergeCell ref="F108:G108"/>
    <mergeCell ref="C109:E109"/>
    <mergeCell ref="F109:G10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57A32-54B3-41E7-BE97-500C15E8BBA2}">
  <sheetPr>
    <pageSetUpPr fitToPage="1"/>
  </sheetPr>
  <dimension ref="A1:I363"/>
  <sheetViews>
    <sheetView showGridLines="0" workbookViewId="0">
      <pane ySplit="1" topLeftCell="A2" activePane="bottomLeft" state="frozen"/>
      <selection pane="bottomLeft" activeCell="B17" sqref="B17:D17"/>
    </sheetView>
  </sheetViews>
  <sheetFormatPr baseColWidth="10" defaultColWidth="11.44140625" defaultRowHeight="14.4" x14ac:dyDescent="0.3"/>
  <cols>
    <col min="1" max="1" width="2.6640625" style="28" customWidth="1"/>
    <col min="2" max="2" width="43.109375" style="28" customWidth="1"/>
    <col min="3" max="3" width="28.33203125" style="28" customWidth="1"/>
    <col min="4" max="4" width="14.88671875" style="28" customWidth="1"/>
    <col min="5" max="5" width="2.6640625" style="28" customWidth="1"/>
    <col min="6" max="6" width="18.88671875" style="28" customWidth="1"/>
    <col min="7" max="8" width="0" style="28" hidden="1" customWidth="1"/>
    <col min="9" max="9" width="2.6640625" style="28" customWidth="1"/>
    <col min="10" max="16384" width="11.44140625" style="28"/>
  </cols>
  <sheetData>
    <row r="1" spans="1:9" ht="0" hidden="1" customHeight="1" x14ac:dyDescent="0.3"/>
    <row r="2" spans="1:9" ht="7.2" customHeight="1" x14ac:dyDescent="0.3">
      <c r="A2" s="29"/>
      <c r="B2" s="29"/>
      <c r="C2" s="29"/>
      <c r="D2" s="29"/>
      <c r="E2" s="29"/>
      <c r="F2" s="29"/>
      <c r="G2" s="29"/>
      <c r="H2" s="29"/>
      <c r="I2" s="29"/>
    </row>
    <row r="3" spans="1:9" ht="14.1" customHeight="1" x14ac:dyDescent="0.3">
      <c r="A3" s="29"/>
      <c r="B3" s="298" t="s">
        <v>1</v>
      </c>
      <c r="C3" s="299"/>
      <c r="D3" s="299"/>
      <c r="E3" s="299"/>
      <c r="F3" s="300"/>
      <c r="G3" s="29"/>
      <c r="H3" s="29"/>
      <c r="I3" s="29"/>
    </row>
    <row r="4" spans="1:9" s="23" customFormat="1" ht="14.1" customHeight="1" x14ac:dyDescent="0.3">
      <c r="A4" s="30"/>
      <c r="B4" s="231" t="s">
        <v>88</v>
      </c>
      <c r="C4" s="166"/>
      <c r="D4" s="166"/>
      <c r="E4" s="166"/>
      <c r="F4" s="232"/>
      <c r="G4" s="30"/>
      <c r="H4" s="30"/>
      <c r="I4" s="30"/>
    </row>
    <row r="5" spans="1:9" ht="14.25" customHeight="1" x14ac:dyDescent="0.3">
      <c r="A5" s="29"/>
      <c r="B5" s="301" t="s">
        <v>2</v>
      </c>
      <c r="C5" s="200"/>
      <c r="D5" s="200"/>
      <c r="E5" s="200"/>
      <c r="F5" s="302"/>
      <c r="G5" s="29"/>
      <c r="H5" s="29"/>
      <c r="I5" s="29"/>
    </row>
    <row r="6" spans="1:9" ht="14.1" customHeight="1" x14ac:dyDescent="0.3">
      <c r="A6" s="29"/>
      <c r="B6" s="301" t="s">
        <v>1325</v>
      </c>
      <c r="C6" s="200"/>
      <c r="D6" s="200"/>
      <c r="E6" s="200"/>
      <c r="F6" s="302"/>
      <c r="G6" s="29"/>
      <c r="H6" s="29"/>
      <c r="I6" s="29"/>
    </row>
    <row r="7" spans="1:9" ht="14.25" customHeight="1" x14ac:dyDescent="0.3">
      <c r="A7" s="29"/>
      <c r="B7" s="303" t="s">
        <v>963</v>
      </c>
      <c r="C7" s="304"/>
      <c r="D7" s="304"/>
      <c r="E7" s="304"/>
      <c r="F7" s="305"/>
      <c r="G7" s="29"/>
      <c r="H7" s="29"/>
      <c r="I7" s="29"/>
    </row>
    <row r="8" spans="1:9" ht="14.1" customHeight="1" x14ac:dyDescent="0.3">
      <c r="A8" s="29"/>
      <c r="B8" s="236" t="s">
        <v>4</v>
      </c>
      <c r="C8" s="306"/>
      <c r="D8" s="307"/>
      <c r="E8" s="237" t="s">
        <v>5</v>
      </c>
      <c r="F8" s="307"/>
      <c r="G8" s="29"/>
      <c r="H8" s="29"/>
      <c r="I8" s="29"/>
    </row>
    <row r="9" spans="1:9" ht="14.25" customHeight="1" x14ac:dyDescent="0.3">
      <c r="A9" s="29"/>
      <c r="B9" s="226" t="s">
        <v>6</v>
      </c>
      <c r="C9" s="239"/>
      <c r="D9" s="240"/>
      <c r="E9" s="227">
        <v>34611211821</v>
      </c>
      <c r="F9" s="240"/>
      <c r="G9" s="29"/>
      <c r="H9" s="29"/>
      <c r="I9" s="29"/>
    </row>
    <row r="10" spans="1:9" ht="14.1" customHeight="1" x14ac:dyDescent="0.3">
      <c r="A10" s="29"/>
      <c r="B10" s="296" t="s">
        <v>1326</v>
      </c>
      <c r="C10" s="223"/>
      <c r="D10" s="223"/>
      <c r="E10" s="297">
        <v>9213515138</v>
      </c>
      <c r="F10" s="225"/>
      <c r="G10" s="29"/>
      <c r="H10" s="29"/>
      <c r="I10" s="29"/>
    </row>
    <row r="11" spans="1:9" ht="14.25" customHeight="1" x14ac:dyDescent="0.3">
      <c r="A11" s="29"/>
      <c r="B11" s="294" t="s">
        <v>1327</v>
      </c>
      <c r="C11" s="215"/>
      <c r="D11" s="215"/>
      <c r="E11" s="295">
        <v>690506829</v>
      </c>
      <c r="F11" s="217"/>
      <c r="G11" s="29"/>
      <c r="H11" s="29"/>
      <c r="I11" s="29"/>
    </row>
    <row r="12" spans="1:9" ht="14.1" customHeight="1" x14ac:dyDescent="0.3">
      <c r="A12" s="29"/>
      <c r="B12" s="293" t="s">
        <v>1328</v>
      </c>
      <c r="C12" s="169"/>
      <c r="D12" s="169"/>
      <c r="E12" s="219">
        <v>478336080</v>
      </c>
      <c r="F12" s="220"/>
      <c r="G12" s="29"/>
      <c r="H12" s="29"/>
      <c r="I12" s="29"/>
    </row>
    <row r="13" spans="1:9" ht="14.25" customHeight="1" x14ac:dyDescent="0.3">
      <c r="A13" s="29"/>
      <c r="B13" s="291" t="s">
        <v>1329</v>
      </c>
      <c r="C13" s="169"/>
      <c r="D13" s="169"/>
      <c r="E13" s="219">
        <v>478336080</v>
      </c>
      <c r="F13" s="220"/>
      <c r="G13" s="29"/>
      <c r="H13" s="29"/>
      <c r="I13" s="29"/>
    </row>
    <row r="14" spans="1:9" ht="14.1" customHeight="1" x14ac:dyDescent="0.3">
      <c r="A14" s="29"/>
      <c r="B14" s="292" t="s">
        <v>1330</v>
      </c>
      <c r="C14" s="169"/>
      <c r="D14" s="169"/>
      <c r="E14" s="219">
        <v>478336080</v>
      </c>
      <c r="F14" s="220"/>
      <c r="G14" s="29"/>
      <c r="H14" s="29"/>
      <c r="I14" s="29"/>
    </row>
    <row r="15" spans="1:9" ht="14.25" customHeight="1" x14ac:dyDescent="0.3">
      <c r="A15" s="29"/>
      <c r="B15" s="293" t="s">
        <v>1331</v>
      </c>
      <c r="C15" s="169"/>
      <c r="D15" s="169"/>
      <c r="E15" s="219">
        <v>212170749</v>
      </c>
      <c r="F15" s="220"/>
      <c r="G15" s="29"/>
      <c r="H15" s="29"/>
      <c r="I15" s="29"/>
    </row>
    <row r="16" spans="1:9" ht="14.1" customHeight="1" x14ac:dyDescent="0.3">
      <c r="A16" s="29"/>
      <c r="B16" s="291" t="s">
        <v>1332</v>
      </c>
      <c r="C16" s="169"/>
      <c r="D16" s="169"/>
      <c r="E16" s="219">
        <v>204883899</v>
      </c>
      <c r="F16" s="220"/>
      <c r="G16" s="29"/>
      <c r="H16" s="29"/>
      <c r="I16" s="29"/>
    </row>
    <row r="17" spans="1:9" ht="14.25" customHeight="1" x14ac:dyDescent="0.3">
      <c r="A17" s="29"/>
      <c r="B17" s="292" t="s">
        <v>1333</v>
      </c>
      <c r="C17" s="169"/>
      <c r="D17" s="169"/>
      <c r="E17" s="219">
        <v>204883899</v>
      </c>
      <c r="F17" s="220"/>
      <c r="G17" s="29"/>
      <c r="H17" s="29"/>
      <c r="I17" s="29"/>
    </row>
    <row r="18" spans="1:9" ht="14.1" customHeight="1" x14ac:dyDescent="0.3">
      <c r="A18" s="29"/>
      <c r="B18" s="291" t="s">
        <v>1329</v>
      </c>
      <c r="C18" s="169"/>
      <c r="D18" s="169"/>
      <c r="E18" s="219">
        <v>7286850</v>
      </c>
      <c r="F18" s="220"/>
      <c r="G18" s="29"/>
      <c r="H18" s="29"/>
      <c r="I18" s="29"/>
    </row>
    <row r="19" spans="1:9" ht="14.1" customHeight="1" x14ac:dyDescent="0.3">
      <c r="A19" s="29"/>
      <c r="B19" s="292" t="s">
        <v>1330</v>
      </c>
      <c r="C19" s="169"/>
      <c r="D19" s="169"/>
      <c r="E19" s="219">
        <v>7286850</v>
      </c>
      <c r="F19" s="220"/>
      <c r="G19" s="29"/>
      <c r="H19" s="29"/>
      <c r="I19" s="29"/>
    </row>
    <row r="20" spans="1:9" ht="14.25" customHeight="1" x14ac:dyDescent="0.3">
      <c r="A20" s="29"/>
      <c r="B20" s="294" t="s">
        <v>1334</v>
      </c>
      <c r="C20" s="215"/>
      <c r="D20" s="215"/>
      <c r="E20" s="295">
        <v>2122437717</v>
      </c>
      <c r="F20" s="217"/>
      <c r="G20" s="29"/>
      <c r="H20" s="29"/>
      <c r="I20" s="29"/>
    </row>
    <row r="21" spans="1:9" ht="14.1" customHeight="1" x14ac:dyDescent="0.3">
      <c r="A21" s="29"/>
      <c r="B21" s="293" t="s">
        <v>1335</v>
      </c>
      <c r="C21" s="169"/>
      <c r="D21" s="169"/>
      <c r="E21" s="219">
        <v>811571417</v>
      </c>
      <c r="F21" s="220"/>
      <c r="G21" s="29"/>
      <c r="H21" s="29"/>
      <c r="I21" s="29"/>
    </row>
    <row r="22" spans="1:9" ht="14.25" customHeight="1" x14ac:dyDescent="0.3">
      <c r="A22" s="29"/>
      <c r="B22" s="291" t="s">
        <v>1336</v>
      </c>
      <c r="C22" s="169"/>
      <c r="D22" s="169"/>
      <c r="E22" s="219">
        <v>77035263</v>
      </c>
      <c r="F22" s="220"/>
      <c r="G22" s="29"/>
      <c r="H22" s="29"/>
      <c r="I22" s="29"/>
    </row>
    <row r="23" spans="1:9" ht="14.1" customHeight="1" x14ac:dyDescent="0.3">
      <c r="A23" s="29"/>
      <c r="B23" s="292" t="s">
        <v>1337</v>
      </c>
      <c r="C23" s="169"/>
      <c r="D23" s="169"/>
      <c r="E23" s="219">
        <v>22127223</v>
      </c>
      <c r="F23" s="220"/>
      <c r="G23" s="29"/>
      <c r="H23" s="29"/>
      <c r="I23" s="29"/>
    </row>
    <row r="24" spans="1:9" ht="14.25" customHeight="1" x14ac:dyDescent="0.3">
      <c r="A24" s="29"/>
      <c r="B24" s="292" t="s">
        <v>1338</v>
      </c>
      <c r="C24" s="169"/>
      <c r="D24" s="169"/>
      <c r="E24" s="219">
        <v>54908040</v>
      </c>
      <c r="F24" s="220"/>
      <c r="G24" s="29"/>
      <c r="H24" s="29"/>
      <c r="I24" s="29"/>
    </row>
    <row r="25" spans="1:9" ht="14.1" customHeight="1" x14ac:dyDescent="0.3">
      <c r="A25" s="29"/>
      <c r="B25" s="291" t="s">
        <v>1339</v>
      </c>
      <c r="C25" s="169"/>
      <c r="D25" s="169"/>
      <c r="E25" s="219">
        <v>28674545</v>
      </c>
      <c r="F25" s="220"/>
      <c r="G25" s="29"/>
      <c r="H25" s="29"/>
      <c r="I25" s="29"/>
    </row>
    <row r="26" spans="1:9" ht="14.25" customHeight="1" x14ac:dyDescent="0.3">
      <c r="A26" s="29"/>
      <c r="B26" s="292" t="s">
        <v>1340</v>
      </c>
      <c r="C26" s="169"/>
      <c r="D26" s="169"/>
      <c r="E26" s="219">
        <v>28674545</v>
      </c>
      <c r="F26" s="220"/>
      <c r="G26" s="29"/>
      <c r="H26" s="29"/>
      <c r="I26" s="29"/>
    </row>
    <row r="27" spans="1:9" ht="14.1" customHeight="1" x14ac:dyDescent="0.3">
      <c r="A27" s="29"/>
      <c r="B27" s="291" t="s">
        <v>1329</v>
      </c>
      <c r="C27" s="169"/>
      <c r="D27" s="169"/>
      <c r="E27" s="219">
        <v>705861609</v>
      </c>
      <c r="F27" s="220"/>
      <c r="G27" s="29"/>
      <c r="H27" s="29"/>
      <c r="I27" s="29"/>
    </row>
    <row r="28" spans="1:9" ht="14.25" customHeight="1" x14ac:dyDescent="0.3">
      <c r="A28" s="29"/>
      <c r="B28" s="292" t="s">
        <v>1341</v>
      </c>
      <c r="C28" s="169"/>
      <c r="D28" s="169"/>
      <c r="E28" s="219">
        <v>705861609</v>
      </c>
      <c r="F28" s="220"/>
      <c r="G28" s="29"/>
      <c r="H28" s="29"/>
      <c r="I28" s="29"/>
    </row>
    <row r="29" spans="1:9" ht="14.1" customHeight="1" x14ac:dyDescent="0.3">
      <c r="A29" s="29"/>
      <c r="B29" s="293" t="s">
        <v>1342</v>
      </c>
      <c r="C29" s="169"/>
      <c r="D29" s="169"/>
      <c r="E29" s="219">
        <v>998509147</v>
      </c>
      <c r="F29" s="220"/>
      <c r="G29" s="29"/>
      <c r="H29" s="29"/>
      <c r="I29" s="29"/>
    </row>
    <row r="30" spans="1:9" ht="14.25" customHeight="1" x14ac:dyDescent="0.3">
      <c r="A30" s="29"/>
      <c r="B30" s="291" t="s">
        <v>1336</v>
      </c>
      <c r="C30" s="169"/>
      <c r="D30" s="169"/>
      <c r="E30" s="219">
        <v>988213577</v>
      </c>
      <c r="F30" s="220"/>
      <c r="G30" s="29"/>
      <c r="H30" s="29"/>
      <c r="I30" s="29"/>
    </row>
    <row r="31" spans="1:9" ht="14.1" customHeight="1" x14ac:dyDescent="0.3">
      <c r="A31" s="29"/>
      <c r="B31" s="292" t="s">
        <v>1343</v>
      </c>
      <c r="C31" s="169"/>
      <c r="D31" s="169"/>
      <c r="E31" s="219">
        <v>20015366</v>
      </c>
      <c r="F31" s="220"/>
      <c r="G31" s="29"/>
      <c r="H31" s="29"/>
      <c r="I31" s="29"/>
    </row>
    <row r="32" spans="1:9" ht="14.1" customHeight="1" x14ac:dyDescent="0.3">
      <c r="A32" s="29"/>
      <c r="B32" s="292" t="s">
        <v>1344</v>
      </c>
      <c r="C32" s="169"/>
      <c r="D32" s="169"/>
      <c r="E32" s="219">
        <v>9418425</v>
      </c>
      <c r="F32" s="220"/>
      <c r="G32" s="29"/>
      <c r="H32" s="29"/>
      <c r="I32" s="29"/>
    </row>
    <row r="33" spans="1:9" ht="14.25" customHeight="1" x14ac:dyDescent="0.3">
      <c r="A33" s="29"/>
      <c r="B33" s="292" t="s">
        <v>1345</v>
      </c>
      <c r="C33" s="169"/>
      <c r="D33" s="169"/>
      <c r="E33" s="219">
        <v>958779786</v>
      </c>
      <c r="F33" s="220"/>
      <c r="G33" s="29"/>
      <c r="H33" s="29"/>
      <c r="I33" s="29"/>
    </row>
    <row r="34" spans="1:9" ht="14.1" customHeight="1" x14ac:dyDescent="0.3">
      <c r="A34" s="29"/>
      <c r="B34" s="291" t="s">
        <v>1339</v>
      </c>
      <c r="C34" s="169"/>
      <c r="D34" s="169"/>
      <c r="E34" s="219">
        <v>10295570</v>
      </c>
      <c r="F34" s="220"/>
      <c r="G34" s="29"/>
      <c r="H34" s="29"/>
      <c r="I34" s="29"/>
    </row>
    <row r="35" spans="1:9" ht="14.25" customHeight="1" x14ac:dyDescent="0.3">
      <c r="A35" s="29"/>
      <c r="B35" s="292" t="s">
        <v>1340</v>
      </c>
      <c r="C35" s="169"/>
      <c r="D35" s="169"/>
      <c r="E35" s="219">
        <v>10295570</v>
      </c>
      <c r="F35" s="220"/>
      <c r="G35" s="29"/>
      <c r="H35" s="29"/>
      <c r="I35" s="29"/>
    </row>
    <row r="36" spans="1:9" ht="14.1" customHeight="1" x14ac:dyDescent="0.3">
      <c r="A36" s="29"/>
      <c r="B36" s="293" t="s">
        <v>1346</v>
      </c>
      <c r="C36" s="169"/>
      <c r="D36" s="169"/>
      <c r="E36" s="219">
        <v>239824061</v>
      </c>
      <c r="F36" s="220"/>
      <c r="G36" s="29"/>
      <c r="H36" s="29"/>
      <c r="I36" s="29"/>
    </row>
    <row r="37" spans="1:9" ht="14.25" customHeight="1" x14ac:dyDescent="0.3">
      <c r="A37" s="29"/>
      <c r="B37" s="291" t="s">
        <v>1336</v>
      </c>
      <c r="C37" s="169"/>
      <c r="D37" s="169"/>
      <c r="E37" s="219">
        <v>239824061</v>
      </c>
      <c r="F37" s="220"/>
      <c r="G37" s="29"/>
      <c r="H37" s="29"/>
      <c r="I37" s="29"/>
    </row>
    <row r="38" spans="1:9" ht="14.1" customHeight="1" x14ac:dyDescent="0.3">
      <c r="A38" s="29"/>
      <c r="B38" s="292" t="s">
        <v>1347</v>
      </c>
      <c r="C38" s="169"/>
      <c r="D38" s="169"/>
      <c r="E38" s="219">
        <v>239824061</v>
      </c>
      <c r="F38" s="220"/>
      <c r="G38" s="29"/>
      <c r="H38" s="29"/>
      <c r="I38" s="29"/>
    </row>
    <row r="39" spans="1:9" ht="14.25" customHeight="1" x14ac:dyDescent="0.3">
      <c r="A39" s="29"/>
      <c r="B39" s="293" t="s">
        <v>1348</v>
      </c>
      <c r="C39" s="169"/>
      <c r="D39" s="169"/>
      <c r="E39" s="219">
        <v>72533092</v>
      </c>
      <c r="F39" s="220"/>
      <c r="G39" s="29"/>
      <c r="H39" s="29"/>
      <c r="I39" s="29"/>
    </row>
    <row r="40" spans="1:9" ht="14.1" customHeight="1" x14ac:dyDescent="0.3">
      <c r="A40" s="29"/>
      <c r="B40" s="291" t="s">
        <v>1336</v>
      </c>
      <c r="C40" s="169"/>
      <c r="D40" s="169"/>
      <c r="E40" s="219">
        <v>47332414</v>
      </c>
      <c r="F40" s="220"/>
      <c r="G40" s="29"/>
      <c r="H40" s="29"/>
      <c r="I40" s="29"/>
    </row>
    <row r="41" spans="1:9" ht="14.25" customHeight="1" x14ac:dyDescent="0.3">
      <c r="A41" s="29"/>
      <c r="B41" s="292" t="s">
        <v>1349</v>
      </c>
      <c r="C41" s="169"/>
      <c r="D41" s="169"/>
      <c r="E41" s="219">
        <v>11504340</v>
      </c>
      <c r="F41" s="220"/>
      <c r="G41" s="29"/>
      <c r="H41" s="29"/>
      <c r="I41" s="29"/>
    </row>
    <row r="42" spans="1:9" ht="14.1" customHeight="1" x14ac:dyDescent="0.3">
      <c r="A42" s="29"/>
      <c r="B42" s="292" t="s">
        <v>1350</v>
      </c>
      <c r="C42" s="169"/>
      <c r="D42" s="169"/>
      <c r="E42" s="219">
        <v>35828074</v>
      </c>
      <c r="F42" s="220"/>
      <c r="G42" s="29"/>
      <c r="H42" s="29"/>
      <c r="I42" s="29"/>
    </row>
    <row r="43" spans="1:9" ht="14.25" customHeight="1" x14ac:dyDescent="0.3">
      <c r="A43" s="29"/>
      <c r="B43" s="291" t="s">
        <v>1339</v>
      </c>
      <c r="C43" s="169"/>
      <c r="D43" s="169"/>
      <c r="E43" s="219">
        <v>25200678</v>
      </c>
      <c r="F43" s="220"/>
      <c r="G43" s="29"/>
      <c r="H43" s="29"/>
      <c r="I43" s="29"/>
    </row>
    <row r="44" spans="1:9" ht="14.1" customHeight="1" x14ac:dyDescent="0.3">
      <c r="A44" s="29"/>
      <c r="B44" s="292" t="s">
        <v>1340</v>
      </c>
      <c r="C44" s="169"/>
      <c r="D44" s="169"/>
      <c r="E44" s="219">
        <v>25200678</v>
      </c>
      <c r="F44" s="220"/>
      <c r="G44" s="29"/>
      <c r="H44" s="29"/>
      <c r="I44" s="29"/>
    </row>
    <row r="45" spans="1:9" ht="14.25" customHeight="1" x14ac:dyDescent="0.3">
      <c r="A45" s="29"/>
      <c r="B45" s="294" t="s">
        <v>1351</v>
      </c>
      <c r="C45" s="215"/>
      <c r="D45" s="215"/>
      <c r="E45" s="295">
        <v>980004990</v>
      </c>
      <c r="F45" s="217"/>
      <c r="G45" s="29"/>
      <c r="H45" s="29"/>
      <c r="I45" s="29"/>
    </row>
    <row r="46" spans="1:9" ht="14.1" customHeight="1" x14ac:dyDescent="0.3">
      <c r="A46" s="29"/>
      <c r="B46" s="293" t="s">
        <v>1352</v>
      </c>
      <c r="C46" s="169"/>
      <c r="D46" s="169"/>
      <c r="E46" s="219">
        <v>61936530</v>
      </c>
      <c r="F46" s="220"/>
      <c r="G46" s="29"/>
      <c r="H46" s="29"/>
      <c r="I46" s="29"/>
    </row>
    <row r="47" spans="1:9" ht="14.1" customHeight="1" x14ac:dyDescent="0.3">
      <c r="A47" s="29"/>
      <c r="B47" s="291" t="s">
        <v>1339</v>
      </c>
      <c r="C47" s="169"/>
      <c r="D47" s="169"/>
      <c r="E47" s="219">
        <v>36291542</v>
      </c>
      <c r="F47" s="220"/>
      <c r="G47" s="29"/>
      <c r="H47" s="29"/>
      <c r="I47" s="29"/>
    </row>
    <row r="48" spans="1:9" ht="14.25" customHeight="1" x14ac:dyDescent="0.3">
      <c r="A48" s="29"/>
      <c r="B48" s="292" t="s">
        <v>1340</v>
      </c>
      <c r="C48" s="169"/>
      <c r="D48" s="169"/>
      <c r="E48" s="219">
        <v>36291542</v>
      </c>
      <c r="F48" s="220"/>
      <c r="G48" s="29"/>
      <c r="H48" s="29"/>
      <c r="I48" s="29"/>
    </row>
    <row r="49" spans="1:9" ht="14.1" customHeight="1" x14ac:dyDescent="0.3">
      <c r="A49" s="29"/>
      <c r="B49" s="291" t="s">
        <v>1353</v>
      </c>
      <c r="C49" s="169"/>
      <c r="D49" s="169"/>
      <c r="E49" s="219">
        <v>25644988</v>
      </c>
      <c r="F49" s="220"/>
      <c r="G49" s="29"/>
      <c r="H49" s="29"/>
      <c r="I49" s="29"/>
    </row>
    <row r="50" spans="1:9" ht="14.25" customHeight="1" x14ac:dyDescent="0.3">
      <c r="A50" s="29"/>
      <c r="B50" s="292" t="s">
        <v>1354</v>
      </c>
      <c r="C50" s="169"/>
      <c r="D50" s="169"/>
      <c r="E50" s="219">
        <v>25644988</v>
      </c>
      <c r="F50" s="220"/>
      <c r="G50" s="29"/>
      <c r="H50" s="29"/>
      <c r="I50" s="29"/>
    </row>
    <row r="51" spans="1:9" ht="14.1" customHeight="1" x14ac:dyDescent="0.3">
      <c r="A51" s="29"/>
      <c r="B51" s="293" t="s">
        <v>1355</v>
      </c>
      <c r="C51" s="169"/>
      <c r="D51" s="169"/>
      <c r="E51" s="219">
        <v>193610316</v>
      </c>
      <c r="F51" s="220"/>
      <c r="G51" s="29"/>
      <c r="H51" s="29"/>
      <c r="I51" s="29"/>
    </row>
    <row r="52" spans="1:9" ht="14.25" customHeight="1" x14ac:dyDescent="0.3">
      <c r="A52" s="29"/>
      <c r="B52" s="291" t="s">
        <v>1336</v>
      </c>
      <c r="C52" s="169"/>
      <c r="D52" s="169"/>
      <c r="E52" s="219">
        <v>139141495</v>
      </c>
      <c r="F52" s="220"/>
      <c r="G52" s="29"/>
      <c r="H52" s="29"/>
      <c r="I52" s="29"/>
    </row>
    <row r="53" spans="1:9" ht="14.1" customHeight="1" x14ac:dyDescent="0.3">
      <c r="A53" s="29"/>
      <c r="B53" s="292" t="s">
        <v>1356</v>
      </c>
      <c r="C53" s="169"/>
      <c r="D53" s="169"/>
      <c r="E53" s="219">
        <v>134520146</v>
      </c>
      <c r="F53" s="220"/>
      <c r="G53" s="29"/>
      <c r="H53" s="29"/>
      <c r="I53" s="29"/>
    </row>
    <row r="54" spans="1:9" ht="14.25" customHeight="1" x14ac:dyDescent="0.3">
      <c r="A54" s="29"/>
      <c r="B54" s="292" t="s">
        <v>1349</v>
      </c>
      <c r="C54" s="169"/>
      <c r="D54" s="169"/>
      <c r="E54" s="219">
        <v>12000</v>
      </c>
      <c r="F54" s="220"/>
      <c r="G54" s="29"/>
      <c r="H54" s="29"/>
      <c r="I54" s="29"/>
    </row>
    <row r="55" spans="1:9" ht="14.1" customHeight="1" x14ac:dyDescent="0.3">
      <c r="A55" s="29"/>
      <c r="B55" s="292" t="s">
        <v>1350</v>
      </c>
      <c r="C55" s="169"/>
      <c r="D55" s="169"/>
      <c r="E55" s="219">
        <v>78000</v>
      </c>
      <c r="F55" s="220"/>
      <c r="G55" s="29"/>
      <c r="H55" s="29"/>
      <c r="I55" s="29"/>
    </row>
    <row r="56" spans="1:9" ht="14.25" customHeight="1" x14ac:dyDescent="0.3">
      <c r="A56" s="29"/>
      <c r="B56" s="292" t="s">
        <v>1357</v>
      </c>
      <c r="C56" s="169"/>
      <c r="D56" s="169"/>
      <c r="E56" s="219">
        <v>3009049</v>
      </c>
      <c r="F56" s="220"/>
      <c r="G56" s="29"/>
      <c r="H56" s="29"/>
      <c r="I56" s="29"/>
    </row>
    <row r="57" spans="1:9" ht="14.1" customHeight="1" x14ac:dyDescent="0.3">
      <c r="A57" s="29"/>
      <c r="B57" s="292" t="s">
        <v>1358</v>
      </c>
      <c r="C57" s="169"/>
      <c r="D57" s="169"/>
      <c r="E57" s="219">
        <v>1522300</v>
      </c>
      <c r="F57" s="220"/>
      <c r="G57" s="29"/>
      <c r="H57" s="29"/>
      <c r="I57" s="29"/>
    </row>
    <row r="58" spans="1:9" ht="14.25" customHeight="1" x14ac:dyDescent="0.3">
      <c r="A58" s="29"/>
      <c r="B58" s="291" t="s">
        <v>1339</v>
      </c>
      <c r="C58" s="169"/>
      <c r="D58" s="169"/>
      <c r="E58" s="219">
        <v>54468821</v>
      </c>
      <c r="F58" s="220"/>
      <c r="G58" s="29"/>
      <c r="H58" s="29"/>
      <c r="I58" s="29"/>
    </row>
    <row r="59" spans="1:9" ht="14.1" customHeight="1" x14ac:dyDescent="0.3">
      <c r="A59" s="29"/>
      <c r="B59" s="292" t="s">
        <v>1340</v>
      </c>
      <c r="C59" s="169"/>
      <c r="D59" s="169"/>
      <c r="E59" s="219">
        <v>54468821</v>
      </c>
      <c r="F59" s="220"/>
      <c r="G59" s="29"/>
      <c r="H59" s="29"/>
      <c r="I59" s="29"/>
    </row>
    <row r="60" spans="1:9" ht="14.1" customHeight="1" x14ac:dyDescent="0.3">
      <c r="A60" s="29"/>
      <c r="B60" s="293" t="s">
        <v>1359</v>
      </c>
      <c r="C60" s="169"/>
      <c r="D60" s="169"/>
      <c r="E60" s="219">
        <v>42356717</v>
      </c>
      <c r="F60" s="220"/>
      <c r="G60" s="29"/>
      <c r="H60" s="29"/>
      <c r="I60" s="29"/>
    </row>
    <row r="61" spans="1:9" ht="14.25" customHeight="1" x14ac:dyDescent="0.3">
      <c r="A61" s="29"/>
      <c r="B61" s="291" t="s">
        <v>1360</v>
      </c>
      <c r="C61" s="169"/>
      <c r="D61" s="169"/>
      <c r="E61" s="219">
        <v>12356717</v>
      </c>
      <c r="F61" s="220"/>
      <c r="G61" s="29"/>
      <c r="H61" s="29"/>
      <c r="I61" s="29"/>
    </row>
    <row r="62" spans="1:9" ht="14.1" customHeight="1" x14ac:dyDescent="0.3">
      <c r="A62" s="29"/>
      <c r="B62" s="292" t="s">
        <v>1361</v>
      </c>
      <c r="C62" s="169"/>
      <c r="D62" s="169"/>
      <c r="E62" s="219">
        <v>12356717</v>
      </c>
      <c r="F62" s="220"/>
      <c r="G62" s="29"/>
      <c r="H62" s="29"/>
      <c r="I62" s="29"/>
    </row>
    <row r="63" spans="1:9" ht="14.25" customHeight="1" x14ac:dyDescent="0.3">
      <c r="A63" s="29"/>
      <c r="B63" s="291" t="s">
        <v>1329</v>
      </c>
      <c r="C63" s="169"/>
      <c r="D63" s="169"/>
      <c r="E63" s="219">
        <v>30000000</v>
      </c>
      <c r="F63" s="220"/>
      <c r="G63" s="29"/>
      <c r="H63" s="29"/>
      <c r="I63" s="29"/>
    </row>
    <row r="64" spans="1:9" ht="14.1" customHeight="1" x14ac:dyDescent="0.3">
      <c r="A64" s="29"/>
      <c r="B64" s="292" t="s">
        <v>1362</v>
      </c>
      <c r="C64" s="169"/>
      <c r="D64" s="169"/>
      <c r="E64" s="219">
        <v>30000000</v>
      </c>
      <c r="F64" s="220"/>
      <c r="G64" s="29"/>
      <c r="H64" s="29"/>
      <c r="I64" s="29"/>
    </row>
    <row r="65" spans="1:9" ht="14.25" customHeight="1" x14ac:dyDescent="0.3">
      <c r="A65" s="29"/>
      <c r="B65" s="293" t="s">
        <v>1363</v>
      </c>
      <c r="C65" s="169"/>
      <c r="D65" s="169"/>
      <c r="E65" s="219">
        <v>200419582</v>
      </c>
      <c r="F65" s="220"/>
      <c r="G65" s="29"/>
      <c r="H65" s="29"/>
      <c r="I65" s="29"/>
    </row>
    <row r="66" spans="1:9" ht="14.1" customHeight="1" x14ac:dyDescent="0.3">
      <c r="A66" s="29"/>
      <c r="B66" s="291" t="s">
        <v>1339</v>
      </c>
      <c r="C66" s="169"/>
      <c r="D66" s="169"/>
      <c r="E66" s="219">
        <v>25902313</v>
      </c>
      <c r="F66" s="220"/>
      <c r="G66" s="29"/>
      <c r="H66" s="29"/>
      <c r="I66" s="29"/>
    </row>
    <row r="67" spans="1:9" ht="14.25" customHeight="1" x14ac:dyDescent="0.3">
      <c r="A67" s="29"/>
      <c r="B67" s="292" t="s">
        <v>1340</v>
      </c>
      <c r="C67" s="169"/>
      <c r="D67" s="169"/>
      <c r="E67" s="219">
        <v>25902313</v>
      </c>
      <c r="F67" s="220"/>
      <c r="G67" s="29"/>
      <c r="H67" s="29"/>
      <c r="I67" s="29"/>
    </row>
    <row r="68" spans="1:9" ht="14.1" customHeight="1" x14ac:dyDescent="0.3">
      <c r="A68" s="29"/>
      <c r="B68" s="291" t="s">
        <v>1364</v>
      </c>
      <c r="C68" s="169"/>
      <c r="D68" s="169"/>
      <c r="E68" s="219">
        <v>174517269</v>
      </c>
      <c r="F68" s="220"/>
      <c r="G68" s="29"/>
      <c r="H68" s="29"/>
      <c r="I68" s="29"/>
    </row>
    <row r="69" spans="1:9" ht="14.25" customHeight="1" x14ac:dyDescent="0.3">
      <c r="A69" s="29"/>
      <c r="B69" s="292" t="s">
        <v>1365</v>
      </c>
      <c r="C69" s="169"/>
      <c r="D69" s="169"/>
      <c r="E69" s="219">
        <v>3759599</v>
      </c>
      <c r="F69" s="220"/>
      <c r="G69" s="29"/>
      <c r="H69" s="29"/>
      <c r="I69" s="29"/>
    </row>
    <row r="70" spans="1:9" ht="14.1" customHeight="1" x14ac:dyDescent="0.3">
      <c r="A70" s="29"/>
      <c r="B70" s="292" t="s">
        <v>1366</v>
      </c>
      <c r="C70" s="169"/>
      <c r="D70" s="169"/>
      <c r="E70" s="219">
        <v>153144902</v>
      </c>
      <c r="F70" s="220"/>
      <c r="G70" s="29"/>
      <c r="H70" s="29"/>
      <c r="I70" s="29"/>
    </row>
    <row r="71" spans="1:9" ht="14.25" customHeight="1" x14ac:dyDescent="0.3">
      <c r="A71" s="29"/>
      <c r="B71" s="292" t="s">
        <v>1367</v>
      </c>
      <c r="C71" s="169"/>
      <c r="D71" s="169"/>
      <c r="E71" s="219">
        <v>12817147</v>
      </c>
      <c r="F71" s="220"/>
      <c r="G71" s="29"/>
      <c r="H71" s="29"/>
      <c r="I71" s="29"/>
    </row>
    <row r="72" spans="1:9" ht="14.1" customHeight="1" x14ac:dyDescent="0.3">
      <c r="A72" s="29"/>
      <c r="B72" s="292" t="s">
        <v>1368</v>
      </c>
      <c r="C72" s="169"/>
      <c r="D72" s="169"/>
      <c r="E72" s="219">
        <v>1520411</v>
      </c>
      <c r="F72" s="220"/>
      <c r="G72" s="29"/>
      <c r="H72" s="29"/>
      <c r="I72" s="29"/>
    </row>
    <row r="73" spans="1:9" ht="14.25" customHeight="1" x14ac:dyDescent="0.3">
      <c r="A73" s="29"/>
      <c r="B73" s="292" t="s">
        <v>1369</v>
      </c>
      <c r="C73" s="169"/>
      <c r="D73" s="169"/>
      <c r="E73" s="219">
        <v>3275210</v>
      </c>
      <c r="F73" s="220"/>
      <c r="G73" s="29"/>
      <c r="H73" s="29"/>
      <c r="I73" s="29"/>
    </row>
    <row r="74" spans="1:9" ht="14.1" customHeight="1" x14ac:dyDescent="0.3">
      <c r="A74" s="29"/>
      <c r="B74" s="293" t="s">
        <v>1370</v>
      </c>
      <c r="C74" s="169"/>
      <c r="D74" s="169"/>
      <c r="E74" s="219">
        <v>18057326</v>
      </c>
      <c r="F74" s="220"/>
      <c r="G74" s="29"/>
      <c r="H74" s="29"/>
      <c r="I74" s="29"/>
    </row>
    <row r="75" spans="1:9" ht="14.1" customHeight="1" x14ac:dyDescent="0.3">
      <c r="A75" s="29"/>
      <c r="B75" s="291" t="s">
        <v>1339</v>
      </c>
      <c r="C75" s="169"/>
      <c r="D75" s="169"/>
      <c r="E75" s="219">
        <v>6949767</v>
      </c>
      <c r="F75" s="220"/>
      <c r="G75" s="29"/>
      <c r="H75" s="29"/>
      <c r="I75" s="29"/>
    </row>
    <row r="76" spans="1:9" ht="14.25" customHeight="1" x14ac:dyDescent="0.3">
      <c r="A76" s="29"/>
      <c r="B76" s="292" t="s">
        <v>1340</v>
      </c>
      <c r="C76" s="169"/>
      <c r="D76" s="169"/>
      <c r="E76" s="219">
        <v>6949767</v>
      </c>
      <c r="F76" s="220"/>
      <c r="G76" s="29"/>
      <c r="H76" s="29"/>
      <c r="I76" s="29"/>
    </row>
    <row r="77" spans="1:9" ht="14.1" customHeight="1" x14ac:dyDescent="0.3">
      <c r="A77" s="29"/>
      <c r="B77" s="291" t="s">
        <v>1353</v>
      </c>
      <c r="C77" s="169"/>
      <c r="D77" s="169"/>
      <c r="E77" s="219">
        <v>11107559</v>
      </c>
      <c r="F77" s="220"/>
      <c r="G77" s="29"/>
      <c r="H77" s="29"/>
      <c r="I77" s="29"/>
    </row>
    <row r="78" spans="1:9" ht="14.25" customHeight="1" x14ac:dyDescent="0.3">
      <c r="A78" s="29"/>
      <c r="B78" s="292" t="s">
        <v>1371</v>
      </c>
      <c r="C78" s="169"/>
      <c r="D78" s="169"/>
      <c r="E78" s="219">
        <v>11107559</v>
      </c>
      <c r="F78" s="220"/>
      <c r="G78" s="29"/>
      <c r="H78" s="29"/>
      <c r="I78" s="29"/>
    </row>
    <row r="79" spans="1:9" ht="14.1" customHeight="1" x14ac:dyDescent="0.3">
      <c r="A79" s="29"/>
      <c r="B79" s="293" t="s">
        <v>1372</v>
      </c>
      <c r="C79" s="169"/>
      <c r="D79" s="169"/>
      <c r="E79" s="219">
        <v>458522319</v>
      </c>
      <c r="F79" s="220"/>
      <c r="G79" s="29"/>
      <c r="H79" s="29"/>
      <c r="I79" s="29"/>
    </row>
    <row r="80" spans="1:9" ht="14.25" customHeight="1" x14ac:dyDescent="0.3">
      <c r="A80" s="29"/>
      <c r="B80" s="291" t="s">
        <v>1336</v>
      </c>
      <c r="C80" s="169"/>
      <c r="D80" s="169"/>
      <c r="E80" s="219">
        <v>403140541</v>
      </c>
      <c r="F80" s="220"/>
      <c r="G80" s="29"/>
      <c r="H80" s="29"/>
      <c r="I80" s="29"/>
    </row>
    <row r="81" spans="1:9" ht="14.1" customHeight="1" x14ac:dyDescent="0.3">
      <c r="A81" s="29"/>
      <c r="B81" s="292" t="s">
        <v>1373</v>
      </c>
      <c r="C81" s="169"/>
      <c r="D81" s="169"/>
      <c r="E81" s="219">
        <v>403140541</v>
      </c>
      <c r="F81" s="220"/>
      <c r="G81" s="29"/>
      <c r="H81" s="29"/>
      <c r="I81" s="29"/>
    </row>
    <row r="82" spans="1:9" ht="14.25" customHeight="1" x14ac:dyDescent="0.3">
      <c r="A82" s="29"/>
      <c r="B82" s="291" t="s">
        <v>1339</v>
      </c>
      <c r="C82" s="169"/>
      <c r="D82" s="169"/>
      <c r="E82" s="219">
        <v>55381778</v>
      </c>
      <c r="F82" s="220"/>
      <c r="G82" s="29"/>
      <c r="H82" s="29"/>
      <c r="I82" s="29"/>
    </row>
    <row r="83" spans="1:9" ht="14.1" customHeight="1" x14ac:dyDescent="0.3">
      <c r="A83" s="29"/>
      <c r="B83" s="292" t="s">
        <v>1340</v>
      </c>
      <c r="C83" s="169"/>
      <c r="D83" s="169"/>
      <c r="E83" s="219">
        <v>55381778</v>
      </c>
      <c r="F83" s="220"/>
      <c r="G83" s="29"/>
      <c r="H83" s="29"/>
      <c r="I83" s="29"/>
    </row>
    <row r="84" spans="1:9" ht="14.25" customHeight="1" x14ac:dyDescent="0.3">
      <c r="A84" s="29"/>
      <c r="B84" s="293" t="s">
        <v>1374</v>
      </c>
      <c r="C84" s="169"/>
      <c r="D84" s="169"/>
      <c r="E84" s="219">
        <v>5102200</v>
      </c>
      <c r="F84" s="220"/>
      <c r="G84" s="29"/>
      <c r="H84" s="29"/>
      <c r="I84" s="29"/>
    </row>
    <row r="85" spans="1:9" ht="14.1" customHeight="1" x14ac:dyDescent="0.3">
      <c r="A85" s="29"/>
      <c r="B85" s="291" t="s">
        <v>1339</v>
      </c>
      <c r="C85" s="169"/>
      <c r="D85" s="169"/>
      <c r="E85" s="219">
        <v>5102200</v>
      </c>
      <c r="F85" s="220"/>
      <c r="G85" s="29"/>
      <c r="H85" s="29"/>
      <c r="I85" s="29"/>
    </row>
    <row r="86" spans="1:9" ht="14.25" customHeight="1" x14ac:dyDescent="0.3">
      <c r="A86" s="29"/>
      <c r="B86" s="292" t="s">
        <v>1340</v>
      </c>
      <c r="C86" s="169"/>
      <c r="D86" s="169"/>
      <c r="E86" s="219">
        <v>5102200</v>
      </c>
      <c r="F86" s="220"/>
      <c r="G86" s="29"/>
      <c r="H86" s="29"/>
      <c r="I86" s="29"/>
    </row>
    <row r="87" spans="1:9" ht="14.1" customHeight="1" x14ac:dyDescent="0.3">
      <c r="A87" s="29"/>
      <c r="B87" s="294" t="s">
        <v>1375</v>
      </c>
      <c r="C87" s="215"/>
      <c r="D87" s="215"/>
      <c r="E87" s="295">
        <v>2784445332</v>
      </c>
      <c r="F87" s="217"/>
      <c r="G87" s="29"/>
      <c r="H87" s="29"/>
      <c r="I87" s="29"/>
    </row>
    <row r="88" spans="1:9" ht="14.1" customHeight="1" x14ac:dyDescent="0.3">
      <c r="A88" s="29"/>
      <c r="B88" s="293" t="s">
        <v>1376</v>
      </c>
      <c r="C88" s="169"/>
      <c r="D88" s="169"/>
      <c r="E88" s="219">
        <v>24496364</v>
      </c>
      <c r="F88" s="220"/>
      <c r="G88" s="29"/>
      <c r="H88" s="29"/>
      <c r="I88" s="29"/>
    </row>
    <row r="89" spans="1:9" ht="14.25" customHeight="1" x14ac:dyDescent="0.3">
      <c r="A89" s="29"/>
      <c r="B89" s="291" t="s">
        <v>1377</v>
      </c>
      <c r="C89" s="169"/>
      <c r="D89" s="169"/>
      <c r="E89" s="219">
        <v>5674944</v>
      </c>
      <c r="F89" s="220"/>
      <c r="G89" s="29"/>
      <c r="H89" s="29"/>
      <c r="I89" s="29"/>
    </row>
    <row r="90" spans="1:9" ht="14.1" customHeight="1" x14ac:dyDescent="0.3">
      <c r="A90" s="29"/>
      <c r="B90" s="292" t="s">
        <v>1378</v>
      </c>
      <c r="C90" s="169"/>
      <c r="D90" s="169"/>
      <c r="E90" s="219">
        <v>5674944</v>
      </c>
      <c r="F90" s="220"/>
      <c r="G90" s="29"/>
      <c r="H90" s="29"/>
      <c r="I90" s="29"/>
    </row>
    <row r="91" spans="1:9" ht="14.25" customHeight="1" x14ac:dyDescent="0.3">
      <c r="A91" s="29"/>
      <c r="B91" s="291" t="s">
        <v>1339</v>
      </c>
      <c r="C91" s="169"/>
      <c r="D91" s="169"/>
      <c r="E91" s="219">
        <v>10104241</v>
      </c>
      <c r="F91" s="220"/>
      <c r="G91" s="29"/>
      <c r="H91" s="29"/>
      <c r="I91" s="29"/>
    </row>
    <row r="92" spans="1:9" ht="14.1" customHeight="1" x14ac:dyDescent="0.3">
      <c r="A92" s="29"/>
      <c r="B92" s="292" t="s">
        <v>1340</v>
      </c>
      <c r="C92" s="169"/>
      <c r="D92" s="169"/>
      <c r="E92" s="219">
        <v>10104241</v>
      </c>
      <c r="F92" s="220"/>
      <c r="G92" s="29"/>
      <c r="H92" s="29"/>
      <c r="I92" s="29"/>
    </row>
    <row r="93" spans="1:9" ht="14.25" customHeight="1" x14ac:dyDescent="0.3">
      <c r="A93" s="29"/>
      <c r="B93" s="291" t="s">
        <v>1353</v>
      </c>
      <c r="C93" s="169"/>
      <c r="D93" s="169"/>
      <c r="E93" s="219">
        <v>8717179</v>
      </c>
      <c r="F93" s="220"/>
      <c r="G93" s="29"/>
      <c r="H93" s="29"/>
      <c r="I93" s="29"/>
    </row>
    <row r="94" spans="1:9" ht="14.1" customHeight="1" x14ac:dyDescent="0.3">
      <c r="A94" s="29"/>
      <c r="B94" s="292" t="s">
        <v>1379</v>
      </c>
      <c r="C94" s="169"/>
      <c r="D94" s="169"/>
      <c r="E94" s="219">
        <v>8717179</v>
      </c>
      <c r="F94" s="220"/>
      <c r="G94" s="29"/>
      <c r="H94" s="29"/>
      <c r="I94" s="29"/>
    </row>
    <row r="95" spans="1:9" ht="14.25" customHeight="1" x14ac:dyDescent="0.3">
      <c r="A95" s="29"/>
      <c r="B95" s="293" t="s">
        <v>1380</v>
      </c>
      <c r="C95" s="169"/>
      <c r="D95" s="169"/>
      <c r="E95" s="219">
        <v>2759948968</v>
      </c>
      <c r="F95" s="220"/>
      <c r="G95" s="29"/>
      <c r="H95" s="29"/>
      <c r="I95" s="29"/>
    </row>
    <row r="96" spans="1:9" ht="14.1" customHeight="1" x14ac:dyDescent="0.3">
      <c r="A96" s="29"/>
      <c r="B96" s="291" t="s">
        <v>1336</v>
      </c>
      <c r="C96" s="169"/>
      <c r="D96" s="169"/>
      <c r="E96" s="219">
        <v>412231123</v>
      </c>
      <c r="F96" s="220"/>
      <c r="G96" s="29"/>
      <c r="H96" s="29"/>
      <c r="I96" s="29"/>
    </row>
    <row r="97" spans="1:9" ht="14.25" customHeight="1" x14ac:dyDescent="0.3">
      <c r="A97" s="29"/>
      <c r="B97" s="292" t="s">
        <v>1381</v>
      </c>
      <c r="C97" s="169"/>
      <c r="D97" s="169"/>
      <c r="E97" s="219">
        <v>412231123</v>
      </c>
      <c r="F97" s="220"/>
      <c r="G97" s="29"/>
      <c r="H97" s="29"/>
      <c r="I97" s="29"/>
    </row>
    <row r="98" spans="1:9" ht="14.1" customHeight="1" x14ac:dyDescent="0.3">
      <c r="A98" s="29"/>
      <c r="B98" s="291" t="s">
        <v>1382</v>
      </c>
      <c r="C98" s="169"/>
      <c r="D98" s="169"/>
      <c r="E98" s="219">
        <v>985703590</v>
      </c>
      <c r="F98" s="220"/>
      <c r="G98" s="29"/>
      <c r="H98" s="29"/>
      <c r="I98" s="29"/>
    </row>
    <row r="99" spans="1:9" ht="14.25" customHeight="1" x14ac:dyDescent="0.3">
      <c r="A99" s="29"/>
      <c r="B99" s="292" t="s">
        <v>1383</v>
      </c>
      <c r="C99" s="169"/>
      <c r="D99" s="169"/>
      <c r="E99" s="219">
        <v>985703590</v>
      </c>
      <c r="F99" s="220"/>
      <c r="G99" s="29"/>
      <c r="H99" s="29"/>
      <c r="I99" s="29"/>
    </row>
    <row r="100" spans="1:9" ht="14.1" customHeight="1" x14ac:dyDescent="0.3">
      <c r="A100" s="29"/>
      <c r="B100" s="291" t="s">
        <v>1339</v>
      </c>
      <c r="C100" s="169"/>
      <c r="D100" s="169"/>
      <c r="E100" s="219">
        <v>211524589</v>
      </c>
      <c r="F100" s="220"/>
      <c r="G100" s="29"/>
      <c r="H100" s="29"/>
      <c r="I100" s="29"/>
    </row>
    <row r="101" spans="1:9" ht="14.25" customHeight="1" x14ac:dyDescent="0.3">
      <c r="A101" s="29"/>
      <c r="B101" s="292" t="s">
        <v>1340</v>
      </c>
      <c r="C101" s="169"/>
      <c r="D101" s="169"/>
      <c r="E101" s="219">
        <v>211524589</v>
      </c>
      <c r="F101" s="220"/>
      <c r="G101" s="29"/>
      <c r="H101" s="29"/>
      <c r="I101" s="29"/>
    </row>
    <row r="102" spans="1:9" ht="14.1" customHeight="1" x14ac:dyDescent="0.3">
      <c r="A102" s="29"/>
      <c r="B102" s="291" t="s">
        <v>1353</v>
      </c>
      <c r="C102" s="169"/>
      <c r="D102" s="169"/>
      <c r="E102" s="219">
        <v>150793928</v>
      </c>
      <c r="F102" s="220"/>
      <c r="G102" s="29"/>
      <c r="H102" s="29"/>
      <c r="I102" s="29"/>
    </row>
    <row r="103" spans="1:9" ht="14.1" customHeight="1" x14ac:dyDescent="0.3">
      <c r="A103" s="29"/>
      <c r="B103" s="292" t="s">
        <v>1379</v>
      </c>
      <c r="C103" s="169"/>
      <c r="D103" s="169"/>
      <c r="E103" s="219">
        <v>150793928</v>
      </c>
      <c r="F103" s="220"/>
      <c r="G103" s="29"/>
      <c r="H103" s="29"/>
      <c r="I103" s="29"/>
    </row>
    <row r="104" spans="1:9" ht="14.25" customHeight="1" x14ac:dyDescent="0.3">
      <c r="A104" s="29"/>
      <c r="B104" s="291" t="s">
        <v>1329</v>
      </c>
      <c r="C104" s="169"/>
      <c r="D104" s="169"/>
      <c r="E104" s="219">
        <v>999695738</v>
      </c>
      <c r="F104" s="220"/>
      <c r="G104" s="29"/>
      <c r="H104" s="29"/>
      <c r="I104" s="29"/>
    </row>
    <row r="105" spans="1:9" ht="14.1" customHeight="1" x14ac:dyDescent="0.3">
      <c r="A105" s="29"/>
      <c r="B105" s="292" t="s">
        <v>1384</v>
      </c>
      <c r="C105" s="169"/>
      <c r="D105" s="169"/>
      <c r="E105" s="219">
        <v>999695738</v>
      </c>
      <c r="F105" s="220"/>
      <c r="G105" s="29"/>
      <c r="H105" s="29"/>
      <c r="I105" s="29"/>
    </row>
    <row r="106" spans="1:9" ht="14.25" customHeight="1" x14ac:dyDescent="0.3">
      <c r="A106" s="29"/>
      <c r="B106" s="294" t="s">
        <v>1385</v>
      </c>
      <c r="C106" s="215"/>
      <c r="D106" s="215"/>
      <c r="E106" s="295">
        <v>2121485809</v>
      </c>
      <c r="F106" s="217"/>
      <c r="G106" s="29"/>
      <c r="H106" s="29"/>
      <c r="I106" s="29"/>
    </row>
    <row r="107" spans="1:9" ht="14.1" customHeight="1" x14ac:dyDescent="0.3">
      <c r="A107" s="29"/>
      <c r="B107" s="293" t="s">
        <v>1386</v>
      </c>
      <c r="C107" s="169"/>
      <c r="D107" s="169"/>
      <c r="E107" s="219">
        <v>582610313</v>
      </c>
      <c r="F107" s="220"/>
      <c r="G107" s="29"/>
      <c r="H107" s="29"/>
      <c r="I107" s="29"/>
    </row>
    <row r="108" spans="1:9" ht="14.25" customHeight="1" x14ac:dyDescent="0.3">
      <c r="A108" s="29"/>
      <c r="B108" s="291" t="s">
        <v>1336</v>
      </c>
      <c r="C108" s="169"/>
      <c r="D108" s="169"/>
      <c r="E108" s="219">
        <v>582610313</v>
      </c>
      <c r="F108" s="220"/>
      <c r="G108" s="29"/>
      <c r="H108" s="29"/>
      <c r="I108" s="29"/>
    </row>
    <row r="109" spans="1:9" ht="14.1" customHeight="1" x14ac:dyDescent="0.3">
      <c r="A109" s="29"/>
      <c r="B109" s="292" t="s">
        <v>1387</v>
      </c>
      <c r="C109" s="169"/>
      <c r="D109" s="169"/>
      <c r="E109" s="219">
        <v>582610313</v>
      </c>
      <c r="F109" s="220"/>
      <c r="G109" s="29"/>
      <c r="H109" s="29"/>
      <c r="I109" s="29"/>
    </row>
    <row r="110" spans="1:9" ht="14.25" customHeight="1" x14ac:dyDescent="0.3">
      <c r="A110" s="29"/>
      <c r="B110" s="293" t="s">
        <v>1388</v>
      </c>
      <c r="C110" s="169"/>
      <c r="D110" s="169"/>
      <c r="E110" s="219">
        <v>15347263</v>
      </c>
      <c r="F110" s="220"/>
      <c r="G110" s="29"/>
      <c r="H110" s="29"/>
      <c r="I110" s="29"/>
    </row>
    <row r="111" spans="1:9" ht="14.1" customHeight="1" x14ac:dyDescent="0.3">
      <c r="A111" s="29"/>
      <c r="B111" s="291" t="s">
        <v>1336</v>
      </c>
      <c r="C111" s="169"/>
      <c r="D111" s="169"/>
      <c r="E111" s="219">
        <v>9167392</v>
      </c>
      <c r="F111" s="220"/>
      <c r="G111" s="29"/>
      <c r="H111" s="29"/>
      <c r="I111" s="29"/>
    </row>
    <row r="112" spans="1:9" ht="14.25" customHeight="1" x14ac:dyDescent="0.3">
      <c r="A112" s="29"/>
      <c r="B112" s="292" t="s">
        <v>1389</v>
      </c>
      <c r="C112" s="169"/>
      <c r="D112" s="169"/>
      <c r="E112" s="219">
        <v>9167392</v>
      </c>
      <c r="F112" s="220"/>
      <c r="G112" s="29"/>
      <c r="H112" s="29"/>
      <c r="I112" s="29"/>
    </row>
    <row r="113" spans="1:9" ht="14.1" customHeight="1" x14ac:dyDescent="0.3">
      <c r="A113" s="29"/>
      <c r="B113" s="291" t="s">
        <v>1339</v>
      </c>
      <c r="C113" s="169"/>
      <c r="D113" s="169"/>
      <c r="E113" s="219">
        <v>6179871</v>
      </c>
      <c r="F113" s="220"/>
      <c r="G113" s="29"/>
      <c r="H113" s="29"/>
      <c r="I113" s="29"/>
    </row>
    <row r="114" spans="1:9" ht="14.25" customHeight="1" x14ac:dyDescent="0.3">
      <c r="A114" s="29"/>
      <c r="B114" s="292" t="s">
        <v>1340</v>
      </c>
      <c r="C114" s="169"/>
      <c r="D114" s="169"/>
      <c r="E114" s="219">
        <v>6179871</v>
      </c>
      <c r="F114" s="220"/>
      <c r="G114" s="29"/>
      <c r="H114" s="29"/>
      <c r="I114" s="29"/>
    </row>
    <row r="115" spans="1:9" ht="14.1" customHeight="1" x14ac:dyDescent="0.3">
      <c r="A115" s="29"/>
      <c r="B115" s="293" t="s">
        <v>1390</v>
      </c>
      <c r="C115" s="169"/>
      <c r="D115" s="169"/>
      <c r="E115" s="219">
        <v>1455097018</v>
      </c>
      <c r="F115" s="220"/>
      <c r="G115" s="29"/>
      <c r="H115" s="29"/>
      <c r="I115" s="29"/>
    </row>
    <row r="116" spans="1:9" ht="14.1" customHeight="1" x14ac:dyDescent="0.3">
      <c r="A116" s="29"/>
      <c r="B116" s="291" t="s">
        <v>1336</v>
      </c>
      <c r="C116" s="169"/>
      <c r="D116" s="169"/>
      <c r="E116" s="219">
        <v>1193082578</v>
      </c>
      <c r="F116" s="220"/>
      <c r="G116" s="29"/>
      <c r="H116" s="29"/>
      <c r="I116" s="29"/>
    </row>
    <row r="117" spans="1:9" ht="14.25" customHeight="1" x14ac:dyDescent="0.3">
      <c r="A117" s="29"/>
      <c r="B117" s="292" t="s">
        <v>1391</v>
      </c>
      <c r="C117" s="169"/>
      <c r="D117" s="169"/>
      <c r="E117" s="219">
        <v>17045240</v>
      </c>
      <c r="F117" s="220"/>
      <c r="G117" s="29"/>
      <c r="H117" s="29"/>
      <c r="I117" s="29"/>
    </row>
    <row r="118" spans="1:9" ht="14.1" customHeight="1" x14ac:dyDescent="0.3">
      <c r="A118" s="29"/>
      <c r="B118" s="292" t="s">
        <v>1387</v>
      </c>
      <c r="C118" s="169"/>
      <c r="D118" s="169"/>
      <c r="E118" s="219">
        <v>39172672</v>
      </c>
      <c r="F118" s="220"/>
      <c r="G118" s="29"/>
      <c r="H118" s="29"/>
      <c r="I118" s="29"/>
    </row>
    <row r="119" spans="1:9" ht="14.25" customHeight="1" x14ac:dyDescent="0.3">
      <c r="A119" s="29"/>
      <c r="B119" s="292" t="s">
        <v>1392</v>
      </c>
      <c r="C119" s="169"/>
      <c r="D119" s="169"/>
      <c r="E119" s="219">
        <v>978185482</v>
      </c>
      <c r="F119" s="220"/>
      <c r="G119" s="29"/>
      <c r="H119" s="29"/>
      <c r="I119" s="29"/>
    </row>
    <row r="120" spans="1:9" ht="14.1" customHeight="1" x14ac:dyDescent="0.3">
      <c r="A120" s="29"/>
      <c r="B120" s="292" t="s">
        <v>1393</v>
      </c>
      <c r="C120" s="169"/>
      <c r="D120" s="169"/>
      <c r="E120" s="219">
        <v>158679184</v>
      </c>
      <c r="F120" s="220"/>
      <c r="G120" s="29"/>
      <c r="H120" s="29"/>
      <c r="I120" s="29"/>
    </row>
    <row r="121" spans="1:9" ht="14.25" customHeight="1" x14ac:dyDescent="0.3">
      <c r="A121" s="29"/>
      <c r="B121" s="291" t="s">
        <v>1339</v>
      </c>
      <c r="C121" s="169"/>
      <c r="D121" s="169"/>
      <c r="E121" s="219">
        <v>245692107</v>
      </c>
      <c r="F121" s="220"/>
      <c r="G121" s="29"/>
      <c r="H121" s="29"/>
      <c r="I121" s="29"/>
    </row>
    <row r="122" spans="1:9" ht="14.1" customHeight="1" x14ac:dyDescent="0.3">
      <c r="A122" s="29"/>
      <c r="B122" s="292" t="s">
        <v>1340</v>
      </c>
      <c r="C122" s="169"/>
      <c r="D122" s="169"/>
      <c r="E122" s="219">
        <v>245692107</v>
      </c>
      <c r="F122" s="220"/>
      <c r="G122" s="29"/>
      <c r="H122" s="29"/>
      <c r="I122" s="29"/>
    </row>
    <row r="123" spans="1:9" ht="14.25" customHeight="1" x14ac:dyDescent="0.3">
      <c r="A123" s="29"/>
      <c r="B123" s="291" t="s">
        <v>1353</v>
      </c>
      <c r="C123" s="169"/>
      <c r="D123" s="169"/>
      <c r="E123" s="219">
        <v>16322333</v>
      </c>
      <c r="F123" s="220"/>
      <c r="G123" s="29"/>
      <c r="H123" s="29"/>
      <c r="I123" s="29"/>
    </row>
    <row r="124" spans="1:9" ht="14.1" customHeight="1" x14ac:dyDescent="0.3">
      <c r="A124" s="29"/>
      <c r="B124" s="292" t="s">
        <v>1394</v>
      </c>
      <c r="C124" s="169"/>
      <c r="D124" s="169"/>
      <c r="E124" s="219">
        <v>16322333</v>
      </c>
      <c r="F124" s="220"/>
      <c r="G124" s="29"/>
      <c r="H124" s="29"/>
      <c r="I124" s="29"/>
    </row>
    <row r="125" spans="1:9" ht="14.25" customHeight="1" x14ac:dyDescent="0.3">
      <c r="A125" s="29"/>
      <c r="B125" s="293" t="s">
        <v>1395</v>
      </c>
      <c r="C125" s="169"/>
      <c r="D125" s="169"/>
      <c r="E125" s="219">
        <v>68431215</v>
      </c>
      <c r="F125" s="220"/>
      <c r="G125" s="29"/>
      <c r="H125" s="29"/>
      <c r="I125" s="29"/>
    </row>
    <row r="126" spans="1:9" ht="14.1" customHeight="1" x14ac:dyDescent="0.3">
      <c r="A126" s="29"/>
      <c r="B126" s="291" t="s">
        <v>1336</v>
      </c>
      <c r="C126" s="169"/>
      <c r="D126" s="169"/>
      <c r="E126" s="219">
        <v>54528902</v>
      </c>
      <c r="F126" s="220"/>
      <c r="G126" s="29"/>
      <c r="H126" s="29"/>
      <c r="I126" s="29"/>
    </row>
    <row r="127" spans="1:9" ht="14.25" customHeight="1" x14ac:dyDescent="0.3">
      <c r="A127" s="29"/>
      <c r="B127" s="292" t="s">
        <v>1387</v>
      </c>
      <c r="C127" s="169"/>
      <c r="D127" s="169"/>
      <c r="E127" s="219">
        <v>53448886</v>
      </c>
      <c r="F127" s="220"/>
      <c r="G127" s="29"/>
      <c r="H127" s="29"/>
      <c r="I127" s="29"/>
    </row>
    <row r="128" spans="1:9" ht="14.1" customHeight="1" x14ac:dyDescent="0.3">
      <c r="A128" s="29"/>
      <c r="B128" s="292" t="s">
        <v>1392</v>
      </c>
      <c r="C128" s="169"/>
      <c r="D128" s="169"/>
      <c r="E128" s="219">
        <v>1080016</v>
      </c>
      <c r="F128" s="220"/>
      <c r="G128" s="29"/>
      <c r="H128" s="29"/>
      <c r="I128" s="29"/>
    </row>
    <row r="129" spans="1:9" ht="14.25" customHeight="1" x14ac:dyDescent="0.3">
      <c r="A129" s="29"/>
      <c r="B129" s="291" t="s">
        <v>1339</v>
      </c>
      <c r="C129" s="169"/>
      <c r="D129" s="169"/>
      <c r="E129" s="219">
        <v>6661410</v>
      </c>
      <c r="F129" s="220"/>
      <c r="G129" s="29"/>
      <c r="H129" s="29"/>
      <c r="I129" s="29"/>
    </row>
    <row r="130" spans="1:9" ht="14.1" customHeight="1" x14ac:dyDescent="0.3">
      <c r="A130" s="29"/>
      <c r="B130" s="292" t="s">
        <v>1340</v>
      </c>
      <c r="C130" s="169"/>
      <c r="D130" s="169"/>
      <c r="E130" s="219">
        <v>6661410</v>
      </c>
      <c r="F130" s="220"/>
      <c r="G130" s="29"/>
      <c r="H130" s="29"/>
      <c r="I130" s="29"/>
    </row>
    <row r="131" spans="1:9" ht="14.1" customHeight="1" x14ac:dyDescent="0.3">
      <c r="A131" s="29"/>
      <c r="B131" s="291" t="s">
        <v>1353</v>
      </c>
      <c r="C131" s="169"/>
      <c r="D131" s="169"/>
      <c r="E131" s="219">
        <v>7240903</v>
      </c>
      <c r="F131" s="220"/>
      <c r="G131" s="29"/>
      <c r="H131" s="29"/>
      <c r="I131" s="29"/>
    </row>
    <row r="132" spans="1:9" ht="14.25" customHeight="1" x14ac:dyDescent="0.3">
      <c r="A132" s="29"/>
      <c r="B132" s="292" t="s">
        <v>1396</v>
      </c>
      <c r="C132" s="169"/>
      <c r="D132" s="169"/>
      <c r="E132" s="219">
        <v>7240903</v>
      </c>
      <c r="F132" s="220"/>
      <c r="G132" s="29"/>
      <c r="H132" s="29"/>
      <c r="I132" s="29"/>
    </row>
    <row r="133" spans="1:9" ht="14.1" customHeight="1" x14ac:dyDescent="0.3">
      <c r="A133" s="29"/>
      <c r="B133" s="294" t="s">
        <v>1397</v>
      </c>
      <c r="C133" s="215"/>
      <c r="D133" s="215"/>
      <c r="E133" s="295">
        <v>514634461</v>
      </c>
      <c r="F133" s="217"/>
      <c r="G133" s="29"/>
      <c r="H133" s="29"/>
      <c r="I133" s="29"/>
    </row>
    <row r="134" spans="1:9" ht="14.25" customHeight="1" x14ac:dyDescent="0.3">
      <c r="A134" s="29"/>
      <c r="B134" s="293" t="s">
        <v>1398</v>
      </c>
      <c r="C134" s="169"/>
      <c r="D134" s="169"/>
      <c r="E134" s="219">
        <v>233871121</v>
      </c>
      <c r="F134" s="220"/>
      <c r="G134" s="29"/>
      <c r="H134" s="29"/>
      <c r="I134" s="29"/>
    </row>
    <row r="135" spans="1:9" ht="14.1" customHeight="1" x14ac:dyDescent="0.3">
      <c r="A135" s="29"/>
      <c r="B135" s="291" t="s">
        <v>1336</v>
      </c>
      <c r="C135" s="169"/>
      <c r="D135" s="169"/>
      <c r="E135" s="219">
        <v>233871121</v>
      </c>
      <c r="F135" s="220"/>
      <c r="G135" s="29"/>
      <c r="H135" s="29"/>
      <c r="I135" s="29"/>
    </row>
    <row r="136" spans="1:9" ht="14.25" customHeight="1" x14ac:dyDescent="0.3">
      <c r="A136" s="29"/>
      <c r="B136" s="292" t="s">
        <v>1399</v>
      </c>
      <c r="C136" s="169"/>
      <c r="D136" s="169"/>
      <c r="E136" s="219">
        <v>233871121</v>
      </c>
      <c r="F136" s="220"/>
      <c r="G136" s="29"/>
      <c r="H136" s="29"/>
      <c r="I136" s="29"/>
    </row>
    <row r="137" spans="1:9" ht="14.1" customHeight="1" x14ac:dyDescent="0.3">
      <c r="A137" s="29"/>
      <c r="B137" s="293" t="s">
        <v>1400</v>
      </c>
      <c r="C137" s="169"/>
      <c r="D137" s="169"/>
      <c r="E137" s="219">
        <v>227309504</v>
      </c>
      <c r="F137" s="220"/>
      <c r="G137" s="29"/>
      <c r="H137" s="29"/>
      <c r="I137" s="29"/>
    </row>
    <row r="138" spans="1:9" ht="14.25" customHeight="1" x14ac:dyDescent="0.3">
      <c r="A138" s="29"/>
      <c r="B138" s="291" t="s">
        <v>1377</v>
      </c>
      <c r="C138" s="169"/>
      <c r="D138" s="169"/>
      <c r="E138" s="219">
        <v>184344425</v>
      </c>
      <c r="F138" s="220"/>
      <c r="G138" s="29"/>
      <c r="H138" s="29"/>
      <c r="I138" s="29"/>
    </row>
    <row r="139" spans="1:9" ht="14.1" customHeight="1" x14ac:dyDescent="0.3">
      <c r="A139" s="29"/>
      <c r="B139" s="292" t="s">
        <v>1401</v>
      </c>
      <c r="C139" s="169"/>
      <c r="D139" s="169"/>
      <c r="E139" s="219">
        <v>73876519</v>
      </c>
      <c r="F139" s="220"/>
      <c r="G139" s="29"/>
      <c r="H139" s="29"/>
      <c r="I139" s="29"/>
    </row>
    <row r="140" spans="1:9" ht="14.25" customHeight="1" x14ac:dyDescent="0.3">
      <c r="A140" s="29"/>
      <c r="B140" s="292" t="s">
        <v>1402</v>
      </c>
      <c r="C140" s="169"/>
      <c r="D140" s="169"/>
      <c r="E140" s="219">
        <v>110467906</v>
      </c>
      <c r="F140" s="220"/>
      <c r="G140" s="29"/>
      <c r="H140" s="29"/>
      <c r="I140" s="29"/>
    </row>
    <row r="141" spans="1:9" ht="14.1" customHeight="1" x14ac:dyDescent="0.3">
      <c r="A141" s="29"/>
      <c r="B141" s="291" t="s">
        <v>1339</v>
      </c>
      <c r="C141" s="169"/>
      <c r="D141" s="169"/>
      <c r="E141" s="219">
        <v>42965079</v>
      </c>
      <c r="F141" s="220"/>
      <c r="G141" s="29"/>
      <c r="H141" s="29"/>
      <c r="I141" s="29"/>
    </row>
    <row r="142" spans="1:9" ht="14.25" customHeight="1" x14ac:dyDescent="0.3">
      <c r="A142" s="29"/>
      <c r="B142" s="292" t="s">
        <v>1340</v>
      </c>
      <c r="C142" s="169"/>
      <c r="D142" s="169"/>
      <c r="E142" s="219">
        <v>42965079</v>
      </c>
      <c r="F142" s="220"/>
      <c r="G142" s="29"/>
      <c r="H142" s="29"/>
      <c r="I142" s="29"/>
    </row>
    <row r="143" spans="1:9" ht="14.1" customHeight="1" x14ac:dyDescent="0.3">
      <c r="A143" s="29"/>
      <c r="B143" s="293" t="s">
        <v>1403</v>
      </c>
      <c r="C143" s="169"/>
      <c r="D143" s="169"/>
      <c r="E143" s="219">
        <v>28386135</v>
      </c>
      <c r="F143" s="220"/>
      <c r="G143" s="29"/>
      <c r="H143" s="29"/>
      <c r="I143" s="29"/>
    </row>
    <row r="144" spans="1:9" ht="14.25" customHeight="1" x14ac:dyDescent="0.3">
      <c r="A144" s="29"/>
      <c r="B144" s="291" t="s">
        <v>1336</v>
      </c>
      <c r="C144" s="169"/>
      <c r="D144" s="169"/>
      <c r="E144" s="219">
        <v>28386135</v>
      </c>
      <c r="F144" s="220"/>
      <c r="G144" s="29"/>
      <c r="H144" s="29"/>
      <c r="I144" s="29"/>
    </row>
    <row r="145" spans="1:9" ht="14.1" customHeight="1" x14ac:dyDescent="0.3">
      <c r="A145" s="29"/>
      <c r="B145" s="292" t="s">
        <v>1404</v>
      </c>
      <c r="C145" s="169"/>
      <c r="D145" s="169"/>
      <c r="E145" s="219">
        <v>28386135</v>
      </c>
      <c r="F145" s="220"/>
      <c r="G145" s="29"/>
      <c r="H145" s="29"/>
      <c r="I145" s="29"/>
    </row>
    <row r="146" spans="1:9" ht="14.1" customHeight="1" x14ac:dyDescent="0.3">
      <c r="A146" s="29"/>
      <c r="B146" s="293" t="s">
        <v>1405</v>
      </c>
      <c r="C146" s="169"/>
      <c r="D146" s="169"/>
      <c r="E146" s="219">
        <v>25067701</v>
      </c>
      <c r="F146" s="220"/>
      <c r="G146" s="29"/>
      <c r="H146" s="29"/>
      <c r="I146" s="29"/>
    </row>
    <row r="147" spans="1:9" ht="14.25" customHeight="1" x14ac:dyDescent="0.3">
      <c r="A147" s="29"/>
      <c r="B147" s="291" t="s">
        <v>1336</v>
      </c>
      <c r="C147" s="169"/>
      <c r="D147" s="169"/>
      <c r="E147" s="219">
        <v>6796464</v>
      </c>
      <c r="F147" s="220"/>
      <c r="G147" s="29"/>
      <c r="H147" s="29"/>
      <c r="I147" s="29"/>
    </row>
    <row r="148" spans="1:9" ht="14.1" customHeight="1" x14ac:dyDescent="0.3">
      <c r="A148" s="29"/>
      <c r="B148" s="292" t="s">
        <v>1356</v>
      </c>
      <c r="C148" s="169"/>
      <c r="D148" s="169"/>
      <c r="E148" s="219">
        <v>4499084</v>
      </c>
      <c r="F148" s="220"/>
      <c r="G148" s="29"/>
      <c r="H148" s="29"/>
      <c r="I148" s="29"/>
    </row>
    <row r="149" spans="1:9" ht="14.25" customHeight="1" x14ac:dyDescent="0.3">
      <c r="A149" s="29"/>
      <c r="B149" s="292" t="s">
        <v>1404</v>
      </c>
      <c r="C149" s="169"/>
      <c r="D149" s="169"/>
      <c r="E149" s="219">
        <v>2297380</v>
      </c>
      <c r="F149" s="220"/>
      <c r="G149" s="29"/>
      <c r="H149" s="29"/>
      <c r="I149" s="29"/>
    </row>
    <row r="150" spans="1:9" ht="14.1" customHeight="1" x14ac:dyDescent="0.3">
      <c r="A150" s="29"/>
      <c r="B150" s="291" t="s">
        <v>1339</v>
      </c>
      <c r="C150" s="169"/>
      <c r="D150" s="169"/>
      <c r="E150" s="219">
        <v>18271237</v>
      </c>
      <c r="F150" s="220"/>
      <c r="G150" s="29"/>
      <c r="H150" s="29"/>
      <c r="I150" s="29"/>
    </row>
    <row r="151" spans="1:9" ht="14.25" customHeight="1" x14ac:dyDescent="0.3">
      <c r="A151" s="29"/>
      <c r="B151" s="292" t="s">
        <v>1340</v>
      </c>
      <c r="C151" s="169"/>
      <c r="D151" s="169"/>
      <c r="E151" s="219">
        <v>18271237</v>
      </c>
      <c r="F151" s="220"/>
      <c r="G151" s="29"/>
      <c r="H151" s="29"/>
      <c r="I151" s="29"/>
    </row>
    <row r="152" spans="1:9" ht="14.1" customHeight="1" x14ac:dyDescent="0.3">
      <c r="A152" s="29"/>
      <c r="B152" s="296" t="s">
        <v>1406</v>
      </c>
      <c r="C152" s="223"/>
      <c r="D152" s="223"/>
      <c r="E152" s="297">
        <v>15675502638</v>
      </c>
      <c r="F152" s="225"/>
      <c r="G152" s="29"/>
      <c r="H152" s="29"/>
      <c r="I152" s="29"/>
    </row>
    <row r="153" spans="1:9" ht="14.25" customHeight="1" x14ac:dyDescent="0.3">
      <c r="A153" s="29"/>
      <c r="B153" s="294" t="s">
        <v>1407</v>
      </c>
      <c r="C153" s="215"/>
      <c r="D153" s="215"/>
      <c r="E153" s="295">
        <v>121769288</v>
      </c>
      <c r="F153" s="217"/>
      <c r="G153" s="29"/>
      <c r="H153" s="29"/>
      <c r="I153" s="29"/>
    </row>
    <row r="154" spans="1:9" ht="14.1" customHeight="1" x14ac:dyDescent="0.3">
      <c r="A154" s="29"/>
      <c r="B154" s="293" t="s">
        <v>1408</v>
      </c>
      <c r="C154" s="169"/>
      <c r="D154" s="169"/>
      <c r="E154" s="219">
        <v>8095135</v>
      </c>
      <c r="F154" s="220"/>
      <c r="G154" s="29"/>
      <c r="H154" s="29"/>
      <c r="I154" s="29"/>
    </row>
    <row r="155" spans="1:9" ht="14.25" customHeight="1" x14ac:dyDescent="0.3">
      <c r="A155" s="29"/>
      <c r="B155" s="291" t="s">
        <v>1336</v>
      </c>
      <c r="C155" s="169"/>
      <c r="D155" s="169"/>
      <c r="E155" s="219">
        <v>8095135</v>
      </c>
      <c r="F155" s="220"/>
      <c r="G155" s="29"/>
      <c r="H155" s="29"/>
      <c r="I155" s="29"/>
    </row>
    <row r="156" spans="1:9" ht="14.1" customHeight="1" x14ac:dyDescent="0.3">
      <c r="A156" s="29"/>
      <c r="B156" s="292" t="s">
        <v>1409</v>
      </c>
      <c r="C156" s="169"/>
      <c r="D156" s="169"/>
      <c r="E156" s="219">
        <v>8095135</v>
      </c>
      <c r="F156" s="220"/>
      <c r="G156" s="29"/>
      <c r="H156" s="29"/>
      <c r="I156" s="29"/>
    </row>
    <row r="157" spans="1:9" ht="14.25" customHeight="1" x14ac:dyDescent="0.3">
      <c r="A157" s="29"/>
      <c r="B157" s="293" t="s">
        <v>1410</v>
      </c>
      <c r="C157" s="169"/>
      <c r="D157" s="169"/>
      <c r="E157" s="219">
        <v>113674153</v>
      </c>
      <c r="F157" s="220"/>
      <c r="G157" s="29"/>
      <c r="H157" s="29"/>
      <c r="I157" s="29"/>
    </row>
    <row r="158" spans="1:9" ht="14.1" customHeight="1" x14ac:dyDescent="0.3">
      <c r="A158" s="29"/>
      <c r="B158" s="291" t="s">
        <v>1336</v>
      </c>
      <c r="C158" s="169"/>
      <c r="D158" s="169"/>
      <c r="E158" s="219">
        <v>65954995</v>
      </c>
      <c r="F158" s="220"/>
      <c r="G158" s="29"/>
      <c r="H158" s="29"/>
      <c r="I158" s="29"/>
    </row>
    <row r="159" spans="1:9" ht="14.1" customHeight="1" x14ac:dyDescent="0.3">
      <c r="A159" s="29"/>
      <c r="B159" s="292" t="s">
        <v>1411</v>
      </c>
      <c r="C159" s="169"/>
      <c r="D159" s="169"/>
      <c r="E159" s="219">
        <v>14509643</v>
      </c>
      <c r="F159" s="220"/>
      <c r="G159" s="29"/>
      <c r="H159" s="29"/>
      <c r="I159" s="29"/>
    </row>
    <row r="160" spans="1:9" ht="14.25" customHeight="1" x14ac:dyDescent="0.3">
      <c r="A160" s="29"/>
      <c r="B160" s="292" t="s">
        <v>1412</v>
      </c>
      <c r="C160" s="169"/>
      <c r="D160" s="169"/>
      <c r="E160" s="219">
        <v>51445352</v>
      </c>
      <c r="F160" s="220"/>
      <c r="G160" s="29"/>
      <c r="H160" s="29"/>
      <c r="I160" s="29"/>
    </row>
    <row r="161" spans="1:9" ht="14.1" customHeight="1" x14ac:dyDescent="0.3">
      <c r="A161" s="29"/>
      <c r="B161" s="291" t="s">
        <v>1332</v>
      </c>
      <c r="C161" s="169"/>
      <c r="D161" s="169"/>
      <c r="E161" s="219">
        <v>19556330</v>
      </c>
      <c r="F161" s="220"/>
      <c r="G161" s="29"/>
      <c r="H161" s="29"/>
      <c r="I161" s="29"/>
    </row>
    <row r="162" spans="1:9" ht="14.25" customHeight="1" x14ac:dyDescent="0.3">
      <c r="A162" s="29"/>
      <c r="B162" s="292" t="s">
        <v>1413</v>
      </c>
      <c r="C162" s="169"/>
      <c r="D162" s="169"/>
      <c r="E162" s="219">
        <v>19556330</v>
      </c>
      <c r="F162" s="220"/>
      <c r="G162" s="29"/>
      <c r="H162" s="29"/>
      <c r="I162" s="29"/>
    </row>
    <row r="163" spans="1:9" ht="14.1" customHeight="1" x14ac:dyDescent="0.3">
      <c r="A163" s="29"/>
      <c r="B163" s="291" t="s">
        <v>1339</v>
      </c>
      <c r="C163" s="169"/>
      <c r="D163" s="169"/>
      <c r="E163" s="219">
        <v>28162828</v>
      </c>
      <c r="F163" s="220"/>
      <c r="G163" s="29"/>
      <c r="H163" s="29"/>
      <c r="I163" s="29"/>
    </row>
    <row r="164" spans="1:9" ht="14.25" customHeight="1" x14ac:dyDescent="0.3">
      <c r="A164" s="29"/>
      <c r="B164" s="292" t="s">
        <v>1340</v>
      </c>
      <c r="C164" s="169"/>
      <c r="D164" s="169"/>
      <c r="E164" s="219">
        <v>28162828</v>
      </c>
      <c r="F164" s="220"/>
      <c r="G164" s="29"/>
      <c r="H164" s="29"/>
      <c r="I164" s="29"/>
    </row>
    <row r="165" spans="1:9" ht="14.1" customHeight="1" x14ac:dyDescent="0.3">
      <c r="A165" s="29"/>
      <c r="B165" s="294" t="s">
        <v>1414</v>
      </c>
      <c r="C165" s="215"/>
      <c r="D165" s="215"/>
      <c r="E165" s="295">
        <v>96106484</v>
      </c>
      <c r="F165" s="217"/>
      <c r="G165" s="29"/>
      <c r="H165" s="29"/>
      <c r="I165" s="29"/>
    </row>
    <row r="166" spans="1:9" ht="14.25" customHeight="1" x14ac:dyDescent="0.3">
      <c r="A166" s="29"/>
      <c r="B166" s="293" t="s">
        <v>1415</v>
      </c>
      <c r="C166" s="169"/>
      <c r="D166" s="169"/>
      <c r="E166" s="219">
        <v>56686007</v>
      </c>
      <c r="F166" s="220"/>
      <c r="G166" s="29"/>
      <c r="H166" s="29"/>
      <c r="I166" s="29"/>
    </row>
    <row r="167" spans="1:9" ht="14.1" customHeight="1" x14ac:dyDescent="0.3">
      <c r="A167" s="29"/>
      <c r="B167" s="291" t="s">
        <v>1336</v>
      </c>
      <c r="C167" s="169"/>
      <c r="D167" s="169"/>
      <c r="E167" s="219">
        <v>27692491</v>
      </c>
      <c r="F167" s="220"/>
      <c r="G167" s="29"/>
      <c r="H167" s="29"/>
      <c r="I167" s="29"/>
    </row>
    <row r="168" spans="1:9" ht="14.25" customHeight="1" x14ac:dyDescent="0.3">
      <c r="A168" s="29"/>
      <c r="B168" s="292" t="s">
        <v>1416</v>
      </c>
      <c r="C168" s="169"/>
      <c r="D168" s="169"/>
      <c r="E168" s="219">
        <v>27692491</v>
      </c>
      <c r="F168" s="220"/>
      <c r="G168" s="29"/>
      <c r="H168" s="29"/>
      <c r="I168" s="29"/>
    </row>
    <row r="169" spans="1:9" ht="14.1" customHeight="1" x14ac:dyDescent="0.3">
      <c r="A169" s="29"/>
      <c r="B169" s="291" t="s">
        <v>1339</v>
      </c>
      <c r="C169" s="169"/>
      <c r="D169" s="169"/>
      <c r="E169" s="219">
        <v>28993516</v>
      </c>
      <c r="F169" s="220"/>
      <c r="G169" s="29"/>
      <c r="H169" s="29"/>
      <c r="I169" s="29"/>
    </row>
    <row r="170" spans="1:9" ht="14.25" customHeight="1" x14ac:dyDescent="0.3">
      <c r="A170" s="29"/>
      <c r="B170" s="292" t="s">
        <v>1340</v>
      </c>
      <c r="C170" s="169"/>
      <c r="D170" s="169"/>
      <c r="E170" s="219">
        <v>28993516</v>
      </c>
      <c r="F170" s="220"/>
      <c r="G170" s="29"/>
      <c r="H170" s="29"/>
      <c r="I170" s="29"/>
    </row>
    <row r="171" spans="1:9" ht="14.1" customHeight="1" x14ac:dyDescent="0.3">
      <c r="A171" s="29"/>
      <c r="B171" s="293" t="s">
        <v>1417</v>
      </c>
      <c r="C171" s="169"/>
      <c r="D171" s="169"/>
      <c r="E171" s="219">
        <v>39420477</v>
      </c>
      <c r="F171" s="220"/>
      <c r="G171" s="29"/>
      <c r="H171" s="29"/>
      <c r="I171" s="29"/>
    </row>
    <row r="172" spans="1:9" ht="14.25" customHeight="1" x14ac:dyDescent="0.3">
      <c r="A172" s="29"/>
      <c r="B172" s="291" t="s">
        <v>1336</v>
      </c>
      <c r="C172" s="169"/>
      <c r="D172" s="169"/>
      <c r="E172" s="219">
        <v>39420477</v>
      </c>
      <c r="F172" s="220"/>
      <c r="G172" s="29"/>
      <c r="H172" s="29"/>
      <c r="I172" s="29"/>
    </row>
    <row r="173" spans="1:9" ht="14.1" customHeight="1" x14ac:dyDescent="0.3">
      <c r="A173" s="29"/>
      <c r="B173" s="292" t="s">
        <v>1418</v>
      </c>
      <c r="C173" s="169"/>
      <c r="D173" s="169"/>
      <c r="E173" s="219">
        <v>11322643</v>
      </c>
      <c r="F173" s="220"/>
      <c r="G173" s="29"/>
      <c r="H173" s="29"/>
      <c r="I173" s="29"/>
    </row>
    <row r="174" spans="1:9" ht="14.1" customHeight="1" x14ac:dyDescent="0.3">
      <c r="A174" s="29"/>
      <c r="B174" s="292" t="s">
        <v>1419</v>
      </c>
      <c r="C174" s="169"/>
      <c r="D174" s="169"/>
      <c r="E174" s="219">
        <v>28097834</v>
      </c>
      <c r="F174" s="220"/>
      <c r="G174" s="29"/>
      <c r="H174" s="29"/>
      <c r="I174" s="29"/>
    </row>
    <row r="175" spans="1:9" ht="14.25" customHeight="1" x14ac:dyDescent="0.3">
      <c r="A175" s="29"/>
      <c r="B175" s="294" t="s">
        <v>1420</v>
      </c>
      <c r="C175" s="215"/>
      <c r="D175" s="215"/>
      <c r="E175" s="295">
        <v>4346518697</v>
      </c>
      <c r="F175" s="217"/>
      <c r="G175" s="29"/>
      <c r="H175" s="29"/>
      <c r="I175" s="29"/>
    </row>
    <row r="176" spans="1:9" ht="14.1" customHeight="1" x14ac:dyDescent="0.3">
      <c r="A176" s="29"/>
      <c r="B176" s="293" t="s">
        <v>1421</v>
      </c>
      <c r="C176" s="169"/>
      <c r="D176" s="169"/>
      <c r="E176" s="219">
        <v>4061588336</v>
      </c>
      <c r="F176" s="220"/>
      <c r="G176" s="29"/>
      <c r="H176" s="29"/>
      <c r="I176" s="29"/>
    </row>
    <row r="177" spans="1:9" ht="14.25" customHeight="1" x14ac:dyDescent="0.3">
      <c r="A177" s="29"/>
      <c r="B177" s="291" t="s">
        <v>1336</v>
      </c>
      <c r="C177" s="169"/>
      <c r="D177" s="169"/>
      <c r="E177" s="219">
        <v>4043356904</v>
      </c>
      <c r="F177" s="220"/>
      <c r="G177" s="29"/>
      <c r="H177" s="29"/>
      <c r="I177" s="29"/>
    </row>
    <row r="178" spans="1:9" ht="14.1" customHeight="1" x14ac:dyDescent="0.3">
      <c r="A178" s="29"/>
      <c r="B178" s="292" t="s">
        <v>1422</v>
      </c>
      <c r="C178" s="169"/>
      <c r="D178" s="169"/>
      <c r="E178" s="219">
        <v>3580308962</v>
      </c>
      <c r="F178" s="220"/>
      <c r="G178" s="29"/>
      <c r="H178" s="29"/>
      <c r="I178" s="29"/>
    </row>
    <row r="179" spans="1:9" ht="14.25" customHeight="1" x14ac:dyDescent="0.3">
      <c r="A179" s="29"/>
      <c r="B179" s="292" t="s">
        <v>1423</v>
      </c>
      <c r="C179" s="169"/>
      <c r="D179" s="169"/>
      <c r="E179" s="219">
        <v>46277058</v>
      </c>
      <c r="F179" s="220"/>
      <c r="G179" s="29"/>
      <c r="H179" s="29"/>
      <c r="I179" s="29"/>
    </row>
    <row r="180" spans="1:9" ht="14.1" customHeight="1" x14ac:dyDescent="0.3">
      <c r="A180" s="29"/>
      <c r="B180" s="292" t="s">
        <v>1424</v>
      </c>
      <c r="C180" s="169"/>
      <c r="D180" s="169"/>
      <c r="E180" s="219">
        <v>9515923</v>
      </c>
      <c r="F180" s="220"/>
      <c r="G180" s="29"/>
      <c r="H180" s="29"/>
      <c r="I180" s="29"/>
    </row>
    <row r="181" spans="1:9" ht="14.25" customHeight="1" x14ac:dyDescent="0.3">
      <c r="A181" s="29"/>
      <c r="B181" s="292" t="s">
        <v>1425</v>
      </c>
      <c r="C181" s="169"/>
      <c r="D181" s="169"/>
      <c r="E181" s="219">
        <v>197366168</v>
      </c>
      <c r="F181" s="220"/>
      <c r="G181" s="29"/>
      <c r="H181" s="29"/>
      <c r="I181" s="29"/>
    </row>
    <row r="182" spans="1:9" ht="14.1" customHeight="1" x14ac:dyDescent="0.3">
      <c r="A182" s="29"/>
      <c r="B182" s="292" t="s">
        <v>1426</v>
      </c>
      <c r="C182" s="169"/>
      <c r="D182" s="169"/>
      <c r="E182" s="219">
        <v>90080828</v>
      </c>
      <c r="F182" s="220"/>
      <c r="G182" s="29"/>
      <c r="H182" s="29"/>
      <c r="I182" s="29"/>
    </row>
    <row r="183" spans="1:9" ht="14.25" customHeight="1" x14ac:dyDescent="0.3">
      <c r="A183" s="29"/>
      <c r="B183" s="292" t="s">
        <v>1427</v>
      </c>
      <c r="C183" s="169"/>
      <c r="D183" s="169"/>
      <c r="E183" s="219">
        <v>28380098</v>
      </c>
      <c r="F183" s="220"/>
      <c r="G183" s="29"/>
      <c r="H183" s="29"/>
      <c r="I183" s="29"/>
    </row>
    <row r="184" spans="1:9" ht="14.1" customHeight="1" x14ac:dyDescent="0.3">
      <c r="A184" s="29"/>
      <c r="B184" s="292" t="s">
        <v>1428</v>
      </c>
      <c r="C184" s="169"/>
      <c r="D184" s="169"/>
      <c r="E184" s="219">
        <v>5875573</v>
      </c>
      <c r="F184" s="220"/>
      <c r="G184" s="29"/>
      <c r="H184" s="29"/>
      <c r="I184" s="29"/>
    </row>
    <row r="185" spans="1:9" ht="14.25" customHeight="1" x14ac:dyDescent="0.3">
      <c r="A185" s="29"/>
      <c r="B185" s="292" t="s">
        <v>1429</v>
      </c>
      <c r="C185" s="169"/>
      <c r="D185" s="169"/>
      <c r="E185" s="219">
        <v>30235579</v>
      </c>
      <c r="F185" s="220"/>
      <c r="G185" s="29"/>
      <c r="H185" s="29"/>
      <c r="I185" s="29"/>
    </row>
    <row r="186" spans="1:9" ht="14.1" customHeight="1" x14ac:dyDescent="0.3">
      <c r="A186" s="29"/>
      <c r="B186" s="292" t="s">
        <v>1430</v>
      </c>
      <c r="C186" s="169"/>
      <c r="D186" s="169"/>
      <c r="E186" s="219">
        <v>55316715</v>
      </c>
      <c r="F186" s="220"/>
      <c r="G186" s="29"/>
      <c r="H186" s="29"/>
      <c r="I186" s="29"/>
    </row>
    <row r="187" spans="1:9" ht="14.1" customHeight="1" x14ac:dyDescent="0.3">
      <c r="A187" s="29"/>
      <c r="B187" s="291" t="s">
        <v>1382</v>
      </c>
      <c r="C187" s="169"/>
      <c r="D187" s="169"/>
      <c r="E187" s="219">
        <v>13568213</v>
      </c>
      <c r="F187" s="220"/>
      <c r="G187" s="29"/>
      <c r="H187" s="29"/>
      <c r="I187" s="29"/>
    </row>
    <row r="188" spans="1:9" ht="14.25" customHeight="1" x14ac:dyDescent="0.3">
      <c r="A188" s="29"/>
      <c r="B188" s="292" t="s">
        <v>1431</v>
      </c>
      <c r="C188" s="169"/>
      <c r="D188" s="169"/>
      <c r="E188" s="219">
        <v>13568213</v>
      </c>
      <c r="F188" s="220"/>
      <c r="G188" s="29"/>
      <c r="H188" s="29"/>
      <c r="I188" s="29"/>
    </row>
    <row r="189" spans="1:9" ht="14.1" customHeight="1" x14ac:dyDescent="0.3">
      <c r="A189" s="29"/>
      <c r="B189" s="291" t="s">
        <v>1339</v>
      </c>
      <c r="C189" s="169"/>
      <c r="D189" s="169"/>
      <c r="E189" s="219">
        <v>4663219</v>
      </c>
      <c r="F189" s="220"/>
      <c r="G189" s="29"/>
      <c r="H189" s="29"/>
      <c r="I189" s="29"/>
    </row>
    <row r="190" spans="1:9" ht="14.25" customHeight="1" x14ac:dyDescent="0.3">
      <c r="A190" s="29"/>
      <c r="B190" s="292" t="s">
        <v>1340</v>
      </c>
      <c r="C190" s="169"/>
      <c r="D190" s="169"/>
      <c r="E190" s="219">
        <v>4663219</v>
      </c>
      <c r="F190" s="220"/>
      <c r="G190" s="29"/>
      <c r="H190" s="29"/>
      <c r="I190" s="29"/>
    </row>
    <row r="191" spans="1:9" ht="14.1" customHeight="1" x14ac:dyDescent="0.3">
      <c r="A191" s="29"/>
      <c r="B191" s="293" t="s">
        <v>1432</v>
      </c>
      <c r="C191" s="169"/>
      <c r="D191" s="169"/>
      <c r="E191" s="219">
        <v>53389224</v>
      </c>
      <c r="F191" s="220"/>
      <c r="G191" s="29"/>
      <c r="H191" s="29"/>
      <c r="I191" s="29"/>
    </row>
    <row r="192" spans="1:9" ht="14.25" customHeight="1" x14ac:dyDescent="0.3">
      <c r="A192" s="29"/>
      <c r="B192" s="291" t="s">
        <v>1336</v>
      </c>
      <c r="C192" s="169"/>
      <c r="D192" s="169"/>
      <c r="E192" s="219">
        <v>53389224</v>
      </c>
      <c r="F192" s="220"/>
      <c r="G192" s="29"/>
      <c r="H192" s="29"/>
      <c r="I192" s="29"/>
    </row>
    <row r="193" spans="1:9" ht="14.1" customHeight="1" x14ac:dyDescent="0.3">
      <c r="A193" s="29"/>
      <c r="B193" s="292" t="s">
        <v>1422</v>
      </c>
      <c r="C193" s="169"/>
      <c r="D193" s="169"/>
      <c r="E193" s="219">
        <v>10478395</v>
      </c>
      <c r="F193" s="220"/>
      <c r="G193" s="29"/>
      <c r="H193" s="29"/>
      <c r="I193" s="29"/>
    </row>
    <row r="194" spans="1:9" ht="14.25" customHeight="1" x14ac:dyDescent="0.3">
      <c r="A194" s="29"/>
      <c r="B194" s="292" t="s">
        <v>1423</v>
      </c>
      <c r="C194" s="169"/>
      <c r="D194" s="169"/>
      <c r="E194" s="219">
        <v>16301290</v>
      </c>
      <c r="F194" s="220"/>
      <c r="G194" s="29"/>
      <c r="H194" s="29"/>
      <c r="I194" s="29"/>
    </row>
    <row r="195" spans="1:9" ht="14.1" customHeight="1" x14ac:dyDescent="0.3">
      <c r="A195" s="29"/>
      <c r="B195" s="292" t="s">
        <v>1426</v>
      </c>
      <c r="C195" s="169"/>
      <c r="D195" s="169"/>
      <c r="E195" s="219">
        <v>5000000</v>
      </c>
      <c r="F195" s="220"/>
      <c r="G195" s="29"/>
      <c r="H195" s="29"/>
      <c r="I195" s="29"/>
    </row>
    <row r="196" spans="1:9" ht="14.25" customHeight="1" x14ac:dyDescent="0.3">
      <c r="A196" s="29"/>
      <c r="B196" s="292" t="s">
        <v>1427</v>
      </c>
      <c r="C196" s="169"/>
      <c r="D196" s="169"/>
      <c r="E196" s="219">
        <v>21609539</v>
      </c>
      <c r="F196" s="220"/>
      <c r="G196" s="29"/>
      <c r="H196" s="29"/>
      <c r="I196" s="29"/>
    </row>
    <row r="197" spans="1:9" ht="14.1" customHeight="1" x14ac:dyDescent="0.3">
      <c r="A197" s="29"/>
      <c r="B197" s="293" t="s">
        <v>1433</v>
      </c>
      <c r="C197" s="169"/>
      <c r="D197" s="169"/>
      <c r="E197" s="219">
        <v>11094262</v>
      </c>
      <c r="F197" s="220"/>
      <c r="G197" s="29"/>
      <c r="H197" s="29"/>
      <c r="I197" s="29"/>
    </row>
    <row r="198" spans="1:9" ht="14.25" customHeight="1" x14ac:dyDescent="0.3">
      <c r="A198" s="29"/>
      <c r="B198" s="291" t="s">
        <v>1336</v>
      </c>
      <c r="C198" s="169"/>
      <c r="D198" s="169"/>
      <c r="E198" s="219">
        <v>10101162</v>
      </c>
      <c r="F198" s="220"/>
      <c r="G198" s="29"/>
      <c r="H198" s="29"/>
      <c r="I198" s="29"/>
    </row>
    <row r="199" spans="1:9" ht="14.1" customHeight="1" x14ac:dyDescent="0.3">
      <c r="A199" s="29"/>
      <c r="B199" s="292" t="s">
        <v>1424</v>
      </c>
      <c r="C199" s="169"/>
      <c r="D199" s="169"/>
      <c r="E199" s="219">
        <v>10101162</v>
      </c>
      <c r="F199" s="220"/>
      <c r="G199" s="29"/>
      <c r="H199" s="29"/>
      <c r="I199" s="29"/>
    </row>
    <row r="200" spans="1:9" ht="14.25" customHeight="1" x14ac:dyDescent="0.3">
      <c r="A200" s="29"/>
      <c r="B200" s="291" t="s">
        <v>1382</v>
      </c>
      <c r="C200" s="169"/>
      <c r="D200" s="169"/>
      <c r="E200" s="219">
        <v>993100</v>
      </c>
      <c r="F200" s="220"/>
      <c r="G200" s="29"/>
      <c r="H200" s="29"/>
      <c r="I200" s="29"/>
    </row>
    <row r="201" spans="1:9" ht="14.1" customHeight="1" x14ac:dyDescent="0.3">
      <c r="A201" s="29"/>
      <c r="B201" s="292" t="s">
        <v>1431</v>
      </c>
      <c r="C201" s="169"/>
      <c r="D201" s="169"/>
      <c r="E201" s="219">
        <v>993100</v>
      </c>
      <c r="F201" s="220"/>
      <c r="G201" s="29"/>
      <c r="H201" s="29"/>
      <c r="I201" s="29"/>
    </row>
    <row r="202" spans="1:9" ht="14.1" customHeight="1" x14ac:dyDescent="0.3">
      <c r="A202" s="29"/>
      <c r="B202" s="293" t="s">
        <v>1434</v>
      </c>
      <c r="C202" s="169"/>
      <c r="D202" s="169"/>
      <c r="E202" s="219">
        <v>217446675</v>
      </c>
      <c r="F202" s="220"/>
      <c r="G202" s="29"/>
      <c r="H202" s="29"/>
      <c r="I202" s="29"/>
    </row>
    <row r="203" spans="1:9" ht="14.25" customHeight="1" x14ac:dyDescent="0.3">
      <c r="A203" s="29"/>
      <c r="B203" s="291" t="s">
        <v>1339</v>
      </c>
      <c r="C203" s="169"/>
      <c r="D203" s="169"/>
      <c r="E203" s="219">
        <v>217446675</v>
      </c>
      <c r="F203" s="220"/>
      <c r="G203" s="29"/>
      <c r="H203" s="29"/>
      <c r="I203" s="29"/>
    </row>
    <row r="204" spans="1:9" ht="14.1" customHeight="1" x14ac:dyDescent="0.3">
      <c r="A204" s="29"/>
      <c r="B204" s="292" t="s">
        <v>1340</v>
      </c>
      <c r="C204" s="169"/>
      <c r="D204" s="169"/>
      <c r="E204" s="219">
        <v>217446675</v>
      </c>
      <c r="F204" s="220"/>
      <c r="G204" s="29"/>
      <c r="H204" s="29"/>
      <c r="I204" s="29"/>
    </row>
    <row r="205" spans="1:9" ht="14.25" customHeight="1" x14ac:dyDescent="0.3">
      <c r="A205" s="29"/>
      <c r="B205" s="293" t="s">
        <v>1435</v>
      </c>
      <c r="C205" s="169"/>
      <c r="D205" s="169"/>
      <c r="E205" s="219">
        <v>3000200</v>
      </c>
      <c r="F205" s="220"/>
      <c r="G205" s="29"/>
      <c r="H205" s="29"/>
      <c r="I205" s="29"/>
    </row>
    <row r="206" spans="1:9" ht="14.1" customHeight="1" x14ac:dyDescent="0.3">
      <c r="A206" s="29"/>
      <c r="B206" s="291" t="s">
        <v>1336</v>
      </c>
      <c r="C206" s="169"/>
      <c r="D206" s="169"/>
      <c r="E206" s="219">
        <v>3000200</v>
      </c>
      <c r="F206" s="220"/>
      <c r="G206" s="29"/>
      <c r="H206" s="29"/>
      <c r="I206" s="29"/>
    </row>
    <row r="207" spans="1:9" ht="14.25" customHeight="1" x14ac:dyDescent="0.3">
      <c r="A207" s="29"/>
      <c r="B207" s="292" t="s">
        <v>1427</v>
      </c>
      <c r="C207" s="169"/>
      <c r="D207" s="169"/>
      <c r="E207" s="219">
        <v>3000200</v>
      </c>
      <c r="F207" s="220"/>
      <c r="G207" s="29"/>
      <c r="H207" s="29"/>
      <c r="I207" s="29"/>
    </row>
    <row r="208" spans="1:9" ht="14.1" customHeight="1" x14ac:dyDescent="0.3">
      <c r="A208" s="29"/>
      <c r="B208" s="294" t="s">
        <v>1436</v>
      </c>
      <c r="C208" s="215"/>
      <c r="D208" s="215"/>
      <c r="E208" s="295">
        <v>337340859</v>
      </c>
      <c r="F208" s="217"/>
      <c r="G208" s="29"/>
      <c r="H208" s="29"/>
      <c r="I208" s="29"/>
    </row>
    <row r="209" spans="1:9" ht="14.25" customHeight="1" x14ac:dyDescent="0.3">
      <c r="A209" s="29"/>
      <c r="B209" s="293" t="s">
        <v>1437</v>
      </c>
      <c r="C209" s="169"/>
      <c r="D209" s="169"/>
      <c r="E209" s="219">
        <v>261804550</v>
      </c>
      <c r="F209" s="220"/>
      <c r="G209" s="29"/>
      <c r="H209" s="29"/>
      <c r="I209" s="29"/>
    </row>
    <row r="210" spans="1:9" ht="14.1" customHeight="1" x14ac:dyDescent="0.3">
      <c r="A210" s="29"/>
      <c r="B210" s="291" t="s">
        <v>1336</v>
      </c>
      <c r="C210" s="169"/>
      <c r="D210" s="169"/>
      <c r="E210" s="219">
        <v>224763357</v>
      </c>
      <c r="F210" s="220"/>
      <c r="G210" s="29"/>
      <c r="H210" s="29"/>
      <c r="I210" s="29"/>
    </row>
    <row r="211" spans="1:9" ht="14.25" customHeight="1" x14ac:dyDescent="0.3">
      <c r="A211" s="29"/>
      <c r="B211" s="292" t="s">
        <v>1438</v>
      </c>
      <c r="C211" s="169"/>
      <c r="D211" s="169"/>
      <c r="E211" s="219">
        <v>224763357</v>
      </c>
      <c r="F211" s="220"/>
      <c r="G211" s="29"/>
      <c r="H211" s="29"/>
      <c r="I211" s="29"/>
    </row>
    <row r="212" spans="1:9" ht="14.1" customHeight="1" x14ac:dyDescent="0.3">
      <c r="A212" s="29"/>
      <c r="B212" s="291" t="s">
        <v>1339</v>
      </c>
      <c r="C212" s="169"/>
      <c r="D212" s="169"/>
      <c r="E212" s="219">
        <v>37041193</v>
      </c>
      <c r="F212" s="220"/>
      <c r="G212" s="29"/>
      <c r="H212" s="29"/>
      <c r="I212" s="29"/>
    </row>
    <row r="213" spans="1:9" ht="14.25" customHeight="1" x14ac:dyDescent="0.3">
      <c r="A213" s="29"/>
      <c r="B213" s="292" t="s">
        <v>1340</v>
      </c>
      <c r="C213" s="169"/>
      <c r="D213" s="169"/>
      <c r="E213" s="219">
        <v>37041193</v>
      </c>
      <c r="F213" s="220"/>
      <c r="G213" s="29"/>
      <c r="H213" s="29"/>
      <c r="I213" s="29"/>
    </row>
    <row r="214" spans="1:9" ht="14.1" customHeight="1" x14ac:dyDescent="0.3">
      <c r="A214" s="29"/>
      <c r="B214" s="293" t="s">
        <v>1439</v>
      </c>
      <c r="C214" s="169"/>
      <c r="D214" s="169"/>
      <c r="E214" s="219">
        <v>64145264</v>
      </c>
      <c r="F214" s="220"/>
      <c r="G214" s="29"/>
      <c r="H214" s="29"/>
      <c r="I214" s="29"/>
    </row>
    <row r="215" spans="1:9" ht="14.1" customHeight="1" x14ac:dyDescent="0.3">
      <c r="A215" s="29"/>
      <c r="B215" s="291" t="s">
        <v>1336</v>
      </c>
      <c r="C215" s="169"/>
      <c r="D215" s="169"/>
      <c r="E215" s="219">
        <v>48002849</v>
      </c>
      <c r="F215" s="220"/>
      <c r="G215" s="29"/>
      <c r="H215" s="29"/>
      <c r="I215" s="29"/>
    </row>
    <row r="216" spans="1:9" ht="14.25" customHeight="1" x14ac:dyDescent="0.3">
      <c r="A216" s="29"/>
      <c r="B216" s="292" t="s">
        <v>1440</v>
      </c>
      <c r="C216" s="169"/>
      <c r="D216" s="169"/>
      <c r="E216" s="219">
        <v>48002849</v>
      </c>
      <c r="F216" s="220"/>
      <c r="G216" s="29"/>
      <c r="H216" s="29"/>
      <c r="I216" s="29"/>
    </row>
    <row r="217" spans="1:9" ht="14.1" customHeight="1" x14ac:dyDescent="0.3">
      <c r="A217" s="29"/>
      <c r="B217" s="291" t="s">
        <v>1339</v>
      </c>
      <c r="C217" s="169"/>
      <c r="D217" s="169"/>
      <c r="E217" s="219">
        <v>16142415</v>
      </c>
      <c r="F217" s="220"/>
      <c r="G217" s="29"/>
      <c r="H217" s="29"/>
      <c r="I217" s="29"/>
    </row>
    <row r="218" spans="1:9" ht="14.25" customHeight="1" x14ac:dyDescent="0.3">
      <c r="A218" s="29"/>
      <c r="B218" s="292" t="s">
        <v>1340</v>
      </c>
      <c r="C218" s="169"/>
      <c r="D218" s="169"/>
      <c r="E218" s="219">
        <v>16142415</v>
      </c>
      <c r="F218" s="220"/>
      <c r="G218" s="29"/>
      <c r="H218" s="29"/>
      <c r="I218" s="29"/>
    </row>
    <row r="219" spans="1:9" ht="14.1" customHeight="1" x14ac:dyDescent="0.3">
      <c r="A219" s="29"/>
      <c r="B219" s="293" t="s">
        <v>1441</v>
      </c>
      <c r="C219" s="169"/>
      <c r="D219" s="169"/>
      <c r="E219" s="219">
        <v>11391045</v>
      </c>
      <c r="F219" s="220"/>
      <c r="G219" s="29"/>
      <c r="H219" s="29"/>
      <c r="I219" s="29"/>
    </row>
    <row r="220" spans="1:9" ht="14.25" customHeight="1" x14ac:dyDescent="0.3">
      <c r="A220" s="29"/>
      <c r="B220" s="291" t="s">
        <v>1339</v>
      </c>
      <c r="C220" s="169"/>
      <c r="D220" s="169"/>
      <c r="E220" s="219">
        <v>11391045</v>
      </c>
      <c r="F220" s="220"/>
      <c r="G220" s="29"/>
      <c r="H220" s="29"/>
      <c r="I220" s="29"/>
    </row>
    <row r="221" spans="1:9" ht="14.1" customHeight="1" x14ac:dyDescent="0.3">
      <c r="A221" s="29"/>
      <c r="B221" s="292" t="s">
        <v>1340</v>
      </c>
      <c r="C221" s="169"/>
      <c r="D221" s="169"/>
      <c r="E221" s="219">
        <v>11391045</v>
      </c>
      <c r="F221" s="220"/>
      <c r="G221" s="29"/>
      <c r="H221" s="29"/>
      <c r="I221" s="29"/>
    </row>
    <row r="222" spans="1:9" ht="14.25" customHeight="1" x14ac:dyDescent="0.3">
      <c r="A222" s="29"/>
      <c r="B222" s="294" t="s">
        <v>1442</v>
      </c>
      <c r="C222" s="215"/>
      <c r="D222" s="215"/>
      <c r="E222" s="295">
        <v>9931020805</v>
      </c>
      <c r="F222" s="217"/>
      <c r="G222" s="29"/>
      <c r="H222" s="29"/>
      <c r="I222" s="29"/>
    </row>
    <row r="223" spans="1:9" ht="14.1" customHeight="1" x14ac:dyDescent="0.3">
      <c r="A223" s="29"/>
      <c r="B223" s="293" t="s">
        <v>1443</v>
      </c>
      <c r="C223" s="169"/>
      <c r="D223" s="169"/>
      <c r="E223" s="219">
        <v>6836942495</v>
      </c>
      <c r="F223" s="220"/>
      <c r="G223" s="29"/>
      <c r="H223" s="29"/>
      <c r="I223" s="29"/>
    </row>
    <row r="224" spans="1:9" ht="14.25" customHeight="1" x14ac:dyDescent="0.3">
      <c r="A224" s="29"/>
      <c r="B224" s="291" t="s">
        <v>1336</v>
      </c>
      <c r="C224" s="169"/>
      <c r="D224" s="169"/>
      <c r="E224" s="219">
        <v>6810999597</v>
      </c>
      <c r="F224" s="220"/>
      <c r="G224" s="29"/>
      <c r="H224" s="29"/>
      <c r="I224" s="29"/>
    </row>
    <row r="225" spans="1:9" ht="14.1" customHeight="1" x14ac:dyDescent="0.3">
      <c r="A225" s="29"/>
      <c r="B225" s="292" t="s">
        <v>1444</v>
      </c>
      <c r="C225" s="169"/>
      <c r="D225" s="169"/>
      <c r="E225" s="219">
        <v>341415149</v>
      </c>
      <c r="F225" s="220"/>
      <c r="G225" s="29"/>
      <c r="H225" s="29"/>
      <c r="I225" s="29"/>
    </row>
    <row r="226" spans="1:9" ht="14.25" customHeight="1" x14ac:dyDescent="0.3">
      <c r="A226" s="29"/>
      <c r="B226" s="292" t="s">
        <v>1445</v>
      </c>
      <c r="C226" s="169"/>
      <c r="D226" s="169"/>
      <c r="E226" s="219">
        <v>6400732013</v>
      </c>
      <c r="F226" s="220"/>
      <c r="G226" s="29"/>
      <c r="H226" s="29"/>
      <c r="I226" s="29"/>
    </row>
    <row r="227" spans="1:9" ht="14.1" customHeight="1" x14ac:dyDescent="0.3">
      <c r="A227" s="29"/>
      <c r="B227" s="292" t="s">
        <v>1446</v>
      </c>
      <c r="C227" s="169"/>
      <c r="D227" s="169"/>
      <c r="E227" s="219">
        <v>68852435</v>
      </c>
      <c r="F227" s="220"/>
      <c r="G227" s="29"/>
      <c r="H227" s="29"/>
      <c r="I227" s="29"/>
    </row>
    <row r="228" spans="1:9" ht="14.25" customHeight="1" x14ac:dyDescent="0.3">
      <c r="A228" s="29"/>
      <c r="B228" s="291" t="s">
        <v>1339</v>
      </c>
      <c r="C228" s="169"/>
      <c r="D228" s="169"/>
      <c r="E228" s="219">
        <v>25942898</v>
      </c>
      <c r="F228" s="220"/>
      <c r="G228" s="29"/>
      <c r="H228" s="29"/>
      <c r="I228" s="29"/>
    </row>
    <row r="229" spans="1:9" ht="14.1" customHeight="1" x14ac:dyDescent="0.3">
      <c r="A229" s="29"/>
      <c r="B229" s="292" t="s">
        <v>1340</v>
      </c>
      <c r="C229" s="169"/>
      <c r="D229" s="169"/>
      <c r="E229" s="219">
        <v>25942898</v>
      </c>
      <c r="F229" s="220"/>
      <c r="G229" s="29"/>
      <c r="H229" s="29"/>
      <c r="I229" s="29"/>
    </row>
    <row r="230" spans="1:9" ht="14.1" customHeight="1" x14ac:dyDescent="0.3">
      <c r="A230" s="29"/>
      <c r="B230" s="293" t="s">
        <v>1447</v>
      </c>
      <c r="C230" s="169"/>
      <c r="D230" s="169"/>
      <c r="E230" s="219">
        <v>1571180657</v>
      </c>
      <c r="F230" s="220"/>
      <c r="G230" s="29"/>
      <c r="H230" s="29"/>
      <c r="I230" s="29"/>
    </row>
    <row r="231" spans="1:9" ht="14.25" customHeight="1" x14ac:dyDescent="0.3">
      <c r="A231" s="29"/>
      <c r="B231" s="291" t="s">
        <v>1336</v>
      </c>
      <c r="C231" s="169"/>
      <c r="D231" s="169"/>
      <c r="E231" s="219">
        <v>1209980742</v>
      </c>
      <c r="F231" s="220"/>
      <c r="G231" s="29"/>
      <c r="H231" s="29"/>
      <c r="I231" s="29"/>
    </row>
    <row r="232" spans="1:9" ht="14.1" customHeight="1" x14ac:dyDescent="0.3">
      <c r="A232" s="29"/>
      <c r="B232" s="292" t="s">
        <v>1448</v>
      </c>
      <c r="C232" s="169"/>
      <c r="D232" s="169"/>
      <c r="E232" s="219">
        <v>1129354423</v>
      </c>
      <c r="F232" s="220"/>
      <c r="G232" s="29"/>
      <c r="H232" s="29"/>
      <c r="I232" s="29"/>
    </row>
    <row r="233" spans="1:9" ht="14.25" customHeight="1" x14ac:dyDescent="0.3">
      <c r="A233" s="29"/>
      <c r="B233" s="292" t="s">
        <v>1449</v>
      </c>
      <c r="C233" s="169"/>
      <c r="D233" s="169"/>
      <c r="E233" s="219">
        <v>80626319</v>
      </c>
      <c r="F233" s="220"/>
      <c r="G233" s="29"/>
      <c r="H233" s="29"/>
      <c r="I233" s="29"/>
    </row>
    <row r="234" spans="1:9" ht="14.1" customHeight="1" x14ac:dyDescent="0.3">
      <c r="A234" s="29"/>
      <c r="B234" s="291" t="s">
        <v>1339</v>
      </c>
      <c r="C234" s="169"/>
      <c r="D234" s="169"/>
      <c r="E234" s="219">
        <v>361199915</v>
      </c>
      <c r="F234" s="220"/>
      <c r="G234" s="29"/>
      <c r="H234" s="29"/>
      <c r="I234" s="29"/>
    </row>
    <row r="235" spans="1:9" ht="14.25" customHeight="1" x14ac:dyDescent="0.3">
      <c r="A235" s="29"/>
      <c r="B235" s="292" t="s">
        <v>1340</v>
      </c>
      <c r="C235" s="169"/>
      <c r="D235" s="169"/>
      <c r="E235" s="219">
        <v>361199915</v>
      </c>
      <c r="F235" s="220"/>
      <c r="G235" s="29"/>
      <c r="H235" s="29"/>
      <c r="I235" s="29"/>
    </row>
    <row r="236" spans="1:9" ht="14.1" customHeight="1" x14ac:dyDescent="0.3">
      <c r="A236" s="29"/>
      <c r="B236" s="293" t="s">
        <v>1450</v>
      </c>
      <c r="C236" s="169"/>
      <c r="D236" s="169"/>
      <c r="E236" s="219">
        <v>948464737</v>
      </c>
      <c r="F236" s="220"/>
      <c r="G236" s="29"/>
      <c r="H236" s="29"/>
      <c r="I236" s="29"/>
    </row>
    <row r="237" spans="1:9" ht="14.25" customHeight="1" x14ac:dyDescent="0.3">
      <c r="A237" s="29"/>
      <c r="B237" s="291" t="s">
        <v>1336</v>
      </c>
      <c r="C237" s="169"/>
      <c r="D237" s="169"/>
      <c r="E237" s="219">
        <v>657369311</v>
      </c>
      <c r="F237" s="220"/>
      <c r="G237" s="29"/>
      <c r="H237" s="29"/>
      <c r="I237" s="29"/>
    </row>
    <row r="238" spans="1:9" ht="14.1" customHeight="1" x14ac:dyDescent="0.3">
      <c r="A238" s="29"/>
      <c r="B238" s="292" t="s">
        <v>1451</v>
      </c>
      <c r="C238" s="169"/>
      <c r="D238" s="169"/>
      <c r="E238" s="219">
        <v>656697427</v>
      </c>
      <c r="F238" s="220"/>
      <c r="G238" s="29"/>
      <c r="H238" s="29"/>
      <c r="I238" s="29"/>
    </row>
    <row r="239" spans="1:9" ht="14.25" customHeight="1" x14ac:dyDescent="0.3">
      <c r="A239" s="29"/>
      <c r="B239" s="292" t="s">
        <v>1448</v>
      </c>
      <c r="C239" s="169"/>
      <c r="D239" s="169"/>
      <c r="E239" s="219">
        <v>671884</v>
      </c>
      <c r="F239" s="220"/>
      <c r="G239" s="29"/>
      <c r="H239" s="29"/>
      <c r="I239" s="29"/>
    </row>
    <row r="240" spans="1:9" ht="14.1" customHeight="1" x14ac:dyDescent="0.3">
      <c r="A240" s="29"/>
      <c r="B240" s="291" t="s">
        <v>1339</v>
      </c>
      <c r="C240" s="169"/>
      <c r="D240" s="169"/>
      <c r="E240" s="219">
        <v>291095426</v>
      </c>
      <c r="F240" s="220"/>
      <c r="G240" s="29"/>
      <c r="H240" s="29"/>
      <c r="I240" s="29"/>
    </row>
    <row r="241" spans="1:9" ht="14.25" customHeight="1" x14ac:dyDescent="0.3">
      <c r="A241" s="29"/>
      <c r="B241" s="292" t="s">
        <v>1340</v>
      </c>
      <c r="C241" s="169"/>
      <c r="D241" s="169"/>
      <c r="E241" s="219">
        <v>291095426</v>
      </c>
      <c r="F241" s="220"/>
      <c r="G241" s="29"/>
      <c r="H241" s="29"/>
      <c r="I241" s="29"/>
    </row>
    <row r="242" spans="1:9" ht="14.1" customHeight="1" x14ac:dyDescent="0.3">
      <c r="A242" s="29"/>
      <c r="B242" s="293" t="s">
        <v>1452</v>
      </c>
      <c r="C242" s="169"/>
      <c r="D242" s="169"/>
      <c r="E242" s="219">
        <v>74006912</v>
      </c>
      <c r="F242" s="220"/>
      <c r="G242" s="29"/>
      <c r="H242" s="29"/>
      <c r="I242" s="29"/>
    </row>
    <row r="243" spans="1:9" ht="14.1" customHeight="1" x14ac:dyDescent="0.3">
      <c r="A243" s="29"/>
      <c r="B243" s="291" t="s">
        <v>1336</v>
      </c>
      <c r="C243" s="169"/>
      <c r="D243" s="169"/>
      <c r="E243" s="219">
        <v>51613973</v>
      </c>
      <c r="F243" s="220"/>
      <c r="G243" s="29"/>
      <c r="H243" s="29"/>
      <c r="I243" s="29"/>
    </row>
    <row r="244" spans="1:9" ht="14.25" customHeight="1" x14ac:dyDescent="0.3">
      <c r="A244" s="29"/>
      <c r="B244" s="292" t="s">
        <v>1453</v>
      </c>
      <c r="C244" s="169"/>
      <c r="D244" s="169"/>
      <c r="E244" s="219">
        <v>51613973</v>
      </c>
      <c r="F244" s="220"/>
      <c r="G244" s="29"/>
      <c r="H244" s="29"/>
      <c r="I244" s="29"/>
    </row>
    <row r="245" spans="1:9" ht="14.1" customHeight="1" x14ac:dyDescent="0.3">
      <c r="A245" s="29"/>
      <c r="B245" s="291" t="s">
        <v>1339</v>
      </c>
      <c r="C245" s="169"/>
      <c r="D245" s="169"/>
      <c r="E245" s="219">
        <v>22392939</v>
      </c>
      <c r="F245" s="220"/>
      <c r="G245" s="29"/>
      <c r="H245" s="29"/>
      <c r="I245" s="29"/>
    </row>
    <row r="246" spans="1:9" ht="14.25" customHeight="1" x14ac:dyDescent="0.3">
      <c r="A246" s="29"/>
      <c r="B246" s="292" t="s">
        <v>1340</v>
      </c>
      <c r="C246" s="169"/>
      <c r="D246" s="169"/>
      <c r="E246" s="219">
        <v>22392939</v>
      </c>
      <c r="F246" s="220"/>
      <c r="G246" s="29"/>
      <c r="H246" s="29"/>
      <c r="I246" s="29"/>
    </row>
    <row r="247" spans="1:9" ht="14.1" customHeight="1" x14ac:dyDescent="0.3">
      <c r="A247" s="29"/>
      <c r="B247" s="293" t="s">
        <v>1454</v>
      </c>
      <c r="C247" s="169"/>
      <c r="D247" s="169"/>
      <c r="E247" s="219">
        <v>500426004</v>
      </c>
      <c r="F247" s="220"/>
      <c r="G247" s="29"/>
      <c r="H247" s="29"/>
      <c r="I247" s="29"/>
    </row>
    <row r="248" spans="1:9" ht="14.25" customHeight="1" x14ac:dyDescent="0.3">
      <c r="A248" s="29"/>
      <c r="B248" s="291" t="s">
        <v>1336</v>
      </c>
      <c r="C248" s="169"/>
      <c r="D248" s="169"/>
      <c r="E248" s="219">
        <v>238271580</v>
      </c>
      <c r="F248" s="220"/>
      <c r="G248" s="29"/>
      <c r="H248" s="29"/>
      <c r="I248" s="29"/>
    </row>
    <row r="249" spans="1:9" ht="14.1" customHeight="1" x14ac:dyDescent="0.3">
      <c r="A249" s="29"/>
      <c r="B249" s="292" t="s">
        <v>1444</v>
      </c>
      <c r="C249" s="169"/>
      <c r="D249" s="169"/>
      <c r="E249" s="219">
        <v>7041778</v>
      </c>
      <c r="F249" s="220"/>
      <c r="G249" s="29"/>
      <c r="H249" s="29"/>
      <c r="I249" s="29"/>
    </row>
    <row r="250" spans="1:9" ht="14.25" customHeight="1" x14ac:dyDescent="0.3">
      <c r="A250" s="29"/>
      <c r="B250" s="292" t="s">
        <v>1445</v>
      </c>
      <c r="C250" s="169"/>
      <c r="D250" s="169"/>
      <c r="E250" s="219">
        <v>52831994</v>
      </c>
      <c r="F250" s="220"/>
      <c r="G250" s="29"/>
      <c r="H250" s="29"/>
      <c r="I250" s="29"/>
    </row>
    <row r="251" spans="1:9" ht="14.1" customHeight="1" x14ac:dyDescent="0.3">
      <c r="A251" s="29"/>
      <c r="B251" s="292" t="s">
        <v>1455</v>
      </c>
      <c r="C251" s="169"/>
      <c r="D251" s="169"/>
      <c r="E251" s="219">
        <v>173596209</v>
      </c>
      <c r="F251" s="220"/>
      <c r="G251" s="29"/>
      <c r="H251" s="29"/>
      <c r="I251" s="29"/>
    </row>
    <row r="252" spans="1:9" ht="14.25" customHeight="1" x14ac:dyDescent="0.3">
      <c r="A252" s="29"/>
      <c r="B252" s="292" t="s">
        <v>1446</v>
      </c>
      <c r="C252" s="169"/>
      <c r="D252" s="169"/>
      <c r="E252" s="219">
        <v>4801599</v>
      </c>
      <c r="F252" s="220"/>
      <c r="G252" s="29"/>
      <c r="H252" s="29"/>
      <c r="I252" s="29"/>
    </row>
    <row r="253" spans="1:9" ht="14.1" customHeight="1" x14ac:dyDescent="0.3">
      <c r="A253" s="29"/>
      <c r="B253" s="291" t="s">
        <v>1382</v>
      </c>
      <c r="C253" s="169"/>
      <c r="D253" s="169"/>
      <c r="E253" s="219">
        <v>22718034</v>
      </c>
      <c r="F253" s="220"/>
      <c r="G253" s="29"/>
      <c r="H253" s="29"/>
      <c r="I253" s="29"/>
    </row>
    <row r="254" spans="1:9" ht="14.25" customHeight="1" x14ac:dyDescent="0.3">
      <c r="A254" s="29"/>
      <c r="B254" s="292" t="s">
        <v>1456</v>
      </c>
      <c r="C254" s="169"/>
      <c r="D254" s="169"/>
      <c r="E254" s="219">
        <v>22718034</v>
      </c>
      <c r="F254" s="220"/>
      <c r="G254" s="29"/>
      <c r="H254" s="29"/>
      <c r="I254" s="29"/>
    </row>
    <row r="255" spans="1:9" ht="14.1" customHeight="1" x14ac:dyDescent="0.3">
      <c r="A255" s="29"/>
      <c r="B255" s="291" t="s">
        <v>1339</v>
      </c>
      <c r="C255" s="169"/>
      <c r="D255" s="169"/>
      <c r="E255" s="219">
        <v>239436390</v>
      </c>
      <c r="F255" s="220"/>
      <c r="G255" s="29"/>
      <c r="H255" s="29"/>
      <c r="I255" s="29"/>
    </row>
    <row r="256" spans="1:9" ht="14.25" customHeight="1" x14ac:dyDescent="0.3">
      <c r="A256" s="29"/>
      <c r="B256" s="292" t="s">
        <v>1340</v>
      </c>
      <c r="C256" s="169"/>
      <c r="D256" s="169"/>
      <c r="E256" s="219">
        <v>239436390</v>
      </c>
      <c r="F256" s="220"/>
      <c r="G256" s="29"/>
      <c r="H256" s="29"/>
      <c r="I256" s="29"/>
    </row>
    <row r="257" spans="1:9" ht="14.1" customHeight="1" x14ac:dyDescent="0.3">
      <c r="A257" s="29"/>
      <c r="B257" s="294" t="s">
        <v>1457</v>
      </c>
      <c r="C257" s="215"/>
      <c r="D257" s="215"/>
      <c r="E257" s="295">
        <v>490281138</v>
      </c>
      <c r="F257" s="217"/>
      <c r="G257" s="29"/>
      <c r="H257" s="29"/>
      <c r="I257" s="29"/>
    </row>
    <row r="258" spans="1:9" ht="14.1" customHeight="1" x14ac:dyDescent="0.3">
      <c r="A258" s="29"/>
      <c r="B258" s="293" t="s">
        <v>1458</v>
      </c>
      <c r="C258" s="169"/>
      <c r="D258" s="169"/>
      <c r="E258" s="219">
        <v>25639929</v>
      </c>
      <c r="F258" s="220"/>
      <c r="G258" s="29"/>
      <c r="H258" s="29"/>
      <c r="I258" s="29"/>
    </row>
    <row r="259" spans="1:9" ht="14.25" customHeight="1" x14ac:dyDescent="0.3">
      <c r="A259" s="29"/>
      <c r="B259" s="291" t="s">
        <v>1336</v>
      </c>
      <c r="C259" s="169"/>
      <c r="D259" s="169"/>
      <c r="E259" s="219">
        <v>8122482</v>
      </c>
      <c r="F259" s="220"/>
      <c r="G259" s="29"/>
      <c r="H259" s="29"/>
      <c r="I259" s="29"/>
    </row>
    <row r="260" spans="1:9" ht="14.1" customHeight="1" x14ac:dyDescent="0.3">
      <c r="A260" s="29"/>
      <c r="B260" s="292" t="s">
        <v>1459</v>
      </c>
      <c r="C260" s="169"/>
      <c r="D260" s="169"/>
      <c r="E260" s="219">
        <v>8122482</v>
      </c>
      <c r="F260" s="220"/>
      <c r="G260" s="29"/>
      <c r="H260" s="29"/>
      <c r="I260" s="29"/>
    </row>
    <row r="261" spans="1:9" ht="14.25" customHeight="1" x14ac:dyDescent="0.3">
      <c r="A261" s="29"/>
      <c r="B261" s="291" t="s">
        <v>1339</v>
      </c>
      <c r="C261" s="169"/>
      <c r="D261" s="169"/>
      <c r="E261" s="219">
        <v>6910371</v>
      </c>
      <c r="F261" s="220"/>
      <c r="G261" s="29"/>
      <c r="H261" s="29"/>
      <c r="I261" s="29"/>
    </row>
    <row r="262" spans="1:9" ht="14.1" customHeight="1" x14ac:dyDescent="0.3">
      <c r="A262" s="29"/>
      <c r="B262" s="292" t="s">
        <v>1340</v>
      </c>
      <c r="C262" s="169"/>
      <c r="D262" s="169"/>
      <c r="E262" s="219">
        <v>6910371</v>
      </c>
      <c r="F262" s="220"/>
      <c r="G262" s="29"/>
      <c r="H262" s="29"/>
      <c r="I262" s="29"/>
    </row>
    <row r="263" spans="1:9" ht="14.25" customHeight="1" x14ac:dyDescent="0.3">
      <c r="A263" s="29"/>
      <c r="B263" s="291" t="s">
        <v>1460</v>
      </c>
      <c r="C263" s="169"/>
      <c r="D263" s="169"/>
      <c r="E263" s="219">
        <v>10607076</v>
      </c>
      <c r="F263" s="220"/>
      <c r="G263" s="29"/>
      <c r="H263" s="29"/>
      <c r="I263" s="29"/>
    </row>
    <row r="264" spans="1:9" ht="14.1" customHeight="1" x14ac:dyDescent="0.3">
      <c r="A264" s="29"/>
      <c r="B264" s="292" t="s">
        <v>1461</v>
      </c>
      <c r="C264" s="169"/>
      <c r="D264" s="169"/>
      <c r="E264" s="219">
        <v>10607076</v>
      </c>
      <c r="F264" s="220"/>
      <c r="G264" s="29"/>
      <c r="H264" s="29"/>
      <c r="I264" s="29"/>
    </row>
    <row r="265" spans="1:9" ht="14.25" customHeight="1" x14ac:dyDescent="0.3">
      <c r="A265" s="29"/>
      <c r="B265" s="293" t="s">
        <v>1462</v>
      </c>
      <c r="C265" s="169"/>
      <c r="D265" s="169"/>
      <c r="E265" s="219">
        <v>464641209</v>
      </c>
      <c r="F265" s="220"/>
      <c r="G265" s="29"/>
      <c r="H265" s="29"/>
      <c r="I265" s="29"/>
    </row>
    <row r="266" spans="1:9" ht="14.1" customHeight="1" x14ac:dyDescent="0.3">
      <c r="A266" s="29"/>
      <c r="B266" s="291" t="s">
        <v>1336</v>
      </c>
      <c r="C266" s="169"/>
      <c r="D266" s="169"/>
      <c r="E266" s="219">
        <v>449192642</v>
      </c>
      <c r="F266" s="220"/>
      <c r="G266" s="29"/>
      <c r="H266" s="29"/>
      <c r="I266" s="29"/>
    </row>
    <row r="267" spans="1:9" ht="14.25" customHeight="1" x14ac:dyDescent="0.3">
      <c r="A267" s="29"/>
      <c r="B267" s="292" t="s">
        <v>1463</v>
      </c>
      <c r="C267" s="169"/>
      <c r="D267" s="169"/>
      <c r="E267" s="219">
        <v>449192642</v>
      </c>
      <c r="F267" s="220"/>
      <c r="G267" s="29"/>
      <c r="H267" s="29"/>
      <c r="I267" s="29"/>
    </row>
    <row r="268" spans="1:9" ht="14.1" customHeight="1" x14ac:dyDescent="0.3">
      <c r="A268" s="29"/>
      <c r="B268" s="291" t="s">
        <v>1377</v>
      </c>
      <c r="C268" s="169"/>
      <c r="D268" s="169"/>
      <c r="E268" s="219">
        <v>15448567</v>
      </c>
      <c r="F268" s="220"/>
      <c r="G268" s="29"/>
      <c r="H268" s="29"/>
      <c r="I268" s="29"/>
    </row>
    <row r="269" spans="1:9" ht="14.25" customHeight="1" x14ac:dyDescent="0.3">
      <c r="A269" s="29"/>
      <c r="B269" s="292" t="s">
        <v>1464</v>
      </c>
      <c r="C269" s="169"/>
      <c r="D269" s="169"/>
      <c r="E269" s="219">
        <v>15448567</v>
      </c>
      <c r="F269" s="220"/>
      <c r="G269" s="29"/>
      <c r="H269" s="29"/>
      <c r="I269" s="29"/>
    </row>
    <row r="270" spans="1:9" ht="14.1" customHeight="1" x14ac:dyDescent="0.3">
      <c r="A270" s="29"/>
      <c r="B270" s="294" t="s">
        <v>1465</v>
      </c>
      <c r="C270" s="215"/>
      <c r="D270" s="215"/>
      <c r="E270" s="295">
        <v>352465367</v>
      </c>
      <c r="F270" s="217"/>
      <c r="G270" s="29"/>
      <c r="H270" s="29"/>
      <c r="I270" s="29"/>
    </row>
    <row r="271" spans="1:9" ht="14.25" customHeight="1" x14ac:dyDescent="0.3">
      <c r="A271" s="29"/>
      <c r="B271" s="293" t="s">
        <v>1466</v>
      </c>
      <c r="C271" s="169"/>
      <c r="D271" s="169"/>
      <c r="E271" s="219">
        <v>352465367</v>
      </c>
      <c r="F271" s="220"/>
      <c r="G271" s="29"/>
      <c r="H271" s="29"/>
      <c r="I271" s="29"/>
    </row>
    <row r="272" spans="1:9" ht="14.1" customHeight="1" x14ac:dyDescent="0.3">
      <c r="A272" s="29"/>
      <c r="B272" s="291" t="s">
        <v>1336</v>
      </c>
      <c r="C272" s="169"/>
      <c r="D272" s="169"/>
      <c r="E272" s="219">
        <v>173183736</v>
      </c>
      <c r="F272" s="220"/>
      <c r="G272" s="29"/>
      <c r="H272" s="29"/>
      <c r="I272" s="29"/>
    </row>
    <row r="273" spans="1:9" ht="14.1" customHeight="1" x14ac:dyDescent="0.3">
      <c r="A273" s="29"/>
      <c r="B273" s="292" t="s">
        <v>1467</v>
      </c>
      <c r="C273" s="169"/>
      <c r="D273" s="169"/>
      <c r="E273" s="219">
        <v>4895082</v>
      </c>
      <c r="F273" s="220"/>
      <c r="G273" s="29"/>
      <c r="H273" s="29"/>
      <c r="I273" s="29"/>
    </row>
    <row r="274" spans="1:9" ht="14.25" customHeight="1" x14ac:dyDescent="0.3">
      <c r="A274" s="29"/>
      <c r="B274" s="292" t="s">
        <v>1468</v>
      </c>
      <c r="C274" s="169"/>
      <c r="D274" s="169"/>
      <c r="E274" s="219">
        <v>14913386</v>
      </c>
      <c r="F274" s="220"/>
      <c r="G274" s="29"/>
      <c r="H274" s="29"/>
      <c r="I274" s="29"/>
    </row>
    <row r="275" spans="1:9" ht="14.1" customHeight="1" x14ac:dyDescent="0.3">
      <c r="A275" s="29"/>
      <c r="B275" s="292" t="s">
        <v>1469</v>
      </c>
      <c r="C275" s="169"/>
      <c r="D275" s="169"/>
      <c r="E275" s="219">
        <v>7137439</v>
      </c>
      <c r="F275" s="220"/>
      <c r="G275" s="29"/>
      <c r="H275" s="29"/>
      <c r="I275" s="29"/>
    </row>
    <row r="276" spans="1:9" ht="14.25" customHeight="1" x14ac:dyDescent="0.3">
      <c r="A276" s="29"/>
      <c r="B276" s="292" t="s">
        <v>1470</v>
      </c>
      <c r="C276" s="169"/>
      <c r="D276" s="169"/>
      <c r="E276" s="219">
        <v>123335334</v>
      </c>
      <c r="F276" s="220"/>
      <c r="G276" s="29"/>
      <c r="H276" s="29"/>
      <c r="I276" s="29"/>
    </row>
    <row r="277" spans="1:9" ht="14.1" customHeight="1" x14ac:dyDescent="0.3">
      <c r="A277" s="29"/>
      <c r="B277" s="292" t="s">
        <v>1471</v>
      </c>
      <c r="C277" s="169"/>
      <c r="D277" s="169"/>
      <c r="E277" s="219">
        <v>1780958</v>
      </c>
      <c r="F277" s="220"/>
      <c r="G277" s="29"/>
      <c r="H277" s="29"/>
      <c r="I277" s="29"/>
    </row>
    <row r="278" spans="1:9" ht="14.25" customHeight="1" x14ac:dyDescent="0.3">
      <c r="A278" s="29"/>
      <c r="B278" s="292" t="s">
        <v>1472</v>
      </c>
      <c r="C278" s="169"/>
      <c r="D278" s="169"/>
      <c r="E278" s="219">
        <v>21121537</v>
      </c>
      <c r="F278" s="220"/>
      <c r="G278" s="29"/>
      <c r="H278" s="29"/>
      <c r="I278" s="29"/>
    </row>
    <row r="279" spans="1:9" ht="14.1" customHeight="1" x14ac:dyDescent="0.3">
      <c r="A279" s="29"/>
      <c r="B279" s="291" t="s">
        <v>1339</v>
      </c>
      <c r="C279" s="169"/>
      <c r="D279" s="169"/>
      <c r="E279" s="219">
        <v>179281631</v>
      </c>
      <c r="F279" s="220"/>
      <c r="G279" s="29"/>
      <c r="H279" s="29"/>
      <c r="I279" s="29"/>
    </row>
    <row r="280" spans="1:9" ht="14.25" customHeight="1" x14ac:dyDescent="0.3">
      <c r="A280" s="29"/>
      <c r="B280" s="292" t="s">
        <v>1340</v>
      </c>
      <c r="C280" s="169"/>
      <c r="D280" s="169"/>
      <c r="E280" s="219">
        <v>179281631</v>
      </c>
      <c r="F280" s="220"/>
      <c r="G280" s="29"/>
      <c r="H280" s="29"/>
      <c r="I280" s="29"/>
    </row>
    <row r="281" spans="1:9" ht="14.1" customHeight="1" x14ac:dyDescent="0.3">
      <c r="A281" s="29"/>
      <c r="B281" s="296" t="s">
        <v>1473</v>
      </c>
      <c r="C281" s="223"/>
      <c r="D281" s="223"/>
      <c r="E281" s="297">
        <v>1288162143</v>
      </c>
      <c r="F281" s="225"/>
      <c r="G281" s="29"/>
      <c r="H281" s="29"/>
      <c r="I281" s="29"/>
    </row>
    <row r="282" spans="1:9" ht="14.25" customHeight="1" x14ac:dyDescent="0.3">
      <c r="A282" s="29"/>
      <c r="B282" s="294" t="s">
        <v>1474</v>
      </c>
      <c r="C282" s="215"/>
      <c r="D282" s="215"/>
      <c r="E282" s="295">
        <v>259545786</v>
      </c>
      <c r="F282" s="217"/>
      <c r="G282" s="29"/>
      <c r="H282" s="29"/>
      <c r="I282" s="29"/>
    </row>
    <row r="283" spans="1:9" ht="14.1" customHeight="1" x14ac:dyDescent="0.3">
      <c r="A283" s="29"/>
      <c r="B283" s="293" t="s">
        <v>1475</v>
      </c>
      <c r="C283" s="169"/>
      <c r="D283" s="169"/>
      <c r="E283" s="219">
        <v>57008260</v>
      </c>
      <c r="F283" s="220"/>
      <c r="G283" s="29"/>
      <c r="H283" s="29"/>
      <c r="I283" s="29"/>
    </row>
    <row r="284" spans="1:9" ht="14.25" customHeight="1" x14ac:dyDescent="0.3">
      <c r="A284" s="29"/>
      <c r="B284" s="291" t="s">
        <v>1336</v>
      </c>
      <c r="C284" s="169"/>
      <c r="D284" s="169"/>
      <c r="E284" s="219">
        <v>32632774</v>
      </c>
      <c r="F284" s="220"/>
      <c r="G284" s="29"/>
      <c r="H284" s="29"/>
      <c r="I284" s="29"/>
    </row>
    <row r="285" spans="1:9" ht="14.1" customHeight="1" x14ac:dyDescent="0.3">
      <c r="A285" s="29"/>
      <c r="B285" s="292" t="s">
        <v>1476</v>
      </c>
      <c r="C285" s="169"/>
      <c r="D285" s="169"/>
      <c r="E285" s="219">
        <v>4415348</v>
      </c>
      <c r="F285" s="220"/>
      <c r="G285" s="29"/>
      <c r="H285" s="29"/>
      <c r="I285" s="29"/>
    </row>
    <row r="286" spans="1:9" ht="14.1" customHeight="1" x14ac:dyDescent="0.3">
      <c r="A286" s="29"/>
      <c r="B286" s="292" t="s">
        <v>1477</v>
      </c>
      <c r="C286" s="169"/>
      <c r="D286" s="169"/>
      <c r="E286" s="219">
        <v>450</v>
      </c>
      <c r="F286" s="220"/>
      <c r="G286" s="29"/>
      <c r="H286" s="29"/>
      <c r="I286" s="29"/>
    </row>
    <row r="287" spans="1:9" ht="14.25" customHeight="1" x14ac:dyDescent="0.3">
      <c r="A287" s="29"/>
      <c r="B287" s="292" t="s">
        <v>1478</v>
      </c>
      <c r="C287" s="169"/>
      <c r="D287" s="169"/>
      <c r="E287" s="219">
        <v>3319896</v>
      </c>
      <c r="F287" s="220"/>
      <c r="G287" s="29"/>
      <c r="H287" s="29"/>
      <c r="I287" s="29"/>
    </row>
    <row r="288" spans="1:9" ht="14.1" customHeight="1" x14ac:dyDescent="0.3">
      <c r="A288" s="29"/>
      <c r="B288" s="292" t="s">
        <v>1479</v>
      </c>
      <c r="C288" s="169"/>
      <c r="D288" s="169"/>
      <c r="E288" s="219">
        <v>20852200</v>
      </c>
      <c r="F288" s="220"/>
      <c r="G288" s="29"/>
      <c r="H288" s="29"/>
      <c r="I288" s="29"/>
    </row>
    <row r="289" spans="1:9" ht="14.25" customHeight="1" x14ac:dyDescent="0.3">
      <c r="A289" s="29"/>
      <c r="B289" s="292" t="s">
        <v>1480</v>
      </c>
      <c r="C289" s="169"/>
      <c r="D289" s="169"/>
      <c r="E289" s="219">
        <v>4044880</v>
      </c>
      <c r="F289" s="220"/>
      <c r="G289" s="29"/>
      <c r="H289" s="29"/>
      <c r="I289" s="29"/>
    </row>
    <row r="290" spans="1:9" ht="14.1" customHeight="1" x14ac:dyDescent="0.3">
      <c r="A290" s="29"/>
      <c r="B290" s="291" t="s">
        <v>1339</v>
      </c>
      <c r="C290" s="169"/>
      <c r="D290" s="169"/>
      <c r="E290" s="219">
        <v>24375486</v>
      </c>
      <c r="F290" s="220"/>
      <c r="G290" s="29"/>
      <c r="H290" s="29"/>
      <c r="I290" s="29"/>
    </row>
    <row r="291" spans="1:9" ht="14.25" customHeight="1" x14ac:dyDescent="0.3">
      <c r="A291" s="29"/>
      <c r="B291" s="292" t="s">
        <v>1340</v>
      </c>
      <c r="C291" s="169"/>
      <c r="D291" s="169"/>
      <c r="E291" s="219">
        <v>24375486</v>
      </c>
      <c r="F291" s="220"/>
      <c r="G291" s="29"/>
      <c r="H291" s="29"/>
      <c r="I291" s="29"/>
    </row>
    <row r="292" spans="1:9" ht="14.1" customHeight="1" x14ac:dyDescent="0.3">
      <c r="A292" s="29"/>
      <c r="B292" s="293" t="s">
        <v>1481</v>
      </c>
      <c r="C292" s="169"/>
      <c r="D292" s="169"/>
      <c r="E292" s="219">
        <v>202537526</v>
      </c>
      <c r="F292" s="220"/>
      <c r="G292" s="29"/>
      <c r="H292" s="29"/>
      <c r="I292" s="29"/>
    </row>
    <row r="293" spans="1:9" ht="14.25" customHeight="1" x14ac:dyDescent="0.3">
      <c r="A293" s="29"/>
      <c r="B293" s="291" t="s">
        <v>1336</v>
      </c>
      <c r="C293" s="169"/>
      <c r="D293" s="169"/>
      <c r="E293" s="219">
        <v>133145154</v>
      </c>
      <c r="F293" s="220"/>
      <c r="G293" s="29"/>
      <c r="H293" s="29"/>
      <c r="I293" s="29"/>
    </row>
    <row r="294" spans="1:9" ht="14.1" customHeight="1" x14ac:dyDescent="0.3">
      <c r="A294" s="29"/>
      <c r="B294" s="292" t="s">
        <v>1482</v>
      </c>
      <c r="C294" s="169"/>
      <c r="D294" s="169"/>
      <c r="E294" s="219">
        <v>16734740</v>
      </c>
      <c r="F294" s="220"/>
      <c r="G294" s="29"/>
      <c r="H294" s="29"/>
      <c r="I294" s="29"/>
    </row>
    <row r="295" spans="1:9" ht="14.25" customHeight="1" x14ac:dyDescent="0.3">
      <c r="A295" s="29"/>
      <c r="B295" s="292" t="s">
        <v>1483</v>
      </c>
      <c r="C295" s="169"/>
      <c r="D295" s="169"/>
      <c r="E295" s="219">
        <v>58091991</v>
      </c>
      <c r="F295" s="220"/>
      <c r="G295" s="29"/>
      <c r="H295" s="29"/>
      <c r="I295" s="29"/>
    </row>
    <row r="296" spans="1:9" ht="14.1" customHeight="1" x14ac:dyDescent="0.3">
      <c r="A296" s="29"/>
      <c r="B296" s="292" t="s">
        <v>1484</v>
      </c>
      <c r="C296" s="169"/>
      <c r="D296" s="169"/>
      <c r="E296" s="219">
        <v>58318423</v>
      </c>
      <c r="F296" s="220"/>
      <c r="G296" s="29"/>
      <c r="H296" s="29"/>
      <c r="I296" s="29"/>
    </row>
    <row r="297" spans="1:9" ht="14.25" customHeight="1" x14ac:dyDescent="0.3">
      <c r="A297" s="29"/>
      <c r="B297" s="291" t="s">
        <v>1339</v>
      </c>
      <c r="C297" s="169"/>
      <c r="D297" s="169"/>
      <c r="E297" s="219">
        <v>69392372</v>
      </c>
      <c r="F297" s="220"/>
      <c r="G297" s="29"/>
      <c r="H297" s="29"/>
      <c r="I297" s="29"/>
    </row>
    <row r="298" spans="1:9" ht="14.1" customHeight="1" x14ac:dyDescent="0.3">
      <c r="A298" s="29"/>
      <c r="B298" s="292" t="s">
        <v>1340</v>
      </c>
      <c r="C298" s="169"/>
      <c r="D298" s="169"/>
      <c r="E298" s="219">
        <v>69392372</v>
      </c>
      <c r="F298" s="220"/>
      <c r="G298" s="29"/>
      <c r="H298" s="29"/>
      <c r="I298" s="29"/>
    </row>
    <row r="299" spans="1:9" ht="14.25" customHeight="1" x14ac:dyDescent="0.3">
      <c r="A299" s="29"/>
      <c r="B299" s="294" t="s">
        <v>1485</v>
      </c>
      <c r="C299" s="215"/>
      <c r="D299" s="215"/>
      <c r="E299" s="295">
        <v>183622933</v>
      </c>
      <c r="F299" s="217"/>
      <c r="G299" s="29"/>
      <c r="H299" s="29"/>
      <c r="I299" s="29"/>
    </row>
    <row r="300" spans="1:9" ht="14.1" customHeight="1" x14ac:dyDescent="0.3">
      <c r="A300" s="29"/>
      <c r="B300" s="293" t="s">
        <v>1486</v>
      </c>
      <c r="C300" s="169"/>
      <c r="D300" s="169"/>
      <c r="E300" s="219">
        <v>170561578</v>
      </c>
      <c r="F300" s="220"/>
      <c r="G300" s="29"/>
      <c r="H300" s="29"/>
      <c r="I300" s="29"/>
    </row>
    <row r="301" spans="1:9" ht="14.1" customHeight="1" x14ac:dyDescent="0.3">
      <c r="A301" s="29"/>
      <c r="B301" s="291" t="s">
        <v>1336</v>
      </c>
      <c r="C301" s="169"/>
      <c r="D301" s="169"/>
      <c r="E301" s="219">
        <v>111463150</v>
      </c>
      <c r="F301" s="220"/>
      <c r="G301" s="29"/>
      <c r="H301" s="29"/>
      <c r="I301" s="29"/>
    </row>
    <row r="302" spans="1:9" ht="14.25" customHeight="1" x14ac:dyDescent="0.3">
      <c r="A302" s="29"/>
      <c r="B302" s="292" t="s">
        <v>1487</v>
      </c>
      <c r="C302" s="169"/>
      <c r="D302" s="169"/>
      <c r="E302" s="219">
        <v>111463150</v>
      </c>
      <c r="F302" s="220"/>
      <c r="G302" s="29"/>
      <c r="H302" s="29"/>
      <c r="I302" s="29"/>
    </row>
    <row r="303" spans="1:9" ht="14.1" customHeight="1" x14ac:dyDescent="0.3">
      <c r="A303" s="29"/>
      <c r="B303" s="291" t="s">
        <v>1339</v>
      </c>
      <c r="C303" s="169"/>
      <c r="D303" s="169"/>
      <c r="E303" s="219">
        <v>59098428</v>
      </c>
      <c r="F303" s="220"/>
      <c r="G303" s="29"/>
      <c r="H303" s="29"/>
      <c r="I303" s="29"/>
    </row>
    <row r="304" spans="1:9" ht="14.25" customHeight="1" x14ac:dyDescent="0.3">
      <c r="A304" s="29"/>
      <c r="B304" s="292" t="s">
        <v>1340</v>
      </c>
      <c r="C304" s="169"/>
      <c r="D304" s="169"/>
      <c r="E304" s="219">
        <v>59098428</v>
      </c>
      <c r="F304" s="220"/>
      <c r="G304" s="29"/>
      <c r="H304" s="29"/>
      <c r="I304" s="29"/>
    </row>
    <row r="305" spans="1:9" ht="14.1" customHeight="1" x14ac:dyDescent="0.3">
      <c r="A305" s="29"/>
      <c r="B305" s="293" t="s">
        <v>1488</v>
      </c>
      <c r="C305" s="169"/>
      <c r="D305" s="169"/>
      <c r="E305" s="219">
        <v>13061355</v>
      </c>
      <c r="F305" s="220"/>
      <c r="G305" s="29"/>
      <c r="H305" s="29"/>
      <c r="I305" s="29"/>
    </row>
    <row r="306" spans="1:9" ht="14.25" customHeight="1" x14ac:dyDescent="0.3">
      <c r="A306" s="29"/>
      <c r="B306" s="291" t="s">
        <v>1336</v>
      </c>
      <c r="C306" s="169"/>
      <c r="D306" s="169"/>
      <c r="E306" s="219">
        <v>13061355</v>
      </c>
      <c r="F306" s="220"/>
      <c r="G306" s="29"/>
      <c r="H306" s="29"/>
      <c r="I306" s="29"/>
    </row>
    <row r="307" spans="1:9" ht="14.1" customHeight="1" x14ac:dyDescent="0.3">
      <c r="A307" s="29"/>
      <c r="B307" s="292" t="s">
        <v>1487</v>
      </c>
      <c r="C307" s="169"/>
      <c r="D307" s="169"/>
      <c r="E307" s="219">
        <v>13061355</v>
      </c>
      <c r="F307" s="220"/>
      <c r="G307" s="29"/>
      <c r="H307" s="29"/>
      <c r="I307" s="29"/>
    </row>
    <row r="308" spans="1:9" ht="14.25" customHeight="1" x14ac:dyDescent="0.3">
      <c r="A308" s="29"/>
      <c r="B308" s="294" t="s">
        <v>1489</v>
      </c>
      <c r="C308" s="215"/>
      <c r="D308" s="215"/>
      <c r="E308" s="295">
        <v>113389017</v>
      </c>
      <c r="F308" s="217"/>
      <c r="G308" s="29"/>
      <c r="H308" s="29"/>
      <c r="I308" s="29"/>
    </row>
    <row r="309" spans="1:9" ht="14.1" customHeight="1" x14ac:dyDescent="0.3">
      <c r="A309" s="29"/>
      <c r="B309" s="293" t="s">
        <v>1490</v>
      </c>
      <c r="C309" s="169"/>
      <c r="D309" s="169"/>
      <c r="E309" s="219">
        <v>95958486</v>
      </c>
      <c r="F309" s="220"/>
      <c r="G309" s="29"/>
      <c r="H309" s="29"/>
      <c r="I309" s="29"/>
    </row>
    <row r="310" spans="1:9" ht="14.25" customHeight="1" x14ac:dyDescent="0.3">
      <c r="A310" s="29"/>
      <c r="B310" s="291" t="s">
        <v>1382</v>
      </c>
      <c r="C310" s="169"/>
      <c r="D310" s="169"/>
      <c r="E310" s="219">
        <v>59383420</v>
      </c>
      <c r="F310" s="220"/>
      <c r="G310" s="29"/>
      <c r="H310" s="29"/>
      <c r="I310" s="29"/>
    </row>
    <row r="311" spans="1:9" ht="14.1" customHeight="1" x14ac:dyDescent="0.3">
      <c r="A311" s="29"/>
      <c r="B311" s="292" t="s">
        <v>1491</v>
      </c>
      <c r="C311" s="169"/>
      <c r="D311" s="169"/>
      <c r="E311" s="219">
        <v>24869171</v>
      </c>
      <c r="F311" s="220"/>
      <c r="G311" s="29"/>
      <c r="H311" s="29"/>
      <c r="I311" s="29"/>
    </row>
    <row r="312" spans="1:9" ht="14.25" customHeight="1" x14ac:dyDescent="0.3">
      <c r="A312" s="29"/>
      <c r="B312" s="292" t="s">
        <v>1492</v>
      </c>
      <c r="C312" s="169"/>
      <c r="D312" s="169"/>
      <c r="E312" s="219">
        <v>34514249</v>
      </c>
      <c r="F312" s="220"/>
      <c r="G312" s="29"/>
      <c r="H312" s="29"/>
      <c r="I312" s="29"/>
    </row>
    <row r="313" spans="1:9" ht="14.1" customHeight="1" x14ac:dyDescent="0.3">
      <c r="A313" s="29"/>
      <c r="B313" s="291" t="s">
        <v>1339</v>
      </c>
      <c r="C313" s="169"/>
      <c r="D313" s="169"/>
      <c r="E313" s="219">
        <v>36575066</v>
      </c>
      <c r="F313" s="220"/>
      <c r="G313" s="29"/>
      <c r="H313" s="29"/>
      <c r="I313" s="29"/>
    </row>
    <row r="314" spans="1:9" ht="14.1" customHeight="1" x14ac:dyDescent="0.3">
      <c r="A314" s="29"/>
      <c r="B314" s="292" t="s">
        <v>1340</v>
      </c>
      <c r="C314" s="169"/>
      <c r="D314" s="169"/>
      <c r="E314" s="219">
        <v>36575066</v>
      </c>
      <c r="F314" s="220"/>
      <c r="G314" s="29"/>
      <c r="H314" s="29"/>
      <c r="I314" s="29"/>
    </row>
    <row r="315" spans="1:9" ht="14.25" customHeight="1" x14ac:dyDescent="0.3">
      <c r="A315" s="29"/>
      <c r="B315" s="293" t="s">
        <v>1493</v>
      </c>
      <c r="C315" s="169"/>
      <c r="D315" s="169"/>
      <c r="E315" s="219">
        <v>17430531</v>
      </c>
      <c r="F315" s="220"/>
      <c r="G315" s="29"/>
      <c r="H315" s="29"/>
      <c r="I315" s="29"/>
    </row>
    <row r="316" spans="1:9" ht="14.1" customHeight="1" x14ac:dyDescent="0.3">
      <c r="A316" s="29"/>
      <c r="B316" s="291" t="s">
        <v>1336</v>
      </c>
      <c r="C316" s="169"/>
      <c r="D316" s="169"/>
      <c r="E316" s="219">
        <v>14726271</v>
      </c>
      <c r="F316" s="220"/>
      <c r="G316" s="29"/>
      <c r="H316" s="29"/>
      <c r="I316" s="29"/>
    </row>
    <row r="317" spans="1:9" ht="14.25" customHeight="1" x14ac:dyDescent="0.3">
      <c r="A317" s="29"/>
      <c r="B317" s="292" t="s">
        <v>1494</v>
      </c>
      <c r="C317" s="169"/>
      <c r="D317" s="169"/>
      <c r="E317" s="219">
        <v>14726271</v>
      </c>
      <c r="F317" s="220"/>
      <c r="G317" s="29"/>
      <c r="H317" s="29"/>
      <c r="I317" s="29"/>
    </row>
    <row r="318" spans="1:9" ht="14.1" customHeight="1" x14ac:dyDescent="0.3">
      <c r="A318" s="29"/>
      <c r="B318" s="291" t="s">
        <v>1339</v>
      </c>
      <c r="C318" s="169"/>
      <c r="D318" s="169"/>
      <c r="E318" s="219">
        <v>2704260</v>
      </c>
      <c r="F318" s="220"/>
      <c r="G318" s="29"/>
      <c r="H318" s="29"/>
      <c r="I318" s="29"/>
    </row>
    <row r="319" spans="1:9" ht="14.25" customHeight="1" x14ac:dyDescent="0.3">
      <c r="A319" s="29"/>
      <c r="B319" s="292" t="s">
        <v>1340</v>
      </c>
      <c r="C319" s="169"/>
      <c r="D319" s="169"/>
      <c r="E319" s="219">
        <v>2704260</v>
      </c>
      <c r="F319" s="220"/>
      <c r="G319" s="29"/>
      <c r="H319" s="29"/>
      <c r="I319" s="29"/>
    </row>
    <row r="320" spans="1:9" ht="14.1" customHeight="1" x14ac:dyDescent="0.3">
      <c r="A320" s="29"/>
      <c r="B320" s="294" t="s">
        <v>1495</v>
      </c>
      <c r="C320" s="215"/>
      <c r="D320" s="215"/>
      <c r="E320" s="295">
        <v>682246691</v>
      </c>
      <c r="F320" s="217"/>
      <c r="G320" s="29"/>
      <c r="H320" s="29"/>
      <c r="I320" s="29"/>
    </row>
    <row r="321" spans="1:9" ht="14.25" customHeight="1" x14ac:dyDescent="0.3">
      <c r="A321" s="29"/>
      <c r="B321" s="293" t="s">
        <v>1496</v>
      </c>
      <c r="C321" s="169"/>
      <c r="D321" s="169"/>
      <c r="E321" s="219">
        <v>682246691</v>
      </c>
      <c r="F321" s="220"/>
      <c r="G321" s="29"/>
      <c r="H321" s="29"/>
      <c r="I321" s="29"/>
    </row>
    <row r="322" spans="1:9" ht="14.1" customHeight="1" x14ac:dyDescent="0.3">
      <c r="A322" s="29"/>
      <c r="B322" s="291" t="s">
        <v>1336</v>
      </c>
      <c r="C322" s="169"/>
      <c r="D322" s="169"/>
      <c r="E322" s="219">
        <v>642891636</v>
      </c>
      <c r="F322" s="220"/>
      <c r="G322" s="29"/>
      <c r="H322" s="29"/>
      <c r="I322" s="29"/>
    </row>
    <row r="323" spans="1:9" ht="14.25" customHeight="1" x14ac:dyDescent="0.3">
      <c r="A323" s="29"/>
      <c r="B323" s="292" t="s">
        <v>1497</v>
      </c>
      <c r="C323" s="169"/>
      <c r="D323" s="169"/>
      <c r="E323" s="219">
        <v>22730443</v>
      </c>
      <c r="F323" s="220"/>
      <c r="G323" s="29"/>
      <c r="H323" s="29"/>
      <c r="I323" s="29"/>
    </row>
    <row r="324" spans="1:9" ht="14.1" customHeight="1" x14ac:dyDescent="0.3">
      <c r="A324" s="29"/>
      <c r="B324" s="292" t="s">
        <v>1498</v>
      </c>
      <c r="C324" s="169"/>
      <c r="D324" s="169"/>
      <c r="E324" s="219">
        <v>4225749</v>
      </c>
      <c r="F324" s="220"/>
      <c r="G324" s="29"/>
      <c r="H324" s="29"/>
      <c r="I324" s="29"/>
    </row>
    <row r="325" spans="1:9" ht="14.25" customHeight="1" x14ac:dyDescent="0.3">
      <c r="A325" s="29"/>
      <c r="B325" s="292" t="s">
        <v>1499</v>
      </c>
      <c r="C325" s="169"/>
      <c r="D325" s="169"/>
      <c r="E325" s="219">
        <v>4190766</v>
      </c>
      <c r="F325" s="220"/>
      <c r="G325" s="29"/>
      <c r="H325" s="29"/>
      <c r="I325" s="29"/>
    </row>
    <row r="326" spans="1:9" ht="14.1" customHeight="1" x14ac:dyDescent="0.3">
      <c r="A326" s="29"/>
      <c r="B326" s="292" t="s">
        <v>1500</v>
      </c>
      <c r="C326" s="169"/>
      <c r="D326" s="169"/>
      <c r="E326" s="219">
        <v>611744678</v>
      </c>
      <c r="F326" s="220"/>
      <c r="G326" s="29"/>
      <c r="H326" s="29"/>
      <c r="I326" s="29"/>
    </row>
    <row r="327" spans="1:9" ht="14.25" customHeight="1" x14ac:dyDescent="0.3">
      <c r="A327" s="29"/>
      <c r="B327" s="291" t="s">
        <v>1339</v>
      </c>
      <c r="C327" s="169"/>
      <c r="D327" s="169"/>
      <c r="E327" s="219">
        <v>39355055</v>
      </c>
      <c r="F327" s="220"/>
      <c r="G327" s="29"/>
      <c r="H327" s="29"/>
      <c r="I327" s="29"/>
    </row>
    <row r="328" spans="1:9" ht="14.1" customHeight="1" x14ac:dyDescent="0.3">
      <c r="A328" s="29"/>
      <c r="B328" s="292" t="s">
        <v>1340</v>
      </c>
      <c r="C328" s="169"/>
      <c r="D328" s="169"/>
      <c r="E328" s="219">
        <v>39355055</v>
      </c>
      <c r="F328" s="220"/>
      <c r="G328" s="29"/>
      <c r="H328" s="29"/>
      <c r="I328" s="29"/>
    </row>
    <row r="329" spans="1:9" ht="14.1" customHeight="1" x14ac:dyDescent="0.3">
      <c r="A329" s="29"/>
      <c r="B329" s="294" t="s">
        <v>1501</v>
      </c>
      <c r="C329" s="215"/>
      <c r="D329" s="215"/>
      <c r="E329" s="295">
        <v>49357716</v>
      </c>
      <c r="F329" s="217"/>
      <c r="G329" s="29"/>
      <c r="H329" s="29"/>
      <c r="I329" s="29"/>
    </row>
    <row r="330" spans="1:9" ht="14.25" customHeight="1" x14ac:dyDescent="0.3">
      <c r="A330" s="29"/>
      <c r="B330" s="293" t="s">
        <v>1502</v>
      </c>
      <c r="C330" s="169"/>
      <c r="D330" s="169"/>
      <c r="E330" s="219">
        <v>19508843</v>
      </c>
      <c r="F330" s="220"/>
      <c r="G330" s="29"/>
      <c r="H330" s="29"/>
      <c r="I330" s="29"/>
    </row>
    <row r="331" spans="1:9" ht="14.1" customHeight="1" x14ac:dyDescent="0.3">
      <c r="A331" s="29"/>
      <c r="B331" s="291" t="s">
        <v>1336</v>
      </c>
      <c r="C331" s="169"/>
      <c r="D331" s="169"/>
      <c r="E331" s="219">
        <v>19508843</v>
      </c>
      <c r="F331" s="220"/>
      <c r="G331" s="29"/>
      <c r="H331" s="29"/>
      <c r="I331" s="29"/>
    </row>
    <row r="332" spans="1:9" ht="14.25" customHeight="1" x14ac:dyDescent="0.3">
      <c r="A332" s="29"/>
      <c r="B332" s="292" t="s">
        <v>1503</v>
      </c>
      <c r="C332" s="169"/>
      <c r="D332" s="169"/>
      <c r="E332" s="219">
        <v>19508843</v>
      </c>
      <c r="F332" s="220"/>
      <c r="G332" s="29"/>
      <c r="H332" s="29"/>
      <c r="I332" s="29"/>
    </row>
    <row r="333" spans="1:9" ht="14.1" customHeight="1" x14ac:dyDescent="0.3">
      <c r="A333" s="29"/>
      <c r="B333" s="293" t="s">
        <v>1504</v>
      </c>
      <c r="C333" s="169"/>
      <c r="D333" s="169"/>
      <c r="E333" s="219">
        <v>13274528</v>
      </c>
      <c r="F333" s="220"/>
      <c r="G333" s="29"/>
      <c r="H333" s="29"/>
      <c r="I333" s="29"/>
    </row>
    <row r="334" spans="1:9" ht="14.25" customHeight="1" x14ac:dyDescent="0.3">
      <c r="A334" s="29"/>
      <c r="B334" s="291" t="s">
        <v>1336</v>
      </c>
      <c r="C334" s="169"/>
      <c r="D334" s="169"/>
      <c r="E334" s="219">
        <v>4577559</v>
      </c>
      <c r="F334" s="220"/>
      <c r="G334" s="29"/>
      <c r="H334" s="29"/>
      <c r="I334" s="29"/>
    </row>
    <row r="335" spans="1:9" ht="14.1" customHeight="1" x14ac:dyDescent="0.3">
      <c r="A335" s="29"/>
      <c r="B335" s="292" t="s">
        <v>1503</v>
      </c>
      <c r="C335" s="169"/>
      <c r="D335" s="169"/>
      <c r="E335" s="219">
        <v>4577559</v>
      </c>
      <c r="F335" s="220"/>
      <c r="G335" s="29"/>
      <c r="H335" s="29"/>
      <c r="I335" s="29"/>
    </row>
    <row r="336" spans="1:9" ht="14.25" customHeight="1" x14ac:dyDescent="0.3">
      <c r="A336" s="29"/>
      <c r="B336" s="291" t="s">
        <v>1339</v>
      </c>
      <c r="C336" s="169"/>
      <c r="D336" s="169"/>
      <c r="E336" s="219">
        <v>8696969</v>
      </c>
      <c r="F336" s="220"/>
      <c r="G336" s="29"/>
      <c r="H336" s="29"/>
      <c r="I336" s="29"/>
    </row>
    <row r="337" spans="1:9" ht="14.1" customHeight="1" x14ac:dyDescent="0.3">
      <c r="A337" s="29"/>
      <c r="B337" s="292" t="s">
        <v>1340</v>
      </c>
      <c r="C337" s="169"/>
      <c r="D337" s="169"/>
      <c r="E337" s="219">
        <v>8696969</v>
      </c>
      <c r="F337" s="220"/>
      <c r="G337" s="29"/>
      <c r="H337" s="29"/>
      <c r="I337" s="29"/>
    </row>
    <row r="338" spans="1:9" ht="14.25" customHeight="1" x14ac:dyDescent="0.3">
      <c r="A338" s="29"/>
      <c r="B338" s="293" t="s">
        <v>1505</v>
      </c>
      <c r="C338" s="169"/>
      <c r="D338" s="169"/>
      <c r="E338" s="219">
        <v>16574345</v>
      </c>
      <c r="F338" s="220"/>
      <c r="G338" s="29"/>
      <c r="H338" s="29"/>
      <c r="I338" s="29"/>
    </row>
    <row r="339" spans="1:9" ht="14.1" customHeight="1" x14ac:dyDescent="0.3">
      <c r="A339" s="29"/>
      <c r="B339" s="291" t="s">
        <v>1336</v>
      </c>
      <c r="C339" s="169"/>
      <c r="D339" s="169"/>
      <c r="E339" s="219">
        <v>7574948</v>
      </c>
      <c r="F339" s="220"/>
      <c r="G339" s="29"/>
      <c r="H339" s="29"/>
      <c r="I339" s="29"/>
    </row>
    <row r="340" spans="1:9" ht="14.25" customHeight="1" x14ac:dyDescent="0.3">
      <c r="A340" s="29"/>
      <c r="B340" s="292" t="s">
        <v>1503</v>
      </c>
      <c r="C340" s="169"/>
      <c r="D340" s="169"/>
      <c r="E340" s="219">
        <v>522792</v>
      </c>
      <c r="F340" s="220"/>
      <c r="G340" s="29"/>
      <c r="H340" s="29"/>
      <c r="I340" s="29"/>
    </row>
    <row r="341" spans="1:9" ht="14.1" customHeight="1" x14ac:dyDescent="0.3">
      <c r="A341" s="29"/>
      <c r="B341" s="292" t="s">
        <v>1506</v>
      </c>
      <c r="C341" s="169"/>
      <c r="D341" s="169"/>
      <c r="E341" s="219">
        <v>7052156</v>
      </c>
      <c r="F341" s="220"/>
      <c r="G341" s="29"/>
      <c r="H341" s="29"/>
      <c r="I341" s="29"/>
    </row>
    <row r="342" spans="1:9" ht="14.1" customHeight="1" x14ac:dyDescent="0.3">
      <c r="A342" s="29"/>
      <c r="B342" s="291" t="s">
        <v>1339</v>
      </c>
      <c r="C342" s="169"/>
      <c r="D342" s="169"/>
      <c r="E342" s="219">
        <v>8999397</v>
      </c>
      <c r="F342" s="220"/>
      <c r="G342" s="29"/>
      <c r="H342" s="29"/>
      <c r="I342" s="29"/>
    </row>
    <row r="343" spans="1:9" ht="14.25" customHeight="1" x14ac:dyDescent="0.3">
      <c r="A343" s="29"/>
      <c r="B343" s="292" t="s">
        <v>1340</v>
      </c>
      <c r="C343" s="169"/>
      <c r="D343" s="169"/>
      <c r="E343" s="219">
        <v>8999397</v>
      </c>
      <c r="F343" s="220"/>
      <c r="G343" s="29"/>
      <c r="H343" s="29"/>
      <c r="I343" s="29"/>
    </row>
    <row r="344" spans="1:9" ht="14.1" customHeight="1" x14ac:dyDescent="0.3">
      <c r="A344" s="29"/>
      <c r="B344" s="296" t="s">
        <v>1507</v>
      </c>
      <c r="C344" s="223"/>
      <c r="D344" s="223"/>
      <c r="E344" s="297">
        <v>8434031902</v>
      </c>
      <c r="F344" s="225"/>
      <c r="G344" s="29"/>
      <c r="H344" s="29"/>
      <c r="I344" s="29"/>
    </row>
    <row r="345" spans="1:9" ht="14.25" customHeight="1" x14ac:dyDescent="0.3">
      <c r="A345" s="29"/>
      <c r="B345" s="294" t="s">
        <v>1508</v>
      </c>
      <c r="C345" s="215"/>
      <c r="D345" s="215"/>
      <c r="E345" s="295">
        <v>2641164456</v>
      </c>
      <c r="F345" s="217"/>
      <c r="G345" s="29"/>
      <c r="H345" s="29"/>
      <c r="I345" s="29"/>
    </row>
    <row r="346" spans="1:9" ht="14.1" customHeight="1" x14ac:dyDescent="0.3">
      <c r="A346" s="29"/>
      <c r="B346" s="293" t="s">
        <v>1509</v>
      </c>
      <c r="C346" s="169"/>
      <c r="D346" s="169"/>
      <c r="E346" s="219">
        <v>1948940220</v>
      </c>
      <c r="F346" s="220"/>
      <c r="G346" s="29"/>
      <c r="H346" s="29"/>
      <c r="I346" s="29"/>
    </row>
    <row r="347" spans="1:9" ht="14.25" customHeight="1" x14ac:dyDescent="0.3">
      <c r="A347" s="29"/>
      <c r="B347" s="291" t="s">
        <v>1510</v>
      </c>
      <c r="C347" s="169"/>
      <c r="D347" s="169"/>
      <c r="E347" s="219">
        <v>1948940220</v>
      </c>
      <c r="F347" s="220"/>
      <c r="G347" s="29"/>
      <c r="H347" s="29"/>
      <c r="I347" s="29"/>
    </row>
    <row r="348" spans="1:9" ht="14.1" customHeight="1" x14ac:dyDescent="0.3">
      <c r="A348" s="29"/>
      <c r="B348" s="292" t="s">
        <v>1511</v>
      </c>
      <c r="C348" s="169"/>
      <c r="D348" s="169"/>
      <c r="E348" s="219">
        <v>1948940220</v>
      </c>
      <c r="F348" s="220"/>
      <c r="G348" s="29"/>
      <c r="H348" s="29"/>
      <c r="I348" s="29"/>
    </row>
    <row r="349" spans="1:9" ht="14.25" customHeight="1" x14ac:dyDescent="0.3">
      <c r="A349" s="29"/>
      <c r="B349" s="293" t="s">
        <v>1512</v>
      </c>
      <c r="C349" s="169"/>
      <c r="D349" s="169"/>
      <c r="E349" s="219">
        <v>692224236</v>
      </c>
      <c r="F349" s="220"/>
      <c r="G349" s="29"/>
      <c r="H349" s="29"/>
      <c r="I349" s="29"/>
    </row>
    <row r="350" spans="1:9" ht="14.1" customHeight="1" x14ac:dyDescent="0.3">
      <c r="A350" s="29"/>
      <c r="B350" s="291" t="s">
        <v>1513</v>
      </c>
      <c r="C350" s="169"/>
      <c r="D350" s="169"/>
      <c r="E350" s="219">
        <v>692224236</v>
      </c>
      <c r="F350" s="220"/>
      <c r="G350" s="29"/>
      <c r="H350" s="29"/>
      <c r="I350" s="29"/>
    </row>
    <row r="351" spans="1:9" ht="14.25" customHeight="1" x14ac:dyDescent="0.3">
      <c r="A351" s="29"/>
      <c r="B351" s="292" t="s">
        <v>1514</v>
      </c>
      <c r="C351" s="169"/>
      <c r="D351" s="169"/>
      <c r="E351" s="219">
        <v>692224236</v>
      </c>
      <c r="F351" s="220"/>
      <c r="G351" s="29"/>
      <c r="H351" s="29"/>
      <c r="I351" s="29"/>
    </row>
    <row r="352" spans="1:9" ht="14.1" customHeight="1" x14ac:dyDescent="0.3">
      <c r="A352" s="29"/>
      <c r="B352" s="294" t="s">
        <v>1515</v>
      </c>
      <c r="C352" s="215"/>
      <c r="D352" s="215"/>
      <c r="E352" s="295">
        <v>5792867446</v>
      </c>
      <c r="F352" s="217"/>
      <c r="G352" s="29"/>
      <c r="H352" s="29"/>
      <c r="I352" s="29"/>
    </row>
    <row r="353" spans="1:9" ht="14.25" customHeight="1" x14ac:dyDescent="0.3">
      <c r="A353" s="29"/>
      <c r="B353" s="293" t="s">
        <v>1516</v>
      </c>
      <c r="C353" s="169"/>
      <c r="D353" s="169"/>
      <c r="E353" s="219">
        <v>525016469</v>
      </c>
      <c r="F353" s="220"/>
      <c r="G353" s="29"/>
      <c r="H353" s="29"/>
      <c r="I353" s="29"/>
    </row>
    <row r="354" spans="1:9" ht="14.1" customHeight="1" x14ac:dyDescent="0.3">
      <c r="A354" s="29"/>
      <c r="B354" s="291" t="s">
        <v>1329</v>
      </c>
      <c r="C354" s="169"/>
      <c r="D354" s="169"/>
      <c r="E354" s="219">
        <v>525016469</v>
      </c>
      <c r="F354" s="220"/>
      <c r="G354" s="29"/>
      <c r="H354" s="29"/>
      <c r="I354" s="29"/>
    </row>
    <row r="355" spans="1:9" ht="14.25" customHeight="1" x14ac:dyDescent="0.3">
      <c r="A355" s="29"/>
      <c r="B355" s="292" t="s">
        <v>1517</v>
      </c>
      <c r="C355" s="169"/>
      <c r="D355" s="169"/>
      <c r="E355" s="219">
        <v>525016469</v>
      </c>
      <c r="F355" s="220"/>
      <c r="G355" s="29"/>
      <c r="H355" s="29"/>
      <c r="I355" s="29"/>
    </row>
    <row r="356" spans="1:9" ht="14.1" customHeight="1" x14ac:dyDescent="0.3">
      <c r="A356" s="29"/>
      <c r="B356" s="293" t="s">
        <v>1518</v>
      </c>
      <c r="C356" s="169"/>
      <c r="D356" s="169"/>
      <c r="E356" s="219">
        <v>2977118275</v>
      </c>
      <c r="F356" s="220"/>
      <c r="G356" s="29"/>
      <c r="H356" s="29"/>
      <c r="I356" s="29"/>
    </row>
    <row r="357" spans="1:9" ht="14.1" customHeight="1" x14ac:dyDescent="0.3">
      <c r="A357" s="29"/>
      <c r="B357" s="291" t="s">
        <v>1519</v>
      </c>
      <c r="C357" s="169"/>
      <c r="D357" s="169"/>
      <c r="E357" s="219">
        <v>2977118275</v>
      </c>
      <c r="F357" s="220"/>
      <c r="G357" s="29"/>
      <c r="H357" s="29"/>
      <c r="I357" s="29"/>
    </row>
    <row r="358" spans="1:9" ht="14.25" customHeight="1" x14ac:dyDescent="0.3">
      <c r="A358" s="29"/>
      <c r="B358" s="292" t="s">
        <v>1520</v>
      </c>
      <c r="C358" s="169"/>
      <c r="D358" s="169"/>
      <c r="E358" s="219">
        <v>2977118275</v>
      </c>
      <c r="F358" s="220"/>
      <c r="G358" s="29"/>
      <c r="H358" s="29"/>
      <c r="I358" s="29"/>
    </row>
    <row r="359" spans="1:9" ht="14.1" customHeight="1" x14ac:dyDescent="0.3">
      <c r="A359" s="29"/>
      <c r="B359" s="293" t="s">
        <v>1521</v>
      </c>
      <c r="C359" s="169"/>
      <c r="D359" s="169"/>
      <c r="E359" s="219">
        <v>2290732702</v>
      </c>
      <c r="F359" s="220"/>
      <c r="G359" s="29"/>
      <c r="H359" s="29"/>
      <c r="I359" s="29"/>
    </row>
    <row r="360" spans="1:9" ht="14.25" customHeight="1" x14ac:dyDescent="0.3">
      <c r="A360" s="29"/>
      <c r="B360" s="291" t="s">
        <v>1522</v>
      </c>
      <c r="C360" s="169"/>
      <c r="D360" s="169"/>
      <c r="E360" s="219">
        <v>2290732702</v>
      </c>
      <c r="F360" s="220"/>
      <c r="G360" s="29"/>
      <c r="H360" s="29"/>
      <c r="I360" s="29"/>
    </row>
    <row r="361" spans="1:9" ht="14.1" customHeight="1" x14ac:dyDescent="0.3">
      <c r="A361" s="29"/>
      <c r="B361" s="292" t="s">
        <v>1523</v>
      </c>
      <c r="C361" s="169"/>
      <c r="D361" s="169"/>
      <c r="E361" s="219">
        <v>2290732702</v>
      </c>
      <c r="F361" s="220"/>
      <c r="G361" s="29"/>
      <c r="H361" s="29"/>
      <c r="I361" s="29"/>
    </row>
    <row r="362" spans="1:9" ht="14.1" customHeight="1" x14ac:dyDescent="0.3">
      <c r="A362" s="29"/>
      <c r="B362" s="221" t="s">
        <v>7</v>
      </c>
      <c r="C362" s="205"/>
      <c r="D362" s="205"/>
      <c r="E362" s="221" t="s">
        <v>0</v>
      </c>
      <c r="F362" s="205"/>
      <c r="G362" s="29"/>
      <c r="H362" s="29"/>
      <c r="I362" s="29"/>
    </row>
    <row r="363" spans="1:9" ht="0" hidden="1" customHeight="1" x14ac:dyDescent="0.3"/>
  </sheetData>
  <mergeCells count="715">
    <mergeCell ref="B3:F3"/>
    <mergeCell ref="B4:F4"/>
    <mergeCell ref="B5:F5"/>
    <mergeCell ref="B6:F6"/>
    <mergeCell ref="B7:F7"/>
    <mergeCell ref="B8:D8"/>
    <mergeCell ref="E8:F8"/>
    <mergeCell ref="B12:D12"/>
    <mergeCell ref="E12:F12"/>
    <mergeCell ref="B13:D13"/>
    <mergeCell ref="E13:F13"/>
    <mergeCell ref="B14:D14"/>
    <mergeCell ref="E14:F14"/>
    <mergeCell ref="B9:D9"/>
    <mergeCell ref="E9:F9"/>
    <mergeCell ref="B10:D10"/>
    <mergeCell ref="E10:F10"/>
    <mergeCell ref="B11:D11"/>
    <mergeCell ref="E11:F11"/>
    <mergeCell ref="B18:D18"/>
    <mergeCell ref="E18:F18"/>
    <mergeCell ref="B19:D19"/>
    <mergeCell ref="E19:F19"/>
    <mergeCell ref="B20:D20"/>
    <mergeCell ref="E20:F20"/>
    <mergeCell ref="B15:D15"/>
    <mergeCell ref="E15:F15"/>
    <mergeCell ref="B16:D16"/>
    <mergeCell ref="E16:F16"/>
    <mergeCell ref="B17:D17"/>
    <mergeCell ref="E17:F17"/>
    <mergeCell ref="B24:D24"/>
    <mergeCell ref="E24:F24"/>
    <mergeCell ref="B25:D25"/>
    <mergeCell ref="E25:F25"/>
    <mergeCell ref="B26:D26"/>
    <mergeCell ref="E26:F26"/>
    <mergeCell ref="B21:D21"/>
    <mergeCell ref="E21:F21"/>
    <mergeCell ref="B22:D22"/>
    <mergeCell ref="E22:F22"/>
    <mergeCell ref="B23:D23"/>
    <mergeCell ref="E23:F23"/>
    <mergeCell ref="B30:D30"/>
    <mergeCell ref="E30:F30"/>
    <mergeCell ref="B31:D31"/>
    <mergeCell ref="E31:F31"/>
    <mergeCell ref="B32:D32"/>
    <mergeCell ref="E32:F32"/>
    <mergeCell ref="B27:D27"/>
    <mergeCell ref="E27:F27"/>
    <mergeCell ref="B28:D28"/>
    <mergeCell ref="E28:F28"/>
    <mergeCell ref="B29:D29"/>
    <mergeCell ref="E29:F29"/>
    <mergeCell ref="B36:D36"/>
    <mergeCell ref="E36:F36"/>
    <mergeCell ref="B37:D37"/>
    <mergeCell ref="E37:F37"/>
    <mergeCell ref="B38:D38"/>
    <mergeCell ref="E38:F38"/>
    <mergeCell ref="B33:D33"/>
    <mergeCell ref="E33:F33"/>
    <mergeCell ref="B34:D34"/>
    <mergeCell ref="E34:F34"/>
    <mergeCell ref="B35:D35"/>
    <mergeCell ref="E35:F35"/>
    <mergeCell ref="B42:D42"/>
    <mergeCell ref="E42:F42"/>
    <mergeCell ref="B43:D43"/>
    <mergeCell ref="E43:F43"/>
    <mergeCell ref="B44:D44"/>
    <mergeCell ref="E44:F44"/>
    <mergeCell ref="B39:D39"/>
    <mergeCell ref="E39:F39"/>
    <mergeCell ref="B40:D40"/>
    <mergeCell ref="E40:F40"/>
    <mergeCell ref="B41:D41"/>
    <mergeCell ref="E41:F41"/>
    <mergeCell ref="B48:D48"/>
    <mergeCell ref="E48:F48"/>
    <mergeCell ref="B49:D49"/>
    <mergeCell ref="E49:F49"/>
    <mergeCell ref="B50:D50"/>
    <mergeCell ref="E50:F50"/>
    <mergeCell ref="B45:D45"/>
    <mergeCell ref="E45:F45"/>
    <mergeCell ref="B46:D46"/>
    <mergeCell ref="E46:F46"/>
    <mergeCell ref="B47:D47"/>
    <mergeCell ref="E47:F47"/>
    <mergeCell ref="B54:D54"/>
    <mergeCell ref="E54:F54"/>
    <mergeCell ref="B55:D55"/>
    <mergeCell ref="E55:F55"/>
    <mergeCell ref="B56:D56"/>
    <mergeCell ref="E56:F56"/>
    <mergeCell ref="B51:D51"/>
    <mergeCell ref="E51:F51"/>
    <mergeCell ref="B52:D52"/>
    <mergeCell ref="E52:F52"/>
    <mergeCell ref="B53:D53"/>
    <mergeCell ref="E53:F53"/>
    <mergeCell ref="B60:D60"/>
    <mergeCell ref="E60:F60"/>
    <mergeCell ref="B61:D61"/>
    <mergeCell ref="E61:F61"/>
    <mergeCell ref="B62:D62"/>
    <mergeCell ref="E62:F62"/>
    <mergeCell ref="B57:D57"/>
    <mergeCell ref="E57:F57"/>
    <mergeCell ref="B58:D58"/>
    <mergeCell ref="E58:F58"/>
    <mergeCell ref="B59:D59"/>
    <mergeCell ref="E59:F59"/>
    <mergeCell ref="B66:D66"/>
    <mergeCell ref="E66:F66"/>
    <mergeCell ref="B67:D67"/>
    <mergeCell ref="E67:F67"/>
    <mergeCell ref="B68:D68"/>
    <mergeCell ref="E68:F68"/>
    <mergeCell ref="B63:D63"/>
    <mergeCell ref="E63:F63"/>
    <mergeCell ref="B64:D64"/>
    <mergeCell ref="E64:F64"/>
    <mergeCell ref="B65:D65"/>
    <mergeCell ref="E65:F65"/>
    <mergeCell ref="B72:D72"/>
    <mergeCell ref="E72:F72"/>
    <mergeCell ref="B73:D73"/>
    <mergeCell ref="E73:F73"/>
    <mergeCell ref="B74:D74"/>
    <mergeCell ref="E74:F74"/>
    <mergeCell ref="B69:D69"/>
    <mergeCell ref="E69:F69"/>
    <mergeCell ref="B70:D70"/>
    <mergeCell ref="E70:F70"/>
    <mergeCell ref="B71:D71"/>
    <mergeCell ref="E71:F71"/>
    <mergeCell ref="B78:D78"/>
    <mergeCell ref="E78:F78"/>
    <mergeCell ref="B79:D79"/>
    <mergeCell ref="E79:F79"/>
    <mergeCell ref="B80:D80"/>
    <mergeCell ref="E80:F80"/>
    <mergeCell ref="B75:D75"/>
    <mergeCell ref="E75:F75"/>
    <mergeCell ref="B76:D76"/>
    <mergeCell ref="E76:F76"/>
    <mergeCell ref="B77:D77"/>
    <mergeCell ref="E77:F77"/>
    <mergeCell ref="B84:D84"/>
    <mergeCell ref="E84:F84"/>
    <mergeCell ref="B85:D85"/>
    <mergeCell ref="E85:F85"/>
    <mergeCell ref="B86:D86"/>
    <mergeCell ref="E86:F86"/>
    <mergeCell ref="B81:D81"/>
    <mergeCell ref="E81:F81"/>
    <mergeCell ref="B82:D82"/>
    <mergeCell ref="E82:F82"/>
    <mergeCell ref="B83:D83"/>
    <mergeCell ref="E83:F83"/>
    <mergeCell ref="B90:D90"/>
    <mergeCell ref="E90:F90"/>
    <mergeCell ref="B91:D91"/>
    <mergeCell ref="E91:F91"/>
    <mergeCell ref="B92:D92"/>
    <mergeCell ref="E92:F92"/>
    <mergeCell ref="B87:D87"/>
    <mergeCell ref="E87:F87"/>
    <mergeCell ref="B88:D88"/>
    <mergeCell ref="E88:F88"/>
    <mergeCell ref="B89:D89"/>
    <mergeCell ref="E89:F89"/>
    <mergeCell ref="B96:D96"/>
    <mergeCell ref="E96:F96"/>
    <mergeCell ref="B97:D97"/>
    <mergeCell ref="E97:F97"/>
    <mergeCell ref="B98:D98"/>
    <mergeCell ref="E98:F98"/>
    <mergeCell ref="B93:D93"/>
    <mergeCell ref="E93:F93"/>
    <mergeCell ref="B94:D94"/>
    <mergeCell ref="E94:F94"/>
    <mergeCell ref="B95:D95"/>
    <mergeCell ref="E95:F95"/>
    <mergeCell ref="B102:D102"/>
    <mergeCell ref="E102:F102"/>
    <mergeCell ref="B103:D103"/>
    <mergeCell ref="E103:F103"/>
    <mergeCell ref="B104:D104"/>
    <mergeCell ref="E104:F104"/>
    <mergeCell ref="B99:D99"/>
    <mergeCell ref="E99:F99"/>
    <mergeCell ref="B100:D100"/>
    <mergeCell ref="E100:F100"/>
    <mergeCell ref="B101:D101"/>
    <mergeCell ref="E101:F101"/>
    <mergeCell ref="B108:D108"/>
    <mergeCell ref="E108:F108"/>
    <mergeCell ref="B109:D109"/>
    <mergeCell ref="E109:F109"/>
    <mergeCell ref="B110:D110"/>
    <mergeCell ref="E110:F110"/>
    <mergeCell ref="B105:D105"/>
    <mergeCell ref="E105:F105"/>
    <mergeCell ref="B106:D106"/>
    <mergeCell ref="E106:F106"/>
    <mergeCell ref="B107:D107"/>
    <mergeCell ref="E107:F107"/>
    <mergeCell ref="B114:D114"/>
    <mergeCell ref="E114:F114"/>
    <mergeCell ref="B115:D115"/>
    <mergeCell ref="E115:F115"/>
    <mergeCell ref="B116:D116"/>
    <mergeCell ref="E116:F116"/>
    <mergeCell ref="B111:D111"/>
    <mergeCell ref="E111:F111"/>
    <mergeCell ref="B112:D112"/>
    <mergeCell ref="E112:F112"/>
    <mergeCell ref="B113:D113"/>
    <mergeCell ref="E113:F113"/>
    <mergeCell ref="B120:D120"/>
    <mergeCell ref="E120:F120"/>
    <mergeCell ref="B121:D121"/>
    <mergeCell ref="E121:F121"/>
    <mergeCell ref="B122:D122"/>
    <mergeCell ref="E122:F122"/>
    <mergeCell ref="B117:D117"/>
    <mergeCell ref="E117:F117"/>
    <mergeCell ref="B118:D118"/>
    <mergeCell ref="E118:F118"/>
    <mergeCell ref="B119:D119"/>
    <mergeCell ref="E119:F119"/>
    <mergeCell ref="B126:D126"/>
    <mergeCell ref="E126:F126"/>
    <mergeCell ref="B127:D127"/>
    <mergeCell ref="E127:F127"/>
    <mergeCell ref="B128:D128"/>
    <mergeCell ref="E128:F128"/>
    <mergeCell ref="B123:D123"/>
    <mergeCell ref="E123:F123"/>
    <mergeCell ref="B124:D124"/>
    <mergeCell ref="E124:F124"/>
    <mergeCell ref="B125:D125"/>
    <mergeCell ref="E125:F125"/>
    <mergeCell ref="B132:D132"/>
    <mergeCell ref="E132:F132"/>
    <mergeCell ref="B133:D133"/>
    <mergeCell ref="E133:F133"/>
    <mergeCell ref="B134:D134"/>
    <mergeCell ref="E134:F134"/>
    <mergeCell ref="B129:D129"/>
    <mergeCell ref="E129:F129"/>
    <mergeCell ref="B130:D130"/>
    <mergeCell ref="E130:F130"/>
    <mergeCell ref="B131:D131"/>
    <mergeCell ref="E131:F131"/>
    <mergeCell ref="B138:D138"/>
    <mergeCell ref="E138:F138"/>
    <mergeCell ref="B139:D139"/>
    <mergeCell ref="E139:F139"/>
    <mergeCell ref="B140:D140"/>
    <mergeCell ref="E140:F140"/>
    <mergeCell ref="B135:D135"/>
    <mergeCell ref="E135:F135"/>
    <mergeCell ref="B136:D136"/>
    <mergeCell ref="E136:F136"/>
    <mergeCell ref="B137:D137"/>
    <mergeCell ref="E137:F137"/>
    <mergeCell ref="B144:D144"/>
    <mergeCell ref="E144:F144"/>
    <mergeCell ref="B145:D145"/>
    <mergeCell ref="E145:F145"/>
    <mergeCell ref="B146:D146"/>
    <mergeCell ref="E146:F146"/>
    <mergeCell ref="B141:D141"/>
    <mergeCell ref="E141:F141"/>
    <mergeCell ref="B142:D142"/>
    <mergeCell ref="E142:F142"/>
    <mergeCell ref="B143:D143"/>
    <mergeCell ref="E143:F143"/>
    <mergeCell ref="B150:D150"/>
    <mergeCell ref="E150:F150"/>
    <mergeCell ref="B151:D151"/>
    <mergeCell ref="E151:F151"/>
    <mergeCell ref="B152:D152"/>
    <mergeCell ref="E152:F152"/>
    <mergeCell ref="B147:D147"/>
    <mergeCell ref="E147:F147"/>
    <mergeCell ref="B148:D148"/>
    <mergeCell ref="E148:F148"/>
    <mergeCell ref="B149:D149"/>
    <mergeCell ref="E149:F149"/>
    <mergeCell ref="B156:D156"/>
    <mergeCell ref="E156:F156"/>
    <mergeCell ref="B157:D157"/>
    <mergeCell ref="E157:F157"/>
    <mergeCell ref="B158:D158"/>
    <mergeCell ref="E158:F158"/>
    <mergeCell ref="B153:D153"/>
    <mergeCell ref="E153:F153"/>
    <mergeCell ref="B154:D154"/>
    <mergeCell ref="E154:F154"/>
    <mergeCell ref="B155:D155"/>
    <mergeCell ref="E155:F155"/>
    <mergeCell ref="B162:D162"/>
    <mergeCell ref="E162:F162"/>
    <mergeCell ref="B163:D163"/>
    <mergeCell ref="E163:F163"/>
    <mergeCell ref="B164:D164"/>
    <mergeCell ref="E164:F164"/>
    <mergeCell ref="B159:D159"/>
    <mergeCell ref="E159:F159"/>
    <mergeCell ref="B160:D160"/>
    <mergeCell ref="E160:F160"/>
    <mergeCell ref="B161:D161"/>
    <mergeCell ref="E161:F161"/>
    <mergeCell ref="B168:D168"/>
    <mergeCell ref="E168:F168"/>
    <mergeCell ref="B169:D169"/>
    <mergeCell ref="E169:F169"/>
    <mergeCell ref="B170:D170"/>
    <mergeCell ref="E170:F170"/>
    <mergeCell ref="B165:D165"/>
    <mergeCell ref="E165:F165"/>
    <mergeCell ref="B166:D166"/>
    <mergeCell ref="E166:F166"/>
    <mergeCell ref="B167:D167"/>
    <mergeCell ref="E167:F167"/>
    <mergeCell ref="B174:D174"/>
    <mergeCell ref="E174:F174"/>
    <mergeCell ref="B175:D175"/>
    <mergeCell ref="E175:F175"/>
    <mergeCell ref="B176:D176"/>
    <mergeCell ref="E176:F176"/>
    <mergeCell ref="B171:D171"/>
    <mergeCell ref="E171:F171"/>
    <mergeCell ref="B172:D172"/>
    <mergeCell ref="E172:F172"/>
    <mergeCell ref="B173:D173"/>
    <mergeCell ref="E173:F173"/>
    <mergeCell ref="B180:D180"/>
    <mergeCell ref="E180:F180"/>
    <mergeCell ref="B181:D181"/>
    <mergeCell ref="E181:F181"/>
    <mergeCell ref="B182:D182"/>
    <mergeCell ref="E182:F182"/>
    <mergeCell ref="B177:D177"/>
    <mergeCell ref="E177:F177"/>
    <mergeCell ref="B178:D178"/>
    <mergeCell ref="E178:F178"/>
    <mergeCell ref="B179:D179"/>
    <mergeCell ref="E179:F179"/>
    <mergeCell ref="B186:D186"/>
    <mergeCell ref="E186:F186"/>
    <mergeCell ref="B187:D187"/>
    <mergeCell ref="E187:F187"/>
    <mergeCell ref="B188:D188"/>
    <mergeCell ref="E188:F188"/>
    <mergeCell ref="B183:D183"/>
    <mergeCell ref="E183:F183"/>
    <mergeCell ref="B184:D184"/>
    <mergeCell ref="E184:F184"/>
    <mergeCell ref="B185:D185"/>
    <mergeCell ref="E185:F185"/>
    <mergeCell ref="B192:D192"/>
    <mergeCell ref="E192:F192"/>
    <mergeCell ref="B193:D193"/>
    <mergeCell ref="E193:F193"/>
    <mergeCell ref="B194:D194"/>
    <mergeCell ref="E194:F194"/>
    <mergeCell ref="B189:D189"/>
    <mergeCell ref="E189:F189"/>
    <mergeCell ref="B190:D190"/>
    <mergeCell ref="E190:F190"/>
    <mergeCell ref="B191:D191"/>
    <mergeCell ref="E191:F191"/>
    <mergeCell ref="B198:D198"/>
    <mergeCell ref="E198:F198"/>
    <mergeCell ref="B199:D199"/>
    <mergeCell ref="E199:F199"/>
    <mergeCell ref="B200:D200"/>
    <mergeCell ref="E200:F200"/>
    <mergeCell ref="B195:D195"/>
    <mergeCell ref="E195:F195"/>
    <mergeCell ref="B196:D196"/>
    <mergeCell ref="E196:F196"/>
    <mergeCell ref="B197:D197"/>
    <mergeCell ref="E197:F197"/>
    <mergeCell ref="B204:D204"/>
    <mergeCell ref="E204:F204"/>
    <mergeCell ref="B205:D205"/>
    <mergeCell ref="E205:F205"/>
    <mergeCell ref="B206:D206"/>
    <mergeCell ref="E206:F206"/>
    <mergeCell ref="B201:D201"/>
    <mergeCell ref="E201:F201"/>
    <mergeCell ref="B202:D202"/>
    <mergeCell ref="E202:F202"/>
    <mergeCell ref="B203:D203"/>
    <mergeCell ref="E203:F203"/>
    <mergeCell ref="B210:D210"/>
    <mergeCell ref="E210:F210"/>
    <mergeCell ref="B211:D211"/>
    <mergeCell ref="E211:F211"/>
    <mergeCell ref="B212:D212"/>
    <mergeCell ref="E212:F212"/>
    <mergeCell ref="B207:D207"/>
    <mergeCell ref="E207:F207"/>
    <mergeCell ref="B208:D208"/>
    <mergeCell ref="E208:F208"/>
    <mergeCell ref="B209:D209"/>
    <mergeCell ref="E209:F209"/>
    <mergeCell ref="B216:D216"/>
    <mergeCell ref="E216:F216"/>
    <mergeCell ref="B217:D217"/>
    <mergeCell ref="E217:F217"/>
    <mergeCell ref="B218:D218"/>
    <mergeCell ref="E218:F218"/>
    <mergeCell ref="B213:D213"/>
    <mergeCell ref="E213:F213"/>
    <mergeCell ref="B214:D214"/>
    <mergeCell ref="E214:F214"/>
    <mergeCell ref="B215:D215"/>
    <mergeCell ref="E215:F215"/>
    <mergeCell ref="B222:D222"/>
    <mergeCell ref="E222:F222"/>
    <mergeCell ref="B223:D223"/>
    <mergeCell ref="E223:F223"/>
    <mergeCell ref="B224:D224"/>
    <mergeCell ref="E224:F224"/>
    <mergeCell ref="B219:D219"/>
    <mergeCell ref="E219:F219"/>
    <mergeCell ref="B220:D220"/>
    <mergeCell ref="E220:F220"/>
    <mergeCell ref="B221:D221"/>
    <mergeCell ref="E221:F221"/>
    <mergeCell ref="B228:D228"/>
    <mergeCell ref="E228:F228"/>
    <mergeCell ref="B229:D229"/>
    <mergeCell ref="E229:F229"/>
    <mergeCell ref="B230:D230"/>
    <mergeCell ref="E230:F230"/>
    <mergeCell ref="B225:D225"/>
    <mergeCell ref="E225:F225"/>
    <mergeCell ref="B226:D226"/>
    <mergeCell ref="E226:F226"/>
    <mergeCell ref="B227:D227"/>
    <mergeCell ref="E227:F227"/>
    <mergeCell ref="B234:D234"/>
    <mergeCell ref="E234:F234"/>
    <mergeCell ref="B235:D235"/>
    <mergeCell ref="E235:F235"/>
    <mergeCell ref="B236:D236"/>
    <mergeCell ref="E236:F236"/>
    <mergeCell ref="B231:D231"/>
    <mergeCell ref="E231:F231"/>
    <mergeCell ref="B232:D232"/>
    <mergeCell ref="E232:F232"/>
    <mergeCell ref="B233:D233"/>
    <mergeCell ref="E233:F233"/>
    <mergeCell ref="B240:D240"/>
    <mergeCell ref="E240:F240"/>
    <mergeCell ref="B241:D241"/>
    <mergeCell ref="E241:F241"/>
    <mergeCell ref="B242:D242"/>
    <mergeCell ref="E242:F242"/>
    <mergeCell ref="B237:D237"/>
    <mergeCell ref="E237:F237"/>
    <mergeCell ref="B238:D238"/>
    <mergeCell ref="E238:F238"/>
    <mergeCell ref="B239:D239"/>
    <mergeCell ref="E239:F239"/>
    <mergeCell ref="B246:D246"/>
    <mergeCell ref="E246:F246"/>
    <mergeCell ref="B247:D247"/>
    <mergeCell ref="E247:F247"/>
    <mergeCell ref="B248:D248"/>
    <mergeCell ref="E248:F248"/>
    <mergeCell ref="B243:D243"/>
    <mergeCell ref="E243:F243"/>
    <mergeCell ref="B244:D244"/>
    <mergeCell ref="E244:F244"/>
    <mergeCell ref="B245:D245"/>
    <mergeCell ref="E245:F245"/>
    <mergeCell ref="B252:D252"/>
    <mergeCell ref="E252:F252"/>
    <mergeCell ref="B253:D253"/>
    <mergeCell ref="E253:F253"/>
    <mergeCell ref="B254:D254"/>
    <mergeCell ref="E254:F254"/>
    <mergeCell ref="B249:D249"/>
    <mergeCell ref="E249:F249"/>
    <mergeCell ref="B250:D250"/>
    <mergeCell ref="E250:F250"/>
    <mergeCell ref="B251:D251"/>
    <mergeCell ref="E251:F251"/>
    <mergeCell ref="B258:D258"/>
    <mergeCell ref="E258:F258"/>
    <mergeCell ref="B259:D259"/>
    <mergeCell ref="E259:F259"/>
    <mergeCell ref="B260:D260"/>
    <mergeCell ref="E260:F260"/>
    <mergeCell ref="B255:D255"/>
    <mergeCell ref="E255:F255"/>
    <mergeCell ref="B256:D256"/>
    <mergeCell ref="E256:F256"/>
    <mergeCell ref="B257:D257"/>
    <mergeCell ref="E257:F257"/>
    <mergeCell ref="B264:D264"/>
    <mergeCell ref="E264:F264"/>
    <mergeCell ref="B265:D265"/>
    <mergeCell ref="E265:F265"/>
    <mergeCell ref="B266:D266"/>
    <mergeCell ref="E266:F266"/>
    <mergeCell ref="B261:D261"/>
    <mergeCell ref="E261:F261"/>
    <mergeCell ref="B262:D262"/>
    <mergeCell ref="E262:F262"/>
    <mergeCell ref="B263:D263"/>
    <mergeCell ref="E263:F263"/>
    <mergeCell ref="B270:D270"/>
    <mergeCell ref="E270:F270"/>
    <mergeCell ref="B271:D271"/>
    <mergeCell ref="E271:F271"/>
    <mergeCell ref="B272:D272"/>
    <mergeCell ref="E272:F272"/>
    <mergeCell ref="B267:D267"/>
    <mergeCell ref="E267:F267"/>
    <mergeCell ref="B268:D268"/>
    <mergeCell ref="E268:F268"/>
    <mergeCell ref="B269:D269"/>
    <mergeCell ref="E269:F269"/>
    <mergeCell ref="B276:D276"/>
    <mergeCell ref="E276:F276"/>
    <mergeCell ref="B277:D277"/>
    <mergeCell ref="E277:F277"/>
    <mergeCell ref="B278:D278"/>
    <mergeCell ref="E278:F278"/>
    <mergeCell ref="B273:D273"/>
    <mergeCell ref="E273:F273"/>
    <mergeCell ref="B274:D274"/>
    <mergeCell ref="E274:F274"/>
    <mergeCell ref="B275:D275"/>
    <mergeCell ref="E275:F275"/>
    <mergeCell ref="B282:D282"/>
    <mergeCell ref="E282:F282"/>
    <mergeCell ref="B283:D283"/>
    <mergeCell ref="E283:F283"/>
    <mergeCell ref="B284:D284"/>
    <mergeCell ref="E284:F284"/>
    <mergeCell ref="B279:D279"/>
    <mergeCell ref="E279:F279"/>
    <mergeCell ref="B280:D280"/>
    <mergeCell ref="E280:F280"/>
    <mergeCell ref="B281:D281"/>
    <mergeCell ref="E281:F281"/>
    <mergeCell ref="B288:D288"/>
    <mergeCell ref="E288:F288"/>
    <mergeCell ref="B289:D289"/>
    <mergeCell ref="E289:F289"/>
    <mergeCell ref="B290:D290"/>
    <mergeCell ref="E290:F290"/>
    <mergeCell ref="B285:D285"/>
    <mergeCell ref="E285:F285"/>
    <mergeCell ref="B286:D286"/>
    <mergeCell ref="E286:F286"/>
    <mergeCell ref="B287:D287"/>
    <mergeCell ref="E287:F287"/>
    <mergeCell ref="B294:D294"/>
    <mergeCell ref="E294:F294"/>
    <mergeCell ref="B295:D295"/>
    <mergeCell ref="E295:F295"/>
    <mergeCell ref="B296:D296"/>
    <mergeCell ref="E296:F296"/>
    <mergeCell ref="B291:D291"/>
    <mergeCell ref="E291:F291"/>
    <mergeCell ref="B292:D292"/>
    <mergeCell ref="E292:F292"/>
    <mergeCell ref="B293:D293"/>
    <mergeCell ref="E293:F293"/>
    <mergeCell ref="B300:D300"/>
    <mergeCell ref="E300:F300"/>
    <mergeCell ref="B301:D301"/>
    <mergeCell ref="E301:F301"/>
    <mergeCell ref="B302:D302"/>
    <mergeCell ref="E302:F302"/>
    <mergeCell ref="B297:D297"/>
    <mergeCell ref="E297:F297"/>
    <mergeCell ref="B298:D298"/>
    <mergeCell ref="E298:F298"/>
    <mergeCell ref="B299:D299"/>
    <mergeCell ref="E299:F299"/>
    <mergeCell ref="B306:D306"/>
    <mergeCell ref="E306:F306"/>
    <mergeCell ref="B307:D307"/>
    <mergeCell ref="E307:F307"/>
    <mergeCell ref="B308:D308"/>
    <mergeCell ref="E308:F308"/>
    <mergeCell ref="B303:D303"/>
    <mergeCell ref="E303:F303"/>
    <mergeCell ref="B304:D304"/>
    <mergeCell ref="E304:F304"/>
    <mergeCell ref="B305:D305"/>
    <mergeCell ref="E305:F305"/>
    <mergeCell ref="B312:D312"/>
    <mergeCell ref="E312:F312"/>
    <mergeCell ref="B313:D313"/>
    <mergeCell ref="E313:F313"/>
    <mergeCell ref="B314:D314"/>
    <mergeCell ref="E314:F314"/>
    <mergeCell ref="B309:D309"/>
    <mergeCell ref="E309:F309"/>
    <mergeCell ref="B310:D310"/>
    <mergeCell ref="E310:F310"/>
    <mergeCell ref="B311:D311"/>
    <mergeCell ref="E311:F311"/>
    <mergeCell ref="B318:D318"/>
    <mergeCell ref="E318:F318"/>
    <mergeCell ref="B319:D319"/>
    <mergeCell ref="E319:F319"/>
    <mergeCell ref="B320:D320"/>
    <mergeCell ref="E320:F320"/>
    <mergeCell ref="B315:D315"/>
    <mergeCell ref="E315:F315"/>
    <mergeCell ref="B316:D316"/>
    <mergeCell ref="E316:F316"/>
    <mergeCell ref="B317:D317"/>
    <mergeCell ref="E317:F317"/>
    <mergeCell ref="B324:D324"/>
    <mergeCell ref="E324:F324"/>
    <mergeCell ref="B325:D325"/>
    <mergeCell ref="E325:F325"/>
    <mergeCell ref="B326:D326"/>
    <mergeCell ref="E326:F326"/>
    <mergeCell ref="B321:D321"/>
    <mergeCell ref="E321:F321"/>
    <mergeCell ref="B322:D322"/>
    <mergeCell ref="E322:F322"/>
    <mergeCell ref="B323:D323"/>
    <mergeCell ref="E323:F323"/>
    <mergeCell ref="B330:D330"/>
    <mergeCell ref="E330:F330"/>
    <mergeCell ref="B331:D331"/>
    <mergeCell ref="E331:F331"/>
    <mergeCell ref="B332:D332"/>
    <mergeCell ref="E332:F332"/>
    <mergeCell ref="B327:D327"/>
    <mergeCell ref="E327:F327"/>
    <mergeCell ref="B328:D328"/>
    <mergeCell ref="E328:F328"/>
    <mergeCell ref="B329:D329"/>
    <mergeCell ref="E329:F329"/>
    <mergeCell ref="B336:D336"/>
    <mergeCell ref="E336:F336"/>
    <mergeCell ref="B337:D337"/>
    <mergeCell ref="E337:F337"/>
    <mergeCell ref="B338:D338"/>
    <mergeCell ref="E338:F338"/>
    <mergeCell ref="B333:D333"/>
    <mergeCell ref="E333:F333"/>
    <mergeCell ref="B334:D334"/>
    <mergeCell ref="E334:F334"/>
    <mergeCell ref="B335:D335"/>
    <mergeCell ref="E335:F335"/>
    <mergeCell ref="B342:D342"/>
    <mergeCell ref="E342:F342"/>
    <mergeCell ref="B343:D343"/>
    <mergeCell ref="E343:F343"/>
    <mergeCell ref="B344:D344"/>
    <mergeCell ref="E344:F344"/>
    <mergeCell ref="B339:D339"/>
    <mergeCell ref="E339:F339"/>
    <mergeCell ref="B340:D340"/>
    <mergeCell ref="E340:F340"/>
    <mergeCell ref="B341:D341"/>
    <mergeCell ref="E341:F341"/>
    <mergeCell ref="B348:D348"/>
    <mergeCell ref="E348:F348"/>
    <mergeCell ref="B349:D349"/>
    <mergeCell ref="E349:F349"/>
    <mergeCell ref="B350:D350"/>
    <mergeCell ref="E350:F350"/>
    <mergeCell ref="B345:D345"/>
    <mergeCell ref="E345:F345"/>
    <mergeCell ref="B346:D346"/>
    <mergeCell ref="E346:F346"/>
    <mergeCell ref="B347:D347"/>
    <mergeCell ref="E347:F347"/>
    <mergeCell ref="B354:D354"/>
    <mergeCell ref="E354:F354"/>
    <mergeCell ref="B355:D355"/>
    <mergeCell ref="E355:F355"/>
    <mergeCell ref="B356:D356"/>
    <mergeCell ref="E356:F356"/>
    <mergeCell ref="B351:D351"/>
    <mergeCell ref="E351:F351"/>
    <mergeCell ref="B352:D352"/>
    <mergeCell ref="E352:F352"/>
    <mergeCell ref="B353:D353"/>
    <mergeCell ref="E353:F353"/>
    <mergeCell ref="B360:D360"/>
    <mergeCell ref="E360:F360"/>
    <mergeCell ref="B361:D361"/>
    <mergeCell ref="E361:F361"/>
    <mergeCell ref="B362:D362"/>
    <mergeCell ref="E362:F362"/>
    <mergeCell ref="B357:D357"/>
    <mergeCell ref="E357:F357"/>
    <mergeCell ref="B358:D358"/>
    <mergeCell ref="E358:F358"/>
    <mergeCell ref="B359:D359"/>
    <mergeCell ref="E359:F359"/>
  </mergeCells>
  <pageMargins left="0.98425196850393704" right="1.1811023622047245" top="1.9685039370078741" bottom="1.1811023622047245" header="0" footer="0"/>
  <pageSetup paperSize="9" scale="68" fitToHeight="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B995F-BA07-445B-9C9B-DA586CF3DE0F}">
  <dimension ref="B1:I16"/>
  <sheetViews>
    <sheetView showGridLines="0" workbookViewId="0">
      <selection activeCell="B9" sqref="B9:D9"/>
    </sheetView>
  </sheetViews>
  <sheetFormatPr baseColWidth="10" defaultColWidth="11.44140625" defaultRowHeight="14.4" x14ac:dyDescent="0.3"/>
  <cols>
    <col min="1" max="1" width="11.44140625" style="23"/>
    <col min="2" max="2" width="32.44140625" style="23" customWidth="1"/>
    <col min="3" max="3" width="28.33203125" style="23" customWidth="1"/>
    <col min="4" max="4" width="14.88671875" style="23" customWidth="1"/>
    <col min="5" max="5" width="2.6640625" style="23" customWidth="1"/>
    <col min="6" max="6" width="18.88671875" style="23" customWidth="1"/>
    <col min="7" max="8" width="0" style="23" hidden="1" customWidth="1"/>
    <col min="9" max="9" width="2.6640625" style="23" customWidth="1"/>
    <col min="10" max="16384" width="11.44140625" style="23"/>
  </cols>
  <sheetData>
    <row r="1" spans="2:9" ht="21.75" customHeight="1" x14ac:dyDescent="0.3"/>
    <row r="2" spans="2:9" ht="36.75" customHeight="1" x14ac:dyDescent="0.3">
      <c r="B2" s="30"/>
      <c r="C2" s="30"/>
      <c r="D2" s="30"/>
      <c r="E2" s="30"/>
      <c r="F2" s="30"/>
      <c r="G2" s="30"/>
      <c r="H2" s="30"/>
      <c r="I2" s="30"/>
    </row>
    <row r="3" spans="2:9" x14ac:dyDescent="0.3">
      <c r="B3" s="298" t="s">
        <v>1</v>
      </c>
      <c r="C3" s="205"/>
      <c r="D3" s="205"/>
      <c r="E3" s="205"/>
      <c r="F3" s="206"/>
      <c r="G3" s="30"/>
      <c r="H3" s="30"/>
      <c r="I3" s="30"/>
    </row>
    <row r="4" spans="2:9" x14ac:dyDescent="0.3">
      <c r="B4" s="231" t="s">
        <v>88</v>
      </c>
      <c r="C4" s="166"/>
      <c r="D4" s="166"/>
      <c r="E4" s="166"/>
      <c r="F4" s="232"/>
      <c r="G4" s="30"/>
      <c r="H4" s="30"/>
      <c r="I4" s="30"/>
    </row>
    <row r="5" spans="2:9" x14ac:dyDescent="0.3">
      <c r="B5" s="301" t="s">
        <v>2</v>
      </c>
      <c r="C5" s="169"/>
      <c r="D5" s="169"/>
      <c r="E5" s="169"/>
      <c r="F5" s="220"/>
      <c r="G5" s="30"/>
      <c r="H5" s="30"/>
      <c r="I5" s="30"/>
    </row>
    <row r="6" spans="2:9" x14ac:dyDescent="0.3">
      <c r="B6" s="301" t="s">
        <v>1524</v>
      </c>
      <c r="C6" s="169"/>
      <c r="D6" s="169"/>
      <c r="E6" s="169"/>
      <c r="F6" s="220"/>
      <c r="G6" s="30"/>
      <c r="H6" s="30"/>
      <c r="I6" s="30"/>
    </row>
    <row r="7" spans="2:9" x14ac:dyDescent="0.3">
      <c r="B7" s="310" t="s">
        <v>1525</v>
      </c>
      <c r="C7" s="190"/>
      <c r="D7" s="190"/>
      <c r="E7" s="190"/>
      <c r="F7" s="281"/>
      <c r="G7" s="30"/>
      <c r="H7" s="30"/>
      <c r="I7" s="30"/>
    </row>
    <row r="8" spans="2:9" x14ac:dyDescent="0.3">
      <c r="B8" s="236" t="s">
        <v>4</v>
      </c>
      <c r="C8" s="193"/>
      <c r="D8" s="194"/>
      <c r="E8" s="237" t="s">
        <v>5</v>
      </c>
      <c r="F8" s="194"/>
      <c r="G8" s="30"/>
      <c r="H8" s="30"/>
      <c r="I8" s="30"/>
    </row>
    <row r="9" spans="2:9" x14ac:dyDescent="0.3">
      <c r="B9" s="226" t="s">
        <v>6</v>
      </c>
      <c r="C9" s="193"/>
      <c r="D9" s="194"/>
      <c r="E9" s="227">
        <v>34611211821</v>
      </c>
      <c r="F9" s="194"/>
      <c r="G9" s="30"/>
      <c r="H9" s="30"/>
      <c r="I9" s="30"/>
    </row>
    <row r="10" spans="2:9" x14ac:dyDescent="0.3">
      <c r="B10" s="248" t="s">
        <v>1526</v>
      </c>
      <c r="C10" s="169"/>
      <c r="D10" s="169"/>
      <c r="E10" s="219">
        <v>26405799509</v>
      </c>
      <c r="F10" s="220"/>
      <c r="G10" s="30"/>
      <c r="H10" s="30"/>
      <c r="I10" s="30"/>
    </row>
    <row r="11" spans="2:9" x14ac:dyDescent="0.3">
      <c r="B11" s="248" t="s">
        <v>1527</v>
      </c>
      <c r="C11" s="169"/>
      <c r="D11" s="169"/>
      <c r="E11" s="219">
        <v>1145681425</v>
      </c>
      <c r="F11" s="220"/>
      <c r="G11" s="30"/>
      <c r="H11" s="30"/>
      <c r="I11" s="30"/>
    </row>
    <row r="12" spans="2:9" x14ac:dyDescent="0.3">
      <c r="B12" s="248" t="s">
        <v>1528</v>
      </c>
      <c r="C12" s="169"/>
      <c r="D12" s="169"/>
      <c r="E12" s="219">
        <v>1266863441</v>
      </c>
      <c r="F12" s="220"/>
      <c r="G12" s="30"/>
      <c r="H12" s="30"/>
      <c r="I12" s="30"/>
    </row>
    <row r="13" spans="2:9" x14ac:dyDescent="0.3">
      <c r="B13" s="248" t="s">
        <v>1529</v>
      </c>
      <c r="C13" s="169"/>
      <c r="D13" s="169"/>
      <c r="E13" s="219">
        <v>0</v>
      </c>
      <c r="F13" s="220"/>
      <c r="G13" s="30"/>
      <c r="H13" s="30"/>
      <c r="I13" s="30"/>
    </row>
    <row r="14" spans="2:9" x14ac:dyDescent="0.3">
      <c r="B14" s="248" t="s">
        <v>1530</v>
      </c>
      <c r="C14" s="169"/>
      <c r="D14" s="169"/>
      <c r="E14" s="219">
        <v>5792867446</v>
      </c>
      <c r="F14" s="220"/>
      <c r="G14" s="30"/>
      <c r="H14" s="30"/>
      <c r="I14" s="30"/>
    </row>
    <row r="15" spans="2:9" x14ac:dyDescent="0.3">
      <c r="B15" s="308" t="s">
        <v>7</v>
      </c>
      <c r="C15" s="309"/>
      <c r="D15" s="309"/>
      <c r="E15" s="308" t="s">
        <v>0</v>
      </c>
      <c r="F15" s="309"/>
      <c r="G15" s="30"/>
      <c r="H15" s="30"/>
      <c r="I15" s="30"/>
    </row>
    <row r="16" spans="2:9" ht="0" hidden="1" customHeight="1" x14ac:dyDescent="0.3"/>
  </sheetData>
  <mergeCells count="21">
    <mergeCell ref="B8:D8"/>
    <mergeCell ref="E8:F8"/>
    <mergeCell ref="B3:F3"/>
    <mergeCell ref="B4:F4"/>
    <mergeCell ref="B5:F5"/>
    <mergeCell ref="B6:F6"/>
    <mergeCell ref="B7:F7"/>
    <mergeCell ref="B9:D9"/>
    <mergeCell ref="E9:F9"/>
    <mergeCell ref="B10:D10"/>
    <mergeCell ref="E10:F10"/>
    <mergeCell ref="B11:D11"/>
    <mergeCell ref="E11:F11"/>
    <mergeCell ref="B15:D15"/>
    <mergeCell ref="E15:F15"/>
    <mergeCell ref="B12:D12"/>
    <mergeCell ref="E12:F12"/>
    <mergeCell ref="B13:D13"/>
    <mergeCell ref="E13:F13"/>
    <mergeCell ref="B14:D14"/>
    <mergeCell ref="E14:F14"/>
  </mergeCells>
  <pageMargins left="0" right="0" top="0" bottom="1.5748031496063" header="0" footer="0"/>
  <pageSetup paperSize="9"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E04BD-CE48-4AB6-9E6E-05178B9F004A}">
  <dimension ref="B2:E487"/>
  <sheetViews>
    <sheetView showGridLines="0" topLeftCell="A351" workbookViewId="0">
      <selection activeCell="B412" sqref="B412:E487"/>
    </sheetView>
  </sheetViews>
  <sheetFormatPr baseColWidth="10" defaultColWidth="10.88671875" defaultRowHeight="11.4" x14ac:dyDescent="0.2"/>
  <cols>
    <col min="1" max="1" width="10.88671875" style="24"/>
    <col min="2" max="2" width="32.44140625" style="24" customWidth="1"/>
    <col min="3" max="3" width="28.44140625" style="24" customWidth="1"/>
    <col min="4" max="4" width="14.88671875" style="24" customWidth="1"/>
    <col min="5" max="5" width="13.33203125" style="24" bestFit="1" customWidth="1"/>
    <col min="6" max="16384" width="10.88671875" style="24"/>
  </cols>
  <sheetData>
    <row r="2" spans="2:5" x14ac:dyDescent="0.2">
      <c r="B2" s="298" t="s">
        <v>1</v>
      </c>
      <c r="C2" s="299"/>
      <c r="D2" s="299"/>
      <c r="E2" s="299"/>
    </row>
    <row r="3" spans="2:5" x14ac:dyDescent="0.2">
      <c r="B3" s="301" t="s">
        <v>2</v>
      </c>
      <c r="C3" s="200"/>
      <c r="D3" s="200"/>
      <c r="E3" s="200"/>
    </row>
    <row r="4" spans="2:5" x14ac:dyDescent="0.2">
      <c r="B4" s="301" t="s">
        <v>1531</v>
      </c>
      <c r="C4" s="200"/>
      <c r="D4" s="200"/>
      <c r="E4" s="200"/>
    </row>
    <row r="5" spans="2:5" x14ac:dyDescent="0.2">
      <c r="B5" s="310" t="s">
        <v>963</v>
      </c>
      <c r="C5" s="304"/>
      <c r="D5" s="304"/>
      <c r="E5" s="304"/>
    </row>
    <row r="6" spans="2:5" ht="12" x14ac:dyDescent="0.2">
      <c r="B6" s="236" t="s">
        <v>4</v>
      </c>
      <c r="C6" s="306"/>
      <c r="D6" s="307"/>
      <c r="E6" s="31" t="s">
        <v>5</v>
      </c>
    </row>
    <row r="7" spans="2:5" ht="12" x14ac:dyDescent="0.2">
      <c r="B7" s="226" t="s">
        <v>6</v>
      </c>
      <c r="C7" s="239"/>
      <c r="D7" s="240"/>
      <c r="E7" s="32">
        <v>34611211821</v>
      </c>
    </row>
    <row r="8" spans="2:5" ht="12" x14ac:dyDescent="0.2">
      <c r="B8" s="222" t="s">
        <v>1532</v>
      </c>
      <c r="C8" s="223"/>
      <c r="D8" s="223"/>
      <c r="E8" s="33">
        <v>2501007251</v>
      </c>
    </row>
    <row r="9" spans="2:5" ht="12" x14ac:dyDescent="0.2">
      <c r="B9" s="328" t="s">
        <v>1533</v>
      </c>
      <c r="C9" s="329"/>
      <c r="D9" s="329"/>
      <c r="E9" s="34">
        <v>621050367</v>
      </c>
    </row>
    <row r="10" spans="2:5" x14ac:dyDescent="0.2">
      <c r="B10" s="330" t="s">
        <v>1534</v>
      </c>
      <c r="C10" s="329"/>
      <c r="D10" s="329"/>
      <c r="E10" s="35">
        <v>0</v>
      </c>
    </row>
    <row r="11" spans="2:5" x14ac:dyDescent="0.2">
      <c r="B11" s="330" t="s">
        <v>1535</v>
      </c>
      <c r="C11" s="329"/>
      <c r="D11" s="329"/>
      <c r="E11" s="35">
        <v>621050367</v>
      </c>
    </row>
    <row r="12" spans="2:5" ht="12" x14ac:dyDescent="0.2">
      <c r="B12" s="328" t="s">
        <v>1536</v>
      </c>
      <c r="C12" s="329"/>
      <c r="D12" s="329"/>
      <c r="E12" s="34">
        <v>122329355</v>
      </c>
    </row>
    <row r="13" spans="2:5" x14ac:dyDescent="0.2">
      <c r="B13" s="330" t="s">
        <v>1537</v>
      </c>
      <c r="C13" s="329"/>
      <c r="D13" s="329"/>
      <c r="E13" s="35">
        <v>108036610</v>
      </c>
    </row>
    <row r="14" spans="2:5" x14ac:dyDescent="0.2">
      <c r="B14" s="330" t="s">
        <v>1538</v>
      </c>
      <c r="C14" s="329"/>
      <c r="D14" s="329"/>
      <c r="E14" s="35">
        <v>12393985</v>
      </c>
    </row>
    <row r="15" spans="2:5" x14ac:dyDescent="0.2">
      <c r="B15" s="330" t="s">
        <v>1539</v>
      </c>
      <c r="C15" s="329"/>
      <c r="D15" s="329"/>
      <c r="E15" s="35">
        <v>1898760</v>
      </c>
    </row>
    <row r="16" spans="2:5" x14ac:dyDescent="0.2">
      <c r="B16" s="330" t="s">
        <v>1540</v>
      </c>
      <c r="C16" s="329"/>
      <c r="D16" s="329"/>
      <c r="E16" s="35">
        <v>0</v>
      </c>
    </row>
    <row r="17" spans="2:5" ht="12" x14ac:dyDescent="0.2">
      <c r="B17" s="328" t="s">
        <v>1541</v>
      </c>
      <c r="C17" s="329"/>
      <c r="D17" s="329"/>
      <c r="E17" s="34">
        <v>869863017</v>
      </c>
    </row>
    <row r="18" spans="2:5" x14ac:dyDescent="0.2">
      <c r="B18" s="330" t="s">
        <v>1542</v>
      </c>
      <c r="C18" s="329"/>
      <c r="D18" s="329"/>
      <c r="E18" s="35">
        <v>75387135</v>
      </c>
    </row>
    <row r="19" spans="2:5" x14ac:dyDescent="0.2">
      <c r="B19" s="330" t="s">
        <v>1543</v>
      </c>
      <c r="C19" s="329"/>
      <c r="D19" s="329"/>
      <c r="E19" s="35">
        <v>257767689</v>
      </c>
    </row>
    <row r="20" spans="2:5" x14ac:dyDescent="0.2">
      <c r="B20" s="330" t="s">
        <v>1544</v>
      </c>
      <c r="C20" s="329"/>
      <c r="D20" s="329"/>
      <c r="E20" s="35">
        <v>0</v>
      </c>
    </row>
    <row r="21" spans="2:5" x14ac:dyDescent="0.2">
      <c r="B21" s="330" t="s">
        <v>1545</v>
      </c>
      <c r="C21" s="329"/>
      <c r="D21" s="329"/>
      <c r="E21" s="35">
        <v>536708193</v>
      </c>
    </row>
    <row r="22" spans="2:5" ht="12" x14ac:dyDescent="0.2">
      <c r="B22" s="328" t="s">
        <v>1546</v>
      </c>
      <c r="C22" s="329"/>
      <c r="D22" s="329"/>
      <c r="E22" s="34">
        <v>152621137</v>
      </c>
    </row>
    <row r="23" spans="2:5" x14ac:dyDescent="0.2">
      <c r="B23" s="330" t="s">
        <v>1547</v>
      </c>
      <c r="C23" s="329"/>
      <c r="D23" s="329"/>
      <c r="E23" s="35">
        <v>66006386</v>
      </c>
    </row>
    <row r="24" spans="2:5" x14ac:dyDescent="0.2">
      <c r="B24" s="330" t="s">
        <v>1548</v>
      </c>
      <c r="C24" s="329"/>
      <c r="D24" s="329"/>
      <c r="E24" s="35">
        <v>33731121</v>
      </c>
    </row>
    <row r="25" spans="2:5" x14ac:dyDescent="0.2">
      <c r="B25" s="330" t="s">
        <v>1549</v>
      </c>
      <c r="C25" s="329"/>
      <c r="D25" s="329"/>
      <c r="E25" s="35">
        <v>42851630</v>
      </c>
    </row>
    <row r="26" spans="2:5" x14ac:dyDescent="0.2">
      <c r="B26" s="330" t="s">
        <v>1550</v>
      </c>
      <c r="C26" s="329"/>
      <c r="D26" s="329"/>
      <c r="E26" s="35">
        <v>10032000</v>
      </c>
    </row>
    <row r="27" spans="2:5" ht="12" x14ac:dyDescent="0.2">
      <c r="B27" s="328" t="s">
        <v>1551</v>
      </c>
      <c r="C27" s="329"/>
      <c r="D27" s="329"/>
      <c r="E27" s="34">
        <v>617558131</v>
      </c>
    </row>
    <row r="28" spans="2:5" x14ac:dyDescent="0.2">
      <c r="B28" s="330" t="s">
        <v>1552</v>
      </c>
      <c r="C28" s="329"/>
      <c r="D28" s="329"/>
      <c r="E28" s="35">
        <v>29384033</v>
      </c>
    </row>
    <row r="29" spans="2:5" x14ac:dyDescent="0.2">
      <c r="B29" s="330" t="s">
        <v>1553</v>
      </c>
      <c r="C29" s="329"/>
      <c r="D29" s="329"/>
      <c r="E29" s="35">
        <v>10420996</v>
      </c>
    </row>
    <row r="30" spans="2:5" x14ac:dyDescent="0.2">
      <c r="B30" s="330" t="s">
        <v>1554</v>
      </c>
      <c r="C30" s="329"/>
      <c r="D30" s="329"/>
      <c r="E30" s="35">
        <v>0</v>
      </c>
    </row>
    <row r="31" spans="2:5" x14ac:dyDescent="0.2">
      <c r="B31" s="330" t="s">
        <v>1555</v>
      </c>
      <c r="C31" s="329"/>
      <c r="D31" s="329"/>
      <c r="E31" s="35">
        <v>458685564</v>
      </c>
    </row>
    <row r="32" spans="2:5" x14ac:dyDescent="0.2">
      <c r="B32" s="330" t="s">
        <v>1556</v>
      </c>
      <c r="C32" s="329"/>
      <c r="D32" s="329"/>
      <c r="E32" s="35">
        <v>784160</v>
      </c>
    </row>
    <row r="33" spans="2:5" x14ac:dyDescent="0.2">
      <c r="B33" s="330" t="s">
        <v>1551</v>
      </c>
      <c r="C33" s="329"/>
      <c r="D33" s="329"/>
      <c r="E33" s="35">
        <v>118283378</v>
      </c>
    </row>
    <row r="34" spans="2:5" ht="12" x14ac:dyDescent="0.2">
      <c r="B34" s="328" t="s">
        <v>1557</v>
      </c>
      <c r="C34" s="329"/>
      <c r="D34" s="329"/>
      <c r="E34" s="34">
        <v>33037238</v>
      </c>
    </row>
    <row r="35" spans="2:5" x14ac:dyDescent="0.2">
      <c r="B35" s="330" t="s">
        <v>1558</v>
      </c>
      <c r="C35" s="329"/>
      <c r="D35" s="329"/>
      <c r="E35" s="35">
        <v>33037238</v>
      </c>
    </row>
    <row r="36" spans="2:5" ht="12" x14ac:dyDescent="0.2">
      <c r="B36" s="328" t="s">
        <v>1559</v>
      </c>
      <c r="C36" s="329"/>
      <c r="D36" s="329"/>
      <c r="E36" s="34">
        <v>84548006</v>
      </c>
    </row>
    <row r="37" spans="2:5" x14ac:dyDescent="0.2">
      <c r="B37" s="330" t="s">
        <v>1560</v>
      </c>
      <c r="C37" s="329"/>
      <c r="D37" s="329"/>
      <c r="E37" s="35">
        <v>84548006</v>
      </c>
    </row>
    <row r="38" spans="2:5" ht="12" x14ac:dyDescent="0.2">
      <c r="B38" s="222" t="s">
        <v>1561</v>
      </c>
      <c r="C38" s="223"/>
      <c r="D38" s="223"/>
      <c r="E38" s="33">
        <v>322781730</v>
      </c>
    </row>
    <row r="39" spans="2:5" ht="12" x14ac:dyDescent="0.2">
      <c r="B39" s="328" t="s">
        <v>1562</v>
      </c>
      <c r="C39" s="329"/>
      <c r="D39" s="329"/>
      <c r="E39" s="34">
        <v>102647956</v>
      </c>
    </row>
    <row r="40" spans="2:5" x14ac:dyDescent="0.2">
      <c r="B40" s="330" t="s">
        <v>1563</v>
      </c>
      <c r="C40" s="329"/>
      <c r="D40" s="329"/>
      <c r="E40" s="35">
        <v>29484122</v>
      </c>
    </row>
    <row r="41" spans="2:5" x14ac:dyDescent="0.2">
      <c r="B41" s="330" t="s">
        <v>1564</v>
      </c>
      <c r="C41" s="329"/>
      <c r="D41" s="329"/>
      <c r="E41" s="35">
        <v>1326648</v>
      </c>
    </row>
    <row r="42" spans="2:5" x14ac:dyDescent="0.2">
      <c r="B42" s="330" t="s">
        <v>1565</v>
      </c>
      <c r="C42" s="329"/>
      <c r="D42" s="329"/>
      <c r="E42" s="35">
        <v>1500</v>
      </c>
    </row>
    <row r="43" spans="2:5" x14ac:dyDescent="0.2">
      <c r="B43" s="330" t="s">
        <v>1566</v>
      </c>
      <c r="C43" s="329"/>
      <c r="D43" s="329"/>
      <c r="E43" s="35">
        <v>12291554</v>
      </c>
    </row>
    <row r="44" spans="2:5" x14ac:dyDescent="0.2">
      <c r="B44" s="330" t="s">
        <v>1567</v>
      </c>
      <c r="C44" s="329"/>
      <c r="D44" s="329"/>
      <c r="E44" s="35">
        <v>216581</v>
      </c>
    </row>
    <row r="45" spans="2:5" x14ac:dyDescent="0.2">
      <c r="B45" s="330" t="s">
        <v>1568</v>
      </c>
      <c r="C45" s="329"/>
      <c r="D45" s="329"/>
      <c r="E45" s="35">
        <v>24748147</v>
      </c>
    </row>
    <row r="46" spans="2:5" x14ac:dyDescent="0.2">
      <c r="B46" s="330" t="s">
        <v>1569</v>
      </c>
      <c r="C46" s="329"/>
      <c r="D46" s="329"/>
      <c r="E46" s="35">
        <v>573073</v>
      </c>
    </row>
    <row r="47" spans="2:5" x14ac:dyDescent="0.2">
      <c r="B47" s="330" t="s">
        <v>1570</v>
      </c>
      <c r="C47" s="329"/>
      <c r="D47" s="329"/>
      <c r="E47" s="35">
        <v>34006331</v>
      </c>
    </row>
    <row r="48" spans="2:5" ht="12" x14ac:dyDescent="0.2">
      <c r="B48" s="328" t="s">
        <v>1571</v>
      </c>
      <c r="C48" s="329"/>
      <c r="D48" s="329"/>
      <c r="E48" s="34">
        <v>6394102</v>
      </c>
    </row>
    <row r="49" spans="2:5" x14ac:dyDescent="0.2">
      <c r="B49" s="330" t="s">
        <v>1572</v>
      </c>
      <c r="C49" s="329"/>
      <c r="D49" s="329"/>
      <c r="E49" s="35">
        <v>5427592</v>
      </c>
    </row>
    <row r="50" spans="2:5" x14ac:dyDescent="0.2">
      <c r="B50" s="330" t="s">
        <v>1573</v>
      </c>
      <c r="C50" s="329"/>
      <c r="D50" s="329"/>
      <c r="E50" s="35">
        <v>612000</v>
      </c>
    </row>
    <row r="51" spans="2:5" x14ac:dyDescent="0.2">
      <c r="B51" s="330" t="s">
        <v>1574</v>
      </c>
      <c r="C51" s="329"/>
      <c r="D51" s="329"/>
      <c r="E51" s="35">
        <v>354510</v>
      </c>
    </row>
    <row r="52" spans="2:5" ht="12" x14ac:dyDescent="0.2">
      <c r="B52" s="328" t="s">
        <v>1575</v>
      </c>
      <c r="C52" s="329"/>
      <c r="D52" s="329"/>
      <c r="E52" s="34">
        <v>3600</v>
      </c>
    </row>
    <row r="53" spans="2:5" x14ac:dyDescent="0.2">
      <c r="B53" s="330" t="s">
        <v>1576</v>
      </c>
      <c r="C53" s="329"/>
      <c r="D53" s="329"/>
      <c r="E53" s="35">
        <v>0</v>
      </c>
    </row>
    <row r="54" spans="2:5" x14ac:dyDescent="0.2">
      <c r="B54" s="330" t="s">
        <v>1577</v>
      </c>
      <c r="C54" s="329"/>
      <c r="D54" s="329"/>
      <c r="E54" s="35">
        <v>0</v>
      </c>
    </row>
    <row r="55" spans="2:5" x14ac:dyDescent="0.2">
      <c r="B55" s="330" t="s">
        <v>1578</v>
      </c>
      <c r="C55" s="329"/>
      <c r="D55" s="329"/>
      <c r="E55" s="35">
        <v>0</v>
      </c>
    </row>
    <row r="56" spans="2:5" x14ac:dyDescent="0.2">
      <c r="B56" s="330" t="s">
        <v>1579</v>
      </c>
      <c r="C56" s="329"/>
      <c r="D56" s="329"/>
      <c r="E56" s="35">
        <v>0</v>
      </c>
    </row>
    <row r="57" spans="2:5" x14ac:dyDescent="0.2">
      <c r="B57" s="330" t="s">
        <v>1580</v>
      </c>
      <c r="C57" s="329"/>
      <c r="D57" s="329"/>
      <c r="E57" s="35">
        <v>3600</v>
      </c>
    </row>
    <row r="58" spans="2:5" x14ac:dyDescent="0.2">
      <c r="B58" s="330" t="s">
        <v>1581</v>
      </c>
      <c r="C58" s="329"/>
      <c r="D58" s="329"/>
      <c r="E58" s="35">
        <v>0</v>
      </c>
    </row>
    <row r="59" spans="2:5" x14ac:dyDescent="0.2">
      <c r="B59" s="330" t="s">
        <v>1582</v>
      </c>
      <c r="C59" s="329"/>
      <c r="D59" s="329"/>
      <c r="E59" s="35">
        <v>0</v>
      </c>
    </row>
    <row r="60" spans="2:5" x14ac:dyDescent="0.2">
      <c r="B60" s="330" t="s">
        <v>1583</v>
      </c>
      <c r="C60" s="329"/>
      <c r="D60" s="329"/>
      <c r="E60" s="35">
        <v>0</v>
      </c>
    </row>
    <row r="61" spans="2:5" x14ac:dyDescent="0.2">
      <c r="B61" s="330" t="s">
        <v>1584</v>
      </c>
      <c r="C61" s="329"/>
      <c r="D61" s="329"/>
      <c r="E61" s="35">
        <v>0</v>
      </c>
    </row>
    <row r="62" spans="2:5" ht="12" x14ac:dyDescent="0.2">
      <c r="B62" s="328" t="s">
        <v>1585</v>
      </c>
      <c r="C62" s="329"/>
      <c r="D62" s="329"/>
      <c r="E62" s="34">
        <v>14049037</v>
      </c>
    </row>
    <row r="63" spans="2:5" x14ac:dyDescent="0.2">
      <c r="B63" s="330" t="s">
        <v>1586</v>
      </c>
      <c r="C63" s="329"/>
      <c r="D63" s="329"/>
      <c r="E63" s="35">
        <v>385021</v>
      </c>
    </row>
    <row r="64" spans="2:5" x14ac:dyDescent="0.2">
      <c r="B64" s="330" t="s">
        <v>1587</v>
      </c>
      <c r="C64" s="329"/>
      <c r="D64" s="329"/>
      <c r="E64" s="35">
        <v>164684</v>
      </c>
    </row>
    <row r="65" spans="2:5" x14ac:dyDescent="0.2">
      <c r="B65" s="330" t="s">
        <v>1588</v>
      </c>
      <c r="C65" s="329"/>
      <c r="D65" s="329"/>
      <c r="E65" s="35">
        <v>249538</v>
      </c>
    </row>
    <row r="66" spans="2:5" x14ac:dyDescent="0.2">
      <c r="B66" s="330" t="s">
        <v>1589</v>
      </c>
      <c r="C66" s="329"/>
      <c r="D66" s="329"/>
      <c r="E66" s="35">
        <v>876205</v>
      </c>
    </row>
    <row r="67" spans="2:5" x14ac:dyDescent="0.2">
      <c r="B67" s="330" t="s">
        <v>1590</v>
      </c>
      <c r="C67" s="329"/>
      <c r="D67" s="329"/>
      <c r="E67" s="35">
        <v>52000</v>
      </c>
    </row>
    <row r="68" spans="2:5" x14ac:dyDescent="0.2">
      <c r="B68" s="330" t="s">
        <v>1591</v>
      </c>
      <c r="C68" s="329"/>
      <c r="D68" s="329"/>
      <c r="E68" s="35">
        <v>3588210</v>
      </c>
    </row>
    <row r="69" spans="2:5" x14ac:dyDescent="0.2">
      <c r="B69" s="330" t="s">
        <v>1592</v>
      </c>
      <c r="C69" s="329"/>
      <c r="D69" s="329"/>
      <c r="E69" s="35">
        <v>1746420</v>
      </c>
    </row>
    <row r="70" spans="2:5" x14ac:dyDescent="0.2">
      <c r="B70" s="330" t="s">
        <v>1593</v>
      </c>
      <c r="C70" s="329"/>
      <c r="D70" s="329"/>
      <c r="E70" s="35">
        <v>954096</v>
      </c>
    </row>
    <row r="71" spans="2:5" x14ac:dyDescent="0.2">
      <c r="B71" s="330" t="s">
        <v>1594</v>
      </c>
      <c r="C71" s="329"/>
      <c r="D71" s="329"/>
      <c r="E71" s="35">
        <v>6032863</v>
      </c>
    </row>
    <row r="72" spans="2:5" ht="12" x14ac:dyDescent="0.2">
      <c r="B72" s="328" t="s">
        <v>1595</v>
      </c>
      <c r="C72" s="329"/>
      <c r="D72" s="329"/>
      <c r="E72" s="34">
        <v>7404534</v>
      </c>
    </row>
    <row r="73" spans="2:5" x14ac:dyDescent="0.2">
      <c r="B73" s="330" t="s">
        <v>1596</v>
      </c>
      <c r="C73" s="329"/>
      <c r="D73" s="329"/>
      <c r="E73" s="35">
        <v>1996838</v>
      </c>
    </row>
    <row r="74" spans="2:5" x14ac:dyDescent="0.2">
      <c r="B74" s="330" t="s">
        <v>1597</v>
      </c>
      <c r="C74" s="329"/>
      <c r="D74" s="329"/>
      <c r="E74" s="35">
        <v>154515</v>
      </c>
    </row>
    <row r="75" spans="2:5" x14ac:dyDescent="0.2">
      <c r="B75" s="330" t="s">
        <v>1598</v>
      </c>
      <c r="C75" s="329"/>
      <c r="D75" s="329"/>
      <c r="E75" s="35">
        <v>3619450</v>
      </c>
    </row>
    <row r="76" spans="2:5" x14ac:dyDescent="0.2">
      <c r="B76" s="330" t="s">
        <v>1599</v>
      </c>
      <c r="C76" s="329"/>
      <c r="D76" s="329"/>
      <c r="E76" s="35">
        <v>1363631</v>
      </c>
    </row>
    <row r="77" spans="2:5" x14ac:dyDescent="0.2">
      <c r="B77" s="330" t="s">
        <v>1600</v>
      </c>
      <c r="C77" s="329"/>
      <c r="D77" s="329"/>
      <c r="E77" s="35">
        <v>170000</v>
      </c>
    </row>
    <row r="78" spans="2:5" x14ac:dyDescent="0.2">
      <c r="B78" s="330" t="s">
        <v>1601</v>
      </c>
      <c r="C78" s="329"/>
      <c r="D78" s="329"/>
      <c r="E78" s="35">
        <v>0</v>
      </c>
    </row>
    <row r="79" spans="2:5" x14ac:dyDescent="0.2">
      <c r="B79" s="330" t="s">
        <v>1602</v>
      </c>
      <c r="C79" s="329"/>
      <c r="D79" s="329"/>
      <c r="E79" s="35">
        <v>100100</v>
      </c>
    </row>
    <row r="80" spans="2:5" ht="12" x14ac:dyDescent="0.2">
      <c r="B80" s="328" t="s">
        <v>1603</v>
      </c>
      <c r="C80" s="329"/>
      <c r="D80" s="329"/>
      <c r="E80" s="34">
        <v>132274364</v>
      </c>
    </row>
    <row r="81" spans="2:5" x14ac:dyDescent="0.2">
      <c r="B81" s="330" t="s">
        <v>1603</v>
      </c>
      <c r="C81" s="329"/>
      <c r="D81" s="329"/>
      <c r="E81" s="35">
        <v>132274364</v>
      </c>
    </row>
    <row r="82" spans="2:5" x14ac:dyDescent="0.2">
      <c r="B82" s="330" t="s">
        <v>1604</v>
      </c>
      <c r="C82" s="329"/>
      <c r="D82" s="329"/>
      <c r="E82" s="35">
        <v>0</v>
      </c>
    </row>
    <row r="83" spans="2:5" ht="12" x14ac:dyDescent="0.2">
      <c r="B83" s="328" t="s">
        <v>1605</v>
      </c>
      <c r="C83" s="329"/>
      <c r="D83" s="329"/>
      <c r="E83" s="34">
        <v>35905865</v>
      </c>
    </row>
    <row r="84" spans="2:5" x14ac:dyDescent="0.2">
      <c r="B84" s="330" t="s">
        <v>1606</v>
      </c>
      <c r="C84" s="329"/>
      <c r="D84" s="329"/>
      <c r="E84" s="35">
        <v>33453376</v>
      </c>
    </row>
    <row r="85" spans="2:5" x14ac:dyDescent="0.2">
      <c r="B85" s="330" t="s">
        <v>1607</v>
      </c>
      <c r="C85" s="329"/>
      <c r="D85" s="329"/>
      <c r="E85" s="35">
        <v>2351389</v>
      </c>
    </row>
    <row r="86" spans="2:5" x14ac:dyDescent="0.2">
      <c r="B86" s="330" t="s">
        <v>1608</v>
      </c>
      <c r="C86" s="329"/>
      <c r="D86" s="329"/>
      <c r="E86" s="35">
        <v>0</v>
      </c>
    </row>
    <row r="87" spans="2:5" x14ac:dyDescent="0.2">
      <c r="B87" s="330" t="s">
        <v>1609</v>
      </c>
      <c r="C87" s="329"/>
      <c r="D87" s="329"/>
      <c r="E87" s="35">
        <v>11100</v>
      </c>
    </row>
    <row r="88" spans="2:5" x14ac:dyDescent="0.2">
      <c r="B88" s="330" t="s">
        <v>1610</v>
      </c>
      <c r="C88" s="329"/>
      <c r="D88" s="329"/>
      <c r="E88" s="35">
        <v>90000</v>
      </c>
    </row>
    <row r="89" spans="2:5" ht="12" x14ac:dyDescent="0.2">
      <c r="B89" s="328" t="s">
        <v>1611</v>
      </c>
      <c r="C89" s="329"/>
      <c r="D89" s="329"/>
      <c r="E89" s="34">
        <v>9565914</v>
      </c>
    </row>
    <row r="90" spans="2:5" x14ac:dyDescent="0.2">
      <c r="B90" s="330" t="s">
        <v>1612</v>
      </c>
      <c r="C90" s="329"/>
      <c r="D90" s="329"/>
      <c r="E90" s="35">
        <v>0</v>
      </c>
    </row>
    <row r="91" spans="2:5" x14ac:dyDescent="0.2">
      <c r="B91" s="330" t="s">
        <v>1613</v>
      </c>
      <c r="C91" s="329"/>
      <c r="D91" s="329"/>
      <c r="E91" s="35">
        <v>7149465</v>
      </c>
    </row>
    <row r="92" spans="2:5" x14ac:dyDescent="0.2">
      <c r="B92" s="330" t="s">
        <v>1614</v>
      </c>
      <c r="C92" s="329"/>
      <c r="D92" s="329"/>
      <c r="E92" s="35">
        <v>2416449</v>
      </c>
    </row>
    <row r="93" spans="2:5" ht="12" x14ac:dyDescent="0.2">
      <c r="B93" s="328" t="s">
        <v>1615</v>
      </c>
      <c r="C93" s="329"/>
      <c r="D93" s="329"/>
      <c r="E93" s="34">
        <v>14536358</v>
      </c>
    </row>
    <row r="94" spans="2:5" x14ac:dyDescent="0.2">
      <c r="B94" s="330" t="s">
        <v>1616</v>
      </c>
      <c r="C94" s="329"/>
      <c r="D94" s="329"/>
      <c r="E94" s="35">
        <v>784909</v>
      </c>
    </row>
    <row r="95" spans="2:5" x14ac:dyDescent="0.2">
      <c r="B95" s="330" t="s">
        <v>1617</v>
      </c>
      <c r="C95" s="329"/>
      <c r="D95" s="329"/>
      <c r="E95" s="35">
        <v>371564</v>
      </c>
    </row>
    <row r="96" spans="2:5" x14ac:dyDescent="0.2">
      <c r="B96" s="330" t="s">
        <v>1618</v>
      </c>
      <c r="C96" s="329"/>
      <c r="D96" s="329"/>
      <c r="E96" s="35">
        <v>635811</v>
      </c>
    </row>
    <row r="97" spans="2:5" x14ac:dyDescent="0.2">
      <c r="B97" s="330" t="s">
        <v>1619</v>
      </c>
      <c r="C97" s="329"/>
      <c r="D97" s="329"/>
      <c r="E97" s="35">
        <v>1713214</v>
      </c>
    </row>
    <row r="98" spans="2:5" x14ac:dyDescent="0.2">
      <c r="B98" s="330" t="s">
        <v>1620</v>
      </c>
      <c r="C98" s="329"/>
      <c r="D98" s="329"/>
      <c r="E98" s="35">
        <v>0</v>
      </c>
    </row>
    <row r="99" spans="2:5" x14ac:dyDescent="0.2">
      <c r="B99" s="330" t="s">
        <v>1621</v>
      </c>
      <c r="C99" s="329"/>
      <c r="D99" s="329"/>
      <c r="E99" s="35">
        <v>10054820</v>
      </c>
    </row>
    <row r="100" spans="2:5" x14ac:dyDescent="0.2">
      <c r="B100" s="330" t="s">
        <v>1622</v>
      </c>
      <c r="C100" s="329"/>
      <c r="D100" s="329"/>
      <c r="E100" s="35">
        <v>0</v>
      </c>
    </row>
    <row r="101" spans="2:5" x14ac:dyDescent="0.2">
      <c r="B101" s="330" t="s">
        <v>1623</v>
      </c>
      <c r="C101" s="329"/>
      <c r="D101" s="329"/>
      <c r="E101" s="35">
        <v>929040</v>
      </c>
    </row>
    <row r="102" spans="2:5" x14ac:dyDescent="0.2">
      <c r="B102" s="330" t="s">
        <v>1624</v>
      </c>
      <c r="C102" s="329"/>
      <c r="D102" s="329"/>
      <c r="E102" s="35">
        <v>47000</v>
      </c>
    </row>
    <row r="103" spans="2:5" ht="12" x14ac:dyDescent="0.2">
      <c r="B103" s="222" t="s">
        <v>1625</v>
      </c>
      <c r="C103" s="223"/>
      <c r="D103" s="223"/>
      <c r="E103" s="33">
        <v>1995140418</v>
      </c>
    </row>
    <row r="104" spans="2:5" ht="12" x14ac:dyDescent="0.2">
      <c r="B104" s="328" t="s">
        <v>1626</v>
      </c>
      <c r="C104" s="329"/>
      <c r="D104" s="329"/>
      <c r="E104" s="34">
        <v>123636553</v>
      </c>
    </row>
    <row r="105" spans="2:5" x14ac:dyDescent="0.2">
      <c r="B105" s="330" t="s">
        <v>1627</v>
      </c>
      <c r="C105" s="329"/>
      <c r="D105" s="329"/>
      <c r="E105" s="35">
        <v>51717620</v>
      </c>
    </row>
    <row r="106" spans="2:5" x14ac:dyDescent="0.2">
      <c r="B106" s="330" t="s">
        <v>1628</v>
      </c>
      <c r="C106" s="329"/>
      <c r="D106" s="329"/>
      <c r="E106" s="35">
        <v>217600</v>
      </c>
    </row>
    <row r="107" spans="2:5" x14ac:dyDescent="0.2">
      <c r="B107" s="330" t="s">
        <v>1629</v>
      </c>
      <c r="C107" s="329"/>
      <c r="D107" s="329"/>
      <c r="E107" s="35">
        <v>26376612</v>
      </c>
    </row>
    <row r="108" spans="2:5" x14ac:dyDescent="0.2">
      <c r="B108" s="330" t="s">
        <v>1630</v>
      </c>
      <c r="C108" s="329"/>
      <c r="D108" s="329"/>
      <c r="E108" s="35">
        <v>2954937</v>
      </c>
    </row>
    <row r="109" spans="2:5" x14ac:dyDescent="0.2">
      <c r="B109" s="330" t="s">
        <v>1631</v>
      </c>
      <c r="C109" s="329"/>
      <c r="D109" s="329"/>
      <c r="E109" s="35">
        <v>639499</v>
      </c>
    </row>
    <row r="110" spans="2:5" x14ac:dyDescent="0.2">
      <c r="B110" s="330" t="s">
        <v>1632</v>
      </c>
      <c r="C110" s="329"/>
      <c r="D110" s="329"/>
      <c r="E110" s="35">
        <v>112020</v>
      </c>
    </row>
    <row r="111" spans="2:5" x14ac:dyDescent="0.2">
      <c r="B111" s="330" t="s">
        <v>1633</v>
      </c>
      <c r="C111" s="329"/>
      <c r="D111" s="329"/>
      <c r="E111" s="35">
        <v>30228174</v>
      </c>
    </row>
    <row r="112" spans="2:5" x14ac:dyDescent="0.2">
      <c r="B112" s="330" t="s">
        <v>1634</v>
      </c>
      <c r="C112" s="329"/>
      <c r="D112" s="329"/>
      <c r="E112" s="35">
        <v>1727486</v>
      </c>
    </row>
    <row r="113" spans="2:5" x14ac:dyDescent="0.2">
      <c r="B113" s="330" t="s">
        <v>1635</v>
      </c>
      <c r="C113" s="329"/>
      <c r="D113" s="329"/>
      <c r="E113" s="35">
        <v>9662605</v>
      </c>
    </row>
    <row r="114" spans="2:5" ht="12" x14ac:dyDescent="0.2">
      <c r="B114" s="328" t="s">
        <v>1636</v>
      </c>
      <c r="C114" s="329"/>
      <c r="D114" s="329"/>
      <c r="E114" s="34">
        <v>931663406</v>
      </c>
    </row>
    <row r="115" spans="2:5" x14ac:dyDescent="0.2">
      <c r="B115" s="330" t="s">
        <v>1637</v>
      </c>
      <c r="C115" s="329"/>
      <c r="D115" s="329"/>
      <c r="E115" s="35">
        <v>0</v>
      </c>
    </row>
    <row r="116" spans="2:5" x14ac:dyDescent="0.2">
      <c r="B116" s="330" t="s">
        <v>1638</v>
      </c>
      <c r="C116" s="329"/>
      <c r="D116" s="329"/>
      <c r="E116" s="35">
        <v>64268834</v>
      </c>
    </row>
    <row r="117" spans="2:5" x14ac:dyDescent="0.2">
      <c r="B117" s="330" t="s">
        <v>1639</v>
      </c>
      <c r="C117" s="329"/>
      <c r="D117" s="329"/>
      <c r="E117" s="35">
        <v>572968394</v>
      </c>
    </row>
    <row r="118" spans="2:5" x14ac:dyDescent="0.2">
      <c r="B118" s="330" t="s">
        <v>1640</v>
      </c>
      <c r="C118" s="329"/>
      <c r="D118" s="329"/>
      <c r="E118" s="35">
        <v>0</v>
      </c>
    </row>
    <row r="119" spans="2:5" x14ac:dyDescent="0.2">
      <c r="B119" s="330" t="s">
        <v>1641</v>
      </c>
      <c r="C119" s="329"/>
      <c r="D119" s="329"/>
      <c r="E119" s="35">
        <v>284373673</v>
      </c>
    </row>
    <row r="120" spans="2:5" x14ac:dyDescent="0.2">
      <c r="B120" s="330" t="s">
        <v>1642</v>
      </c>
      <c r="C120" s="329"/>
      <c r="D120" s="329"/>
      <c r="E120" s="35">
        <v>0</v>
      </c>
    </row>
    <row r="121" spans="2:5" x14ac:dyDescent="0.2">
      <c r="B121" s="330" t="s">
        <v>1643</v>
      </c>
      <c r="C121" s="329"/>
      <c r="D121" s="329"/>
      <c r="E121" s="35">
        <v>4123433</v>
      </c>
    </row>
    <row r="122" spans="2:5" x14ac:dyDescent="0.2">
      <c r="B122" s="330" t="s">
        <v>1644</v>
      </c>
      <c r="C122" s="329"/>
      <c r="D122" s="329"/>
      <c r="E122" s="35">
        <v>0</v>
      </c>
    </row>
    <row r="123" spans="2:5" x14ac:dyDescent="0.2">
      <c r="B123" s="330" t="s">
        <v>1645</v>
      </c>
      <c r="C123" s="329"/>
      <c r="D123" s="329"/>
      <c r="E123" s="35">
        <v>5929072</v>
      </c>
    </row>
    <row r="124" spans="2:5" ht="12" x14ac:dyDescent="0.2">
      <c r="B124" s="328" t="s">
        <v>1646</v>
      </c>
      <c r="C124" s="329"/>
      <c r="D124" s="329"/>
      <c r="E124" s="34">
        <v>332002049</v>
      </c>
    </row>
    <row r="125" spans="2:5" x14ac:dyDescent="0.2">
      <c r="B125" s="330" t="s">
        <v>1647</v>
      </c>
      <c r="C125" s="329"/>
      <c r="D125" s="329"/>
      <c r="E125" s="35">
        <v>59228214</v>
      </c>
    </row>
    <row r="126" spans="2:5" x14ac:dyDescent="0.2">
      <c r="B126" s="330" t="s">
        <v>1648</v>
      </c>
      <c r="C126" s="329"/>
      <c r="D126" s="329"/>
      <c r="E126" s="35">
        <v>2434000</v>
      </c>
    </row>
    <row r="127" spans="2:5" x14ac:dyDescent="0.2">
      <c r="B127" s="330" t="s">
        <v>1649</v>
      </c>
      <c r="C127" s="329"/>
      <c r="D127" s="329"/>
      <c r="E127" s="35">
        <v>84983239</v>
      </c>
    </row>
    <row r="128" spans="2:5" x14ac:dyDescent="0.2">
      <c r="B128" s="330" t="s">
        <v>1650</v>
      </c>
      <c r="C128" s="329"/>
      <c r="D128" s="329"/>
      <c r="E128" s="35">
        <v>56969005</v>
      </c>
    </row>
    <row r="129" spans="2:5" x14ac:dyDescent="0.2">
      <c r="B129" s="330" t="s">
        <v>1651</v>
      </c>
      <c r="C129" s="329"/>
      <c r="D129" s="329"/>
      <c r="E129" s="35">
        <v>66858985</v>
      </c>
    </row>
    <row r="130" spans="2:5" x14ac:dyDescent="0.2">
      <c r="B130" s="330" t="s">
        <v>1652</v>
      </c>
      <c r="C130" s="329"/>
      <c r="D130" s="329"/>
      <c r="E130" s="35">
        <v>44241318</v>
      </c>
    </row>
    <row r="131" spans="2:5" x14ac:dyDescent="0.2">
      <c r="B131" s="330" t="s">
        <v>1653</v>
      </c>
      <c r="C131" s="329"/>
      <c r="D131" s="329"/>
      <c r="E131" s="35">
        <v>0</v>
      </c>
    </row>
    <row r="132" spans="2:5" x14ac:dyDescent="0.2">
      <c r="B132" s="330" t="s">
        <v>1654</v>
      </c>
      <c r="C132" s="329"/>
      <c r="D132" s="329"/>
      <c r="E132" s="35">
        <v>13300805</v>
      </c>
    </row>
    <row r="133" spans="2:5" x14ac:dyDescent="0.2">
      <c r="B133" s="330" t="s">
        <v>1655</v>
      </c>
      <c r="C133" s="329"/>
      <c r="D133" s="329"/>
      <c r="E133" s="35">
        <v>3986483</v>
      </c>
    </row>
    <row r="134" spans="2:5" ht="12" x14ac:dyDescent="0.2">
      <c r="B134" s="328" t="s">
        <v>1656</v>
      </c>
      <c r="C134" s="329"/>
      <c r="D134" s="329"/>
      <c r="E134" s="34">
        <v>59742625</v>
      </c>
    </row>
    <row r="135" spans="2:5" x14ac:dyDescent="0.2">
      <c r="B135" s="330" t="s">
        <v>1657</v>
      </c>
      <c r="C135" s="329"/>
      <c r="D135" s="329"/>
      <c r="E135" s="35">
        <v>9981693</v>
      </c>
    </row>
    <row r="136" spans="2:5" x14ac:dyDescent="0.2">
      <c r="B136" s="330" t="s">
        <v>1658</v>
      </c>
      <c r="C136" s="329"/>
      <c r="D136" s="329"/>
      <c r="E136" s="35">
        <v>0</v>
      </c>
    </row>
    <row r="137" spans="2:5" x14ac:dyDescent="0.2">
      <c r="B137" s="330" t="s">
        <v>1659</v>
      </c>
      <c r="C137" s="329"/>
      <c r="D137" s="329"/>
      <c r="E137" s="35">
        <v>0</v>
      </c>
    </row>
    <row r="138" spans="2:5" x14ac:dyDescent="0.2">
      <c r="B138" s="330" t="s">
        <v>1660</v>
      </c>
      <c r="C138" s="329"/>
      <c r="D138" s="329"/>
      <c r="E138" s="35">
        <v>25991980</v>
      </c>
    </row>
    <row r="139" spans="2:5" x14ac:dyDescent="0.2">
      <c r="B139" s="330" t="s">
        <v>1661</v>
      </c>
      <c r="C139" s="329"/>
      <c r="D139" s="329"/>
      <c r="E139" s="35">
        <v>8344568</v>
      </c>
    </row>
    <row r="140" spans="2:5" x14ac:dyDescent="0.2">
      <c r="B140" s="330" t="s">
        <v>1662</v>
      </c>
      <c r="C140" s="329"/>
      <c r="D140" s="329"/>
      <c r="E140" s="35">
        <v>0</v>
      </c>
    </row>
    <row r="141" spans="2:5" x14ac:dyDescent="0.2">
      <c r="B141" s="330" t="s">
        <v>1663</v>
      </c>
      <c r="C141" s="329"/>
      <c r="D141" s="329"/>
      <c r="E141" s="35">
        <v>273789</v>
      </c>
    </row>
    <row r="142" spans="2:5" x14ac:dyDescent="0.2">
      <c r="B142" s="330" t="s">
        <v>1664</v>
      </c>
      <c r="C142" s="329"/>
      <c r="D142" s="329"/>
      <c r="E142" s="35">
        <v>15150595</v>
      </c>
    </row>
    <row r="143" spans="2:5" x14ac:dyDescent="0.2">
      <c r="B143" s="330" t="s">
        <v>1665</v>
      </c>
      <c r="C143" s="329"/>
      <c r="D143" s="329"/>
      <c r="E143" s="35">
        <v>0</v>
      </c>
    </row>
    <row r="144" spans="2:5" ht="12" x14ac:dyDescent="0.2">
      <c r="B144" s="328" t="s">
        <v>1666</v>
      </c>
      <c r="C144" s="329"/>
      <c r="D144" s="329"/>
      <c r="E144" s="34">
        <v>138984006</v>
      </c>
    </row>
    <row r="145" spans="2:5" x14ac:dyDescent="0.2">
      <c r="B145" s="330" t="s">
        <v>1667</v>
      </c>
      <c r="C145" s="329"/>
      <c r="D145" s="329"/>
      <c r="E145" s="35">
        <v>53502669</v>
      </c>
    </row>
    <row r="146" spans="2:5" x14ac:dyDescent="0.2">
      <c r="B146" s="330" t="s">
        <v>1668</v>
      </c>
      <c r="C146" s="329"/>
      <c r="D146" s="329"/>
      <c r="E146" s="35">
        <v>2062547</v>
      </c>
    </row>
    <row r="147" spans="2:5" x14ac:dyDescent="0.2">
      <c r="B147" s="330" t="s">
        <v>1669</v>
      </c>
      <c r="C147" s="329"/>
      <c r="D147" s="329"/>
      <c r="E147" s="35">
        <v>7827674</v>
      </c>
    </row>
    <row r="148" spans="2:5" x14ac:dyDescent="0.2">
      <c r="B148" s="330" t="s">
        <v>1670</v>
      </c>
      <c r="C148" s="329"/>
      <c r="D148" s="329"/>
      <c r="E148" s="35">
        <v>1392000</v>
      </c>
    </row>
    <row r="149" spans="2:5" x14ac:dyDescent="0.2">
      <c r="B149" s="330" t="s">
        <v>1671</v>
      </c>
      <c r="C149" s="329"/>
      <c r="D149" s="329"/>
      <c r="E149" s="35">
        <v>12740748</v>
      </c>
    </row>
    <row r="150" spans="2:5" x14ac:dyDescent="0.2">
      <c r="B150" s="330" t="s">
        <v>1672</v>
      </c>
      <c r="C150" s="329"/>
      <c r="D150" s="329"/>
      <c r="E150" s="35">
        <v>0</v>
      </c>
    </row>
    <row r="151" spans="2:5" x14ac:dyDescent="0.2">
      <c r="B151" s="330" t="s">
        <v>1673</v>
      </c>
      <c r="C151" s="329"/>
      <c r="D151" s="329"/>
      <c r="E151" s="35">
        <v>11357648</v>
      </c>
    </row>
    <row r="152" spans="2:5" x14ac:dyDescent="0.2">
      <c r="B152" s="330" t="s">
        <v>1674</v>
      </c>
      <c r="C152" s="329"/>
      <c r="D152" s="329"/>
      <c r="E152" s="35">
        <v>48130072</v>
      </c>
    </row>
    <row r="153" spans="2:5" x14ac:dyDescent="0.2">
      <c r="B153" s="330" t="s">
        <v>1675</v>
      </c>
      <c r="C153" s="329"/>
      <c r="D153" s="329"/>
      <c r="E153" s="35">
        <v>1970648</v>
      </c>
    </row>
    <row r="154" spans="2:5" ht="12" x14ac:dyDescent="0.2">
      <c r="B154" s="328" t="s">
        <v>1676</v>
      </c>
      <c r="C154" s="329"/>
      <c r="D154" s="329"/>
      <c r="E154" s="34">
        <v>107368349</v>
      </c>
    </row>
    <row r="155" spans="2:5" x14ac:dyDescent="0.2">
      <c r="B155" s="330" t="s">
        <v>1677</v>
      </c>
      <c r="C155" s="329"/>
      <c r="D155" s="329"/>
      <c r="E155" s="35">
        <v>68653870</v>
      </c>
    </row>
    <row r="156" spans="2:5" x14ac:dyDescent="0.2">
      <c r="B156" s="330" t="s">
        <v>1678</v>
      </c>
      <c r="C156" s="329"/>
      <c r="D156" s="329"/>
      <c r="E156" s="35">
        <v>5726000</v>
      </c>
    </row>
    <row r="157" spans="2:5" x14ac:dyDescent="0.2">
      <c r="B157" s="330" t="s">
        <v>1679</v>
      </c>
      <c r="C157" s="329"/>
      <c r="D157" s="329"/>
      <c r="E157" s="35">
        <v>0</v>
      </c>
    </row>
    <row r="158" spans="2:5" x14ac:dyDescent="0.2">
      <c r="B158" s="330" t="s">
        <v>1680</v>
      </c>
      <c r="C158" s="329"/>
      <c r="D158" s="329"/>
      <c r="E158" s="35">
        <v>0</v>
      </c>
    </row>
    <row r="159" spans="2:5" x14ac:dyDescent="0.2">
      <c r="B159" s="330" t="s">
        <v>1681</v>
      </c>
      <c r="C159" s="329"/>
      <c r="D159" s="329"/>
      <c r="E159" s="35">
        <v>6648444</v>
      </c>
    </row>
    <row r="160" spans="2:5" x14ac:dyDescent="0.2">
      <c r="B160" s="330" t="s">
        <v>1682</v>
      </c>
      <c r="C160" s="329"/>
      <c r="D160" s="329"/>
      <c r="E160" s="35">
        <v>15443272</v>
      </c>
    </row>
    <row r="161" spans="2:5" x14ac:dyDescent="0.2">
      <c r="B161" s="330" t="s">
        <v>1683</v>
      </c>
      <c r="C161" s="329"/>
      <c r="D161" s="329"/>
      <c r="E161" s="35">
        <v>10896763</v>
      </c>
    </row>
    <row r="162" spans="2:5" ht="12" x14ac:dyDescent="0.2">
      <c r="B162" s="328" t="s">
        <v>1684</v>
      </c>
      <c r="C162" s="329"/>
      <c r="D162" s="329"/>
      <c r="E162" s="34">
        <v>65150142</v>
      </c>
    </row>
    <row r="163" spans="2:5" x14ac:dyDescent="0.2">
      <c r="B163" s="330" t="s">
        <v>1685</v>
      </c>
      <c r="C163" s="329"/>
      <c r="D163" s="329"/>
      <c r="E163" s="35">
        <v>9251845</v>
      </c>
    </row>
    <row r="164" spans="2:5" x14ac:dyDescent="0.2">
      <c r="B164" s="330" t="s">
        <v>1686</v>
      </c>
      <c r="C164" s="329"/>
      <c r="D164" s="329"/>
      <c r="E164" s="35">
        <v>1451136</v>
      </c>
    </row>
    <row r="165" spans="2:5" x14ac:dyDescent="0.2">
      <c r="B165" s="330" t="s">
        <v>1687</v>
      </c>
      <c r="C165" s="329"/>
      <c r="D165" s="329"/>
      <c r="E165" s="35">
        <v>534981</v>
      </c>
    </row>
    <row r="166" spans="2:5" x14ac:dyDescent="0.2">
      <c r="B166" s="330" t="s">
        <v>1688</v>
      </c>
      <c r="C166" s="329"/>
      <c r="D166" s="329"/>
      <c r="E166" s="35">
        <v>0</v>
      </c>
    </row>
    <row r="167" spans="2:5" x14ac:dyDescent="0.2">
      <c r="B167" s="330" t="s">
        <v>1689</v>
      </c>
      <c r="C167" s="329"/>
      <c r="D167" s="329"/>
      <c r="E167" s="35">
        <v>48367490</v>
      </c>
    </row>
    <row r="168" spans="2:5" x14ac:dyDescent="0.2">
      <c r="B168" s="330" t="s">
        <v>1690</v>
      </c>
      <c r="C168" s="329"/>
      <c r="D168" s="329"/>
      <c r="E168" s="35">
        <v>339000</v>
      </c>
    </row>
    <row r="169" spans="2:5" x14ac:dyDescent="0.2">
      <c r="B169" s="330" t="s">
        <v>1691</v>
      </c>
      <c r="C169" s="329"/>
      <c r="D169" s="329"/>
      <c r="E169" s="35">
        <v>0</v>
      </c>
    </row>
    <row r="170" spans="2:5" x14ac:dyDescent="0.2">
      <c r="B170" s="330" t="s">
        <v>1692</v>
      </c>
      <c r="C170" s="329"/>
      <c r="D170" s="329"/>
      <c r="E170" s="35">
        <v>0</v>
      </c>
    </row>
    <row r="171" spans="2:5" x14ac:dyDescent="0.2">
      <c r="B171" s="330" t="s">
        <v>1693</v>
      </c>
      <c r="C171" s="329"/>
      <c r="D171" s="329"/>
      <c r="E171" s="35">
        <v>5205690</v>
      </c>
    </row>
    <row r="172" spans="2:5" ht="12" x14ac:dyDescent="0.2">
      <c r="B172" s="328" t="s">
        <v>1694</v>
      </c>
      <c r="C172" s="329"/>
      <c r="D172" s="329"/>
      <c r="E172" s="34">
        <v>16062581</v>
      </c>
    </row>
    <row r="173" spans="2:5" x14ac:dyDescent="0.2">
      <c r="B173" s="330" t="s">
        <v>1695</v>
      </c>
      <c r="C173" s="329"/>
      <c r="D173" s="329"/>
      <c r="E173" s="35">
        <v>28000</v>
      </c>
    </row>
    <row r="174" spans="2:5" x14ac:dyDescent="0.2">
      <c r="B174" s="330" t="s">
        <v>1696</v>
      </c>
      <c r="C174" s="329"/>
      <c r="D174" s="329"/>
      <c r="E174" s="35">
        <v>14495081</v>
      </c>
    </row>
    <row r="175" spans="2:5" x14ac:dyDescent="0.2">
      <c r="B175" s="330" t="s">
        <v>1697</v>
      </c>
      <c r="C175" s="329"/>
      <c r="D175" s="329"/>
      <c r="E175" s="35">
        <v>1246500</v>
      </c>
    </row>
    <row r="176" spans="2:5" x14ac:dyDescent="0.2">
      <c r="B176" s="330" t="s">
        <v>1698</v>
      </c>
      <c r="C176" s="329"/>
      <c r="D176" s="329"/>
      <c r="E176" s="35">
        <v>20000</v>
      </c>
    </row>
    <row r="177" spans="2:5" x14ac:dyDescent="0.2">
      <c r="B177" s="330" t="s">
        <v>1699</v>
      </c>
      <c r="C177" s="329"/>
      <c r="D177" s="329"/>
      <c r="E177" s="35">
        <v>273000</v>
      </c>
    </row>
    <row r="178" spans="2:5" ht="12" x14ac:dyDescent="0.2">
      <c r="B178" s="328" t="s">
        <v>983</v>
      </c>
      <c r="C178" s="329"/>
      <c r="D178" s="329"/>
      <c r="E178" s="34">
        <v>220530707</v>
      </c>
    </row>
    <row r="179" spans="2:5" x14ac:dyDescent="0.2">
      <c r="B179" s="330" t="s">
        <v>1700</v>
      </c>
      <c r="C179" s="329"/>
      <c r="D179" s="329"/>
      <c r="E179" s="35">
        <v>0</v>
      </c>
    </row>
    <row r="180" spans="2:5" x14ac:dyDescent="0.2">
      <c r="B180" s="330" t="s">
        <v>1701</v>
      </c>
      <c r="C180" s="329"/>
      <c r="D180" s="329"/>
      <c r="E180" s="35">
        <v>4169685</v>
      </c>
    </row>
    <row r="181" spans="2:5" x14ac:dyDescent="0.2">
      <c r="B181" s="330" t="s">
        <v>1702</v>
      </c>
      <c r="C181" s="329"/>
      <c r="D181" s="329"/>
      <c r="E181" s="35">
        <v>0</v>
      </c>
    </row>
    <row r="182" spans="2:5" x14ac:dyDescent="0.2">
      <c r="B182" s="330" t="s">
        <v>1703</v>
      </c>
      <c r="C182" s="329"/>
      <c r="D182" s="329"/>
      <c r="E182" s="35">
        <v>1249761</v>
      </c>
    </row>
    <row r="183" spans="2:5" x14ac:dyDescent="0.2">
      <c r="B183" s="330" t="s">
        <v>1704</v>
      </c>
      <c r="C183" s="329"/>
      <c r="D183" s="329"/>
      <c r="E183" s="35">
        <v>2176956</v>
      </c>
    </row>
    <row r="184" spans="2:5" x14ac:dyDescent="0.2">
      <c r="B184" s="330" t="s">
        <v>1705</v>
      </c>
      <c r="C184" s="329"/>
      <c r="D184" s="329"/>
      <c r="E184" s="35">
        <v>0</v>
      </c>
    </row>
    <row r="185" spans="2:5" x14ac:dyDescent="0.2">
      <c r="B185" s="330" t="s">
        <v>1706</v>
      </c>
      <c r="C185" s="329"/>
      <c r="D185" s="329"/>
      <c r="E185" s="35">
        <v>0</v>
      </c>
    </row>
    <row r="186" spans="2:5" x14ac:dyDescent="0.2">
      <c r="B186" s="330" t="s">
        <v>1707</v>
      </c>
      <c r="C186" s="329"/>
      <c r="D186" s="329"/>
      <c r="E186" s="35">
        <v>97079107</v>
      </c>
    </row>
    <row r="187" spans="2:5" x14ac:dyDescent="0.2">
      <c r="B187" s="330" t="s">
        <v>1708</v>
      </c>
      <c r="C187" s="329"/>
      <c r="D187" s="329"/>
      <c r="E187" s="35">
        <v>115855198</v>
      </c>
    </row>
    <row r="188" spans="2:5" ht="12" x14ac:dyDescent="0.2">
      <c r="B188" s="222" t="s">
        <v>1709</v>
      </c>
      <c r="C188" s="223"/>
      <c r="D188" s="223"/>
      <c r="E188" s="33">
        <v>20287239916</v>
      </c>
    </row>
    <row r="189" spans="2:5" ht="12" x14ac:dyDescent="0.2">
      <c r="B189" s="328" t="s">
        <v>1710</v>
      </c>
      <c r="C189" s="329"/>
      <c r="D189" s="329"/>
      <c r="E189" s="34">
        <v>19786829282</v>
      </c>
    </row>
    <row r="190" spans="2:5" x14ac:dyDescent="0.2">
      <c r="B190" s="330" t="s">
        <v>1711</v>
      </c>
      <c r="C190" s="329"/>
      <c r="D190" s="329"/>
      <c r="E190" s="35">
        <v>986008226</v>
      </c>
    </row>
    <row r="191" spans="2:5" x14ac:dyDescent="0.2">
      <c r="B191" s="330" t="s">
        <v>1712</v>
      </c>
      <c r="C191" s="329"/>
      <c r="D191" s="329"/>
      <c r="E191" s="35">
        <v>690506829</v>
      </c>
    </row>
    <row r="192" spans="2:5" x14ac:dyDescent="0.2">
      <c r="B192" s="330" t="s">
        <v>1713</v>
      </c>
      <c r="C192" s="329"/>
      <c r="D192" s="329"/>
      <c r="E192" s="35">
        <v>705861609</v>
      </c>
    </row>
    <row r="193" spans="2:5" x14ac:dyDescent="0.2">
      <c r="B193" s="330" t="s">
        <v>1714</v>
      </c>
      <c r="C193" s="329"/>
      <c r="D193" s="329"/>
      <c r="E193" s="35">
        <v>1643943406</v>
      </c>
    </row>
    <row r="194" spans="2:5" x14ac:dyDescent="0.2">
      <c r="B194" s="330" t="s">
        <v>1715</v>
      </c>
      <c r="C194" s="329"/>
      <c r="D194" s="329"/>
      <c r="E194" s="35">
        <v>15749428279</v>
      </c>
    </row>
    <row r="195" spans="2:5" x14ac:dyDescent="0.2">
      <c r="B195" s="330" t="s">
        <v>1716</v>
      </c>
      <c r="C195" s="329"/>
      <c r="D195" s="329"/>
      <c r="E195" s="35">
        <v>0</v>
      </c>
    </row>
    <row r="196" spans="2:5" x14ac:dyDescent="0.2">
      <c r="B196" s="330" t="s">
        <v>1717</v>
      </c>
      <c r="C196" s="329"/>
      <c r="D196" s="329"/>
      <c r="E196" s="35">
        <v>0</v>
      </c>
    </row>
    <row r="197" spans="2:5" x14ac:dyDescent="0.2">
      <c r="B197" s="330" t="s">
        <v>1718</v>
      </c>
      <c r="C197" s="329"/>
      <c r="D197" s="329"/>
      <c r="E197" s="35">
        <v>11080933</v>
      </c>
    </row>
    <row r="198" spans="2:5" ht="12" x14ac:dyDescent="0.2">
      <c r="B198" s="328" t="s">
        <v>1719</v>
      </c>
      <c r="C198" s="329"/>
      <c r="D198" s="329"/>
      <c r="E198" s="34">
        <v>0</v>
      </c>
    </row>
    <row r="199" spans="2:5" x14ac:dyDescent="0.2">
      <c r="B199" s="330" t="s">
        <v>1720</v>
      </c>
      <c r="C199" s="329"/>
      <c r="D199" s="329"/>
      <c r="E199" s="35">
        <v>0</v>
      </c>
    </row>
    <row r="200" spans="2:5" x14ac:dyDescent="0.2">
      <c r="B200" s="330" t="s">
        <v>1721</v>
      </c>
      <c r="C200" s="329"/>
      <c r="D200" s="329"/>
      <c r="E200" s="35">
        <v>0</v>
      </c>
    </row>
    <row r="201" spans="2:5" x14ac:dyDescent="0.2">
      <c r="B201" s="330" t="s">
        <v>1722</v>
      </c>
      <c r="C201" s="329"/>
      <c r="D201" s="329"/>
      <c r="E201" s="35">
        <v>0</v>
      </c>
    </row>
    <row r="202" spans="2:5" x14ac:dyDescent="0.2">
      <c r="B202" s="330" t="s">
        <v>1723</v>
      </c>
      <c r="C202" s="329"/>
      <c r="D202" s="329"/>
      <c r="E202" s="35">
        <v>0</v>
      </c>
    </row>
    <row r="203" spans="2:5" x14ac:dyDescent="0.2">
      <c r="B203" s="330" t="s">
        <v>1724</v>
      </c>
      <c r="C203" s="329"/>
      <c r="D203" s="329"/>
      <c r="E203" s="35">
        <v>0</v>
      </c>
    </row>
    <row r="204" spans="2:5" ht="12" x14ac:dyDescent="0.2">
      <c r="B204" s="328" t="s">
        <v>1725</v>
      </c>
      <c r="C204" s="329"/>
      <c r="D204" s="329"/>
      <c r="E204" s="34">
        <v>79771015</v>
      </c>
    </row>
    <row r="205" spans="2:5" x14ac:dyDescent="0.2">
      <c r="B205" s="330" t="s">
        <v>1726</v>
      </c>
      <c r="C205" s="329"/>
      <c r="D205" s="329"/>
      <c r="E205" s="35">
        <v>79771015</v>
      </c>
    </row>
    <row r="206" spans="2:5" x14ac:dyDescent="0.2">
      <c r="B206" s="330" t="s">
        <v>1727</v>
      </c>
      <c r="C206" s="329"/>
      <c r="D206" s="329"/>
      <c r="E206" s="35">
        <v>0</v>
      </c>
    </row>
    <row r="207" spans="2:5" x14ac:dyDescent="0.2">
      <c r="B207" s="330" t="s">
        <v>1728</v>
      </c>
      <c r="C207" s="329"/>
      <c r="D207" s="329"/>
      <c r="E207" s="35">
        <v>0</v>
      </c>
    </row>
    <row r="208" spans="2:5" x14ac:dyDescent="0.2">
      <c r="B208" s="330" t="s">
        <v>1729</v>
      </c>
      <c r="C208" s="329"/>
      <c r="D208" s="329"/>
      <c r="E208" s="35">
        <v>0</v>
      </c>
    </row>
    <row r="209" spans="2:5" x14ac:dyDescent="0.2">
      <c r="B209" s="330" t="s">
        <v>1730</v>
      </c>
      <c r="C209" s="329"/>
      <c r="D209" s="329"/>
      <c r="E209" s="35">
        <v>0</v>
      </c>
    </row>
    <row r="210" spans="2:5" x14ac:dyDescent="0.2">
      <c r="B210" s="330" t="s">
        <v>1731</v>
      </c>
      <c r="C210" s="329"/>
      <c r="D210" s="329"/>
      <c r="E210" s="35">
        <v>0</v>
      </c>
    </row>
    <row r="211" spans="2:5" x14ac:dyDescent="0.2">
      <c r="B211" s="330" t="s">
        <v>1732</v>
      </c>
      <c r="C211" s="329"/>
      <c r="D211" s="329"/>
      <c r="E211" s="35">
        <v>0</v>
      </c>
    </row>
    <row r="212" spans="2:5" x14ac:dyDescent="0.2">
      <c r="B212" s="330" t="s">
        <v>1733</v>
      </c>
      <c r="C212" s="329"/>
      <c r="D212" s="329"/>
      <c r="E212" s="35">
        <v>0</v>
      </c>
    </row>
    <row r="213" spans="2:5" x14ac:dyDescent="0.2">
      <c r="B213" s="330" t="s">
        <v>1734</v>
      </c>
      <c r="C213" s="329"/>
      <c r="D213" s="329"/>
      <c r="E213" s="35">
        <v>0</v>
      </c>
    </row>
    <row r="214" spans="2:5" ht="12" x14ac:dyDescent="0.2">
      <c r="B214" s="328" t="s">
        <v>1735</v>
      </c>
      <c r="C214" s="329"/>
      <c r="D214" s="329"/>
      <c r="E214" s="34">
        <v>365749619</v>
      </c>
    </row>
    <row r="215" spans="2:5" x14ac:dyDescent="0.2">
      <c r="B215" s="330" t="s">
        <v>1736</v>
      </c>
      <c r="C215" s="329"/>
      <c r="D215" s="329"/>
      <c r="E215" s="35">
        <v>358511594</v>
      </c>
    </row>
    <row r="216" spans="2:5" x14ac:dyDescent="0.2">
      <c r="B216" s="330" t="s">
        <v>1737</v>
      </c>
      <c r="C216" s="329"/>
      <c r="D216" s="329"/>
      <c r="E216" s="35">
        <v>6488025</v>
      </c>
    </row>
    <row r="217" spans="2:5" x14ac:dyDescent="0.2">
      <c r="B217" s="330" t="s">
        <v>1738</v>
      </c>
      <c r="C217" s="329"/>
      <c r="D217" s="329"/>
      <c r="E217" s="35">
        <v>0</v>
      </c>
    </row>
    <row r="218" spans="2:5" x14ac:dyDescent="0.2">
      <c r="B218" s="330" t="s">
        <v>1739</v>
      </c>
      <c r="C218" s="329"/>
      <c r="D218" s="329"/>
      <c r="E218" s="35">
        <v>0</v>
      </c>
    </row>
    <row r="219" spans="2:5" x14ac:dyDescent="0.2">
      <c r="B219" s="330" t="s">
        <v>1740</v>
      </c>
      <c r="C219" s="329"/>
      <c r="D219" s="329"/>
      <c r="E219" s="35">
        <v>750000</v>
      </c>
    </row>
    <row r="220" spans="2:5" x14ac:dyDescent="0.2">
      <c r="B220" s="330" t="s">
        <v>1741</v>
      </c>
      <c r="C220" s="329"/>
      <c r="D220" s="329"/>
      <c r="E220" s="35">
        <v>0</v>
      </c>
    </row>
    <row r="221" spans="2:5" x14ac:dyDescent="0.2">
      <c r="B221" s="330" t="s">
        <v>1742</v>
      </c>
      <c r="C221" s="329"/>
      <c r="D221" s="329"/>
      <c r="E221" s="35">
        <v>0</v>
      </c>
    </row>
    <row r="222" spans="2:5" x14ac:dyDescent="0.2">
      <c r="B222" s="330" t="s">
        <v>1743</v>
      </c>
      <c r="C222" s="329"/>
      <c r="D222" s="329"/>
      <c r="E222" s="35">
        <v>0</v>
      </c>
    </row>
    <row r="223" spans="2:5" ht="12" x14ac:dyDescent="0.2">
      <c r="B223" s="328" t="s">
        <v>1128</v>
      </c>
      <c r="C223" s="329"/>
      <c r="D223" s="329"/>
      <c r="E223" s="34">
        <v>0</v>
      </c>
    </row>
    <row r="224" spans="2:5" x14ac:dyDescent="0.2">
      <c r="B224" s="330" t="s">
        <v>1744</v>
      </c>
      <c r="C224" s="329"/>
      <c r="D224" s="329"/>
      <c r="E224" s="35">
        <v>0</v>
      </c>
    </row>
    <row r="225" spans="2:5" x14ac:dyDescent="0.2">
      <c r="B225" s="330" t="s">
        <v>1745</v>
      </c>
      <c r="C225" s="329"/>
      <c r="D225" s="329"/>
      <c r="E225" s="35">
        <v>0</v>
      </c>
    </row>
    <row r="226" spans="2:5" x14ac:dyDescent="0.2">
      <c r="B226" s="330" t="s">
        <v>1746</v>
      </c>
      <c r="C226" s="329"/>
      <c r="D226" s="329"/>
      <c r="E226" s="35">
        <v>0</v>
      </c>
    </row>
    <row r="227" spans="2:5" ht="12" x14ac:dyDescent="0.2">
      <c r="B227" s="328" t="s">
        <v>1747</v>
      </c>
      <c r="C227" s="329"/>
      <c r="D227" s="329"/>
      <c r="E227" s="34">
        <v>0</v>
      </c>
    </row>
    <row r="228" spans="2:5" x14ac:dyDescent="0.2">
      <c r="B228" s="330" t="s">
        <v>1748</v>
      </c>
      <c r="C228" s="329"/>
      <c r="D228" s="329"/>
      <c r="E228" s="35">
        <v>0</v>
      </c>
    </row>
    <row r="229" spans="2:5" x14ac:dyDescent="0.2">
      <c r="B229" s="330" t="s">
        <v>1749</v>
      </c>
      <c r="C229" s="329"/>
      <c r="D229" s="329"/>
      <c r="E229" s="35">
        <v>0</v>
      </c>
    </row>
    <row r="230" spans="2:5" ht="12" x14ac:dyDescent="0.2">
      <c r="B230" s="328" t="s">
        <v>1750</v>
      </c>
      <c r="C230" s="329"/>
      <c r="D230" s="329"/>
      <c r="E230" s="34">
        <v>54890000</v>
      </c>
    </row>
    <row r="231" spans="2:5" x14ac:dyDescent="0.2">
      <c r="B231" s="330" t="s">
        <v>1751</v>
      </c>
      <c r="C231" s="329"/>
      <c r="D231" s="329"/>
      <c r="E231" s="35">
        <v>54890000</v>
      </c>
    </row>
    <row r="232" spans="2:5" ht="12" x14ac:dyDescent="0.2">
      <c r="B232" s="222" t="s">
        <v>1752</v>
      </c>
      <c r="C232" s="223"/>
      <c r="D232" s="223"/>
      <c r="E232" s="33">
        <v>28750297</v>
      </c>
    </row>
    <row r="233" spans="2:5" ht="12" x14ac:dyDescent="0.2">
      <c r="B233" s="328" t="s">
        <v>1753</v>
      </c>
      <c r="C233" s="329"/>
      <c r="D233" s="329"/>
      <c r="E233" s="34">
        <v>3597700</v>
      </c>
    </row>
    <row r="234" spans="2:5" x14ac:dyDescent="0.2">
      <c r="B234" s="330" t="s">
        <v>1754</v>
      </c>
      <c r="C234" s="329"/>
      <c r="D234" s="329"/>
      <c r="E234" s="35">
        <v>354853</v>
      </c>
    </row>
    <row r="235" spans="2:5" x14ac:dyDescent="0.2">
      <c r="B235" s="330" t="s">
        <v>1755</v>
      </c>
      <c r="C235" s="329"/>
      <c r="D235" s="329"/>
      <c r="E235" s="35">
        <v>63935</v>
      </c>
    </row>
    <row r="236" spans="2:5" x14ac:dyDescent="0.2">
      <c r="B236" s="330" t="s">
        <v>1756</v>
      </c>
      <c r="C236" s="329"/>
      <c r="D236" s="329"/>
      <c r="E236" s="35">
        <v>0</v>
      </c>
    </row>
    <row r="237" spans="2:5" x14ac:dyDescent="0.2">
      <c r="B237" s="330" t="s">
        <v>1757</v>
      </c>
      <c r="C237" s="329"/>
      <c r="D237" s="329"/>
      <c r="E237" s="35">
        <v>0</v>
      </c>
    </row>
    <row r="238" spans="2:5" x14ac:dyDescent="0.2">
      <c r="B238" s="330" t="s">
        <v>1758</v>
      </c>
      <c r="C238" s="329"/>
      <c r="D238" s="329"/>
      <c r="E238" s="35">
        <v>2783292</v>
      </c>
    </row>
    <row r="239" spans="2:5" x14ac:dyDescent="0.2">
      <c r="B239" s="330" t="s">
        <v>1759</v>
      </c>
      <c r="C239" s="329"/>
      <c r="D239" s="329"/>
      <c r="E239" s="35">
        <v>395620</v>
      </c>
    </row>
    <row r="240" spans="2:5" ht="12" x14ac:dyDescent="0.2">
      <c r="B240" s="328" t="s">
        <v>1760</v>
      </c>
      <c r="C240" s="329"/>
      <c r="D240" s="329"/>
      <c r="E240" s="34">
        <v>404779</v>
      </c>
    </row>
    <row r="241" spans="2:5" x14ac:dyDescent="0.2">
      <c r="B241" s="330" t="s">
        <v>1761</v>
      </c>
      <c r="C241" s="329"/>
      <c r="D241" s="329"/>
      <c r="E241" s="35">
        <v>26445</v>
      </c>
    </row>
    <row r="242" spans="2:5" x14ac:dyDescent="0.2">
      <c r="B242" s="330" t="s">
        <v>1762</v>
      </c>
      <c r="C242" s="329"/>
      <c r="D242" s="329"/>
      <c r="E242" s="35">
        <v>0</v>
      </c>
    </row>
    <row r="243" spans="2:5" x14ac:dyDescent="0.2">
      <c r="B243" s="330" t="s">
        <v>1763</v>
      </c>
      <c r="C243" s="329"/>
      <c r="D243" s="329"/>
      <c r="E243" s="35">
        <v>378334</v>
      </c>
    </row>
    <row r="244" spans="2:5" x14ac:dyDescent="0.2">
      <c r="B244" s="330" t="s">
        <v>1764</v>
      </c>
      <c r="C244" s="329"/>
      <c r="D244" s="329"/>
      <c r="E244" s="35">
        <v>0</v>
      </c>
    </row>
    <row r="245" spans="2:5" ht="12" x14ac:dyDescent="0.2">
      <c r="B245" s="328" t="s">
        <v>1765</v>
      </c>
      <c r="C245" s="329"/>
      <c r="D245" s="329"/>
      <c r="E245" s="34">
        <v>638367</v>
      </c>
    </row>
    <row r="246" spans="2:5" x14ac:dyDescent="0.2">
      <c r="B246" s="330" t="s">
        <v>1766</v>
      </c>
      <c r="C246" s="329"/>
      <c r="D246" s="329"/>
      <c r="E246" s="35">
        <v>315367</v>
      </c>
    </row>
    <row r="247" spans="2:5" x14ac:dyDescent="0.2">
      <c r="B247" s="330" t="s">
        <v>1767</v>
      </c>
      <c r="C247" s="329"/>
      <c r="D247" s="329"/>
      <c r="E247" s="35">
        <v>323000</v>
      </c>
    </row>
    <row r="248" spans="2:5" ht="12" x14ac:dyDescent="0.2">
      <c r="B248" s="328" t="s">
        <v>1768</v>
      </c>
      <c r="C248" s="329"/>
      <c r="D248" s="329"/>
      <c r="E248" s="34">
        <v>1184799</v>
      </c>
    </row>
    <row r="249" spans="2:5" x14ac:dyDescent="0.2">
      <c r="B249" s="330" t="s">
        <v>1769</v>
      </c>
      <c r="C249" s="329"/>
      <c r="D249" s="329"/>
      <c r="E249" s="35">
        <v>1184799</v>
      </c>
    </row>
    <row r="250" spans="2:5" x14ac:dyDescent="0.2">
      <c r="B250" s="330" t="s">
        <v>1770</v>
      </c>
      <c r="C250" s="329"/>
      <c r="D250" s="329"/>
      <c r="E250" s="35">
        <v>0</v>
      </c>
    </row>
    <row r="251" spans="2:5" x14ac:dyDescent="0.2">
      <c r="B251" s="330" t="s">
        <v>1771</v>
      </c>
      <c r="C251" s="329"/>
      <c r="D251" s="329"/>
      <c r="E251" s="35">
        <v>0</v>
      </c>
    </row>
    <row r="252" spans="2:5" x14ac:dyDescent="0.2">
      <c r="B252" s="330" t="s">
        <v>1772</v>
      </c>
      <c r="C252" s="329"/>
      <c r="D252" s="329"/>
      <c r="E252" s="35">
        <v>0</v>
      </c>
    </row>
    <row r="253" spans="2:5" x14ac:dyDescent="0.2">
      <c r="B253" s="330" t="s">
        <v>1773</v>
      </c>
      <c r="C253" s="329"/>
      <c r="D253" s="329"/>
      <c r="E253" s="35">
        <v>0</v>
      </c>
    </row>
    <row r="254" spans="2:5" ht="12" x14ac:dyDescent="0.2">
      <c r="B254" s="328" t="s">
        <v>1774</v>
      </c>
      <c r="C254" s="329"/>
      <c r="D254" s="329"/>
      <c r="E254" s="34">
        <v>7423000</v>
      </c>
    </row>
    <row r="255" spans="2:5" x14ac:dyDescent="0.2">
      <c r="B255" s="330" t="s">
        <v>1775</v>
      </c>
      <c r="C255" s="329"/>
      <c r="D255" s="329"/>
      <c r="E255" s="35">
        <v>7423000</v>
      </c>
    </row>
    <row r="256" spans="2:5" ht="12" x14ac:dyDescent="0.2">
      <c r="B256" s="328" t="s">
        <v>1776</v>
      </c>
      <c r="C256" s="329"/>
      <c r="D256" s="329"/>
      <c r="E256" s="34">
        <v>12551652</v>
      </c>
    </row>
    <row r="257" spans="2:5" x14ac:dyDescent="0.2">
      <c r="B257" s="330" t="s">
        <v>1777</v>
      </c>
      <c r="C257" s="329"/>
      <c r="D257" s="329"/>
      <c r="E257" s="35">
        <v>0</v>
      </c>
    </row>
    <row r="258" spans="2:5" x14ac:dyDescent="0.2">
      <c r="B258" s="330" t="s">
        <v>1778</v>
      </c>
      <c r="C258" s="329"/>
      <c r="D258" s="329"/>
      <c r="E258" s="35">
        <v>611084</v>
      </c>
    </row>
    <row r="259" spans="2:5" x14ac:dyDescent="0.2">
      <c r="B259" s="330" t="s">
        <v>1779</v>
      </c>
      <c r="C259" s="329"/>
      <c r="D259" s="329"/>
      <c r="E259" s="35">
        <v>0</v>
      </c>
    </row>
    <row r="260" spans="2:5" x14ac:dyDescent="0.2">
      <c r="B260" s="330" t="s">
        <v>1780</v>
      </c>
      <c r="C260" s="329"/>
      <c r="D260" s="329"/>
      <c r="E260" s="35">
        <v>70000</v>
      </c>
    </row>
    <row r="261" spans="2:5" x14ac:dyDescent="0.2">
      <c r="B261" s="330" t="s">
        <v>1781</v>
      </c>
      <c r="C261" s="329"/>
      <c r="D261" s="329"/>
      <c r="E261" s="35">
        <v>11175082</v>
      </c>
    </row>
    <row r="262" spans="2:5" x14ac:dyDescent="0.2">
      <c r="B262" s="330" t="s">
        <v>1782</v>
      </c>
      <c r="C262" s="329"/>
      <c r="D262" s="329"/>
      <c r="E262" s="35">
        <v>537946</v>
      </c>
    </row>
    <row r="263" spans="2:5" x14ac:dyDescent="0.2">
      <c r="B263" s="330" t="s">
        <v>1783</v>
      </c>
      <c r="C263" s="329"/>
      <c r="D263" s="329"/>
      <c r="E263" s="35">
        <v>0</v>
      </c>
    </row>
    <row r="264" spans="2:5" x14ac:dyDescent="0.2">
      <c r="B264" s="330" t="s">
        <v>1784</v>
      </c>
      <c r="C264" s="329"/>
      <c r="D264" s="329"/>
      <c r="E264" s="35">
        <v>157540</v>
      </c>
    </row>
    <row r="265" spans="2:5" ht="12" x14ac:dyDescent="0.2">
      <c r="B265" s="328" t="s">
        <v>1785</v>
      </c>
      <c r="C265" s="329"/>
      <c r="D265" s="329"/>
      <c r="E265" s="34">
        <v>0</v>
      </c>
    </row>
    <row r="266" spans="2:5" x14ac:dyDescent="0.2">
      <c r="B266" s="330" t="s">
        <v>1786</v>
      </c>
      <c r="C266" s="329"/>
      <c r="D266" s="329"/>
      <c r="E266" s="35">
        <v>0</v>
      </c>
    </row>
    <row r="267" spans="2:5" x14ac:dyDescent="0.2">
      <c r="B267" s="330" t="s">
        <v>1787</v>
      </c>
      <c r="C267" s="329"/>
      <c r="D267" s="329"/>
      <c r="E267" s="35">
        <v>0</v>
      </c>
    </row>
    <row r="268" spans="2:5" x14ac:dyDescent="0.2">
      <c r="B268" s="330" t="s">
        <v>1788</v>
      </c>
      <c r="C268" s="329"/>
      <c r="D268" s="329"/>
      <c r="E268" s="35">
        <v>0</v>
      </c>
    </row>
    <row r="269" spans="2:5" x14ac:dyDescent="0.2">
      <c r="B269" s="330" t="s">
        <v>1789</v>
      </c>
      <c r="C269" s="329"/>
      <c r="D269" s="329"/>
      <c r="E269" s="35">
        <v>0</v>
      </c>
    </row>
    <row r="270" spans="2:5" x14ac:dyDescent="0.2">
      <c r="B270" s="330" t="s">
        <v>1790</v>
      </c>
      <c r="C270" s="329"/>
      <c r="D270" s="329"/>
      <c r="E270" s="35">
        <v>0</v>
      </c>
    </row>
    <row r="271" spans="2:5" x14ac:dyDescent="0.2">
      <c r="B271" s="330" t="s">
        <v>1791</v>
      </c>
      <c r="C271" s="329"/>
      <c r="D271" s="329"/>
      <c r="E271" s="35">
        <v>0</v>
      </c>
    </row>
    <row r="272" spans="2:5" x14ac:dyDescent="0.2">
      <c r="B272" s="330" t="s">
        <v>1792</v>
      </c>
      <c r="C272" s="329"/>
      <c r="D272" s="329"/>
      <c r="E272" s="35">
        <v>0</v>
      </c>
    </row>
    <row r="273" spans="2:5" x14ac:dyDescent="0.2">
      <c r="B273" s="330" t="s">
        <v>1793</v>
      </c>
      <c r="C273" s="329"/>
      <c r="D273" s="329"/>
      <c r="E273" s="35">
        <v>0</v>
      </c>
    </row>
    <row r="274" spans="2:5" x14ac:dyDescent="0.2">
      <c r="B274" s="330" t="s">
        <v>1794</v>
      </c>
      <c r="C274" s="329"/>
      <c r="D274" s="329"/>
      <c r="E274" s="35">
        <v>0</v>
      </c>
    </row>
    <row r="275" spans="2:5" ht="12" x14ac:dyDescent="0.2">
      <c r="B275" s="328" t="s">
        <v>1795</v>
      </c>
      <c r="C275" s="329"/>
      <c r="D275" s="329"/>
      <c r="E275" s="34">
        <v>0</v>
      </c>
    </row>
    <row r="276" spans="2:5" x14ac:dyDescent="0.2">
      <c r="B276" s="330" t="s">
        <v>1796</v>
      </c>
      <c r="C276" s="329"/>
      <c r="D276" s="329"/>
      <c r="E276" s="35">
        <v>0</v>
      </c>
    </row>
    <row r="277" spans="2:5" x14ac:dyDescent="0.2">
      <c r="B277" s="330" t="s">
        <v>1797</v>
      </c>
      <c r="C277" s="329"/>
      <c r="D277" s="329"/>
      <c r="E277" s="35">
        <v>0</v>
      </c>
    </row>
    <row r="278" spans="2:5" x14ac:dyDescent="0.2">
      <c r="B278" s="330" t="s">
        <v>1798</v>
      </c>
      <c r="C278" s="329"/>
      <c r="D278" s="329"/>
      <c r="E278" s="35">
        <v>0</v>
      </c>
    </row>
    <row r="279" spans="2:5" x14ac:dyDescent="0.2">
      <c r="B279" s="330" t="s">
        <v>1799</v>
      </c>
      <c r="C279" s="329"/>
      <c r="D279" s="329"/>
      <c r="E279" s="35">
        <v>0</v>
      </c>
    </row>
    <row r="280" spans="2:5" ht="12" x14ac:dyDescent="0.2">
      <c r="B280" s="328" t="s">
        <v>1800</v>
      </c>
      <c r="C280" s="329"/>
      <c r="D280" s="329"/>
      <c r="E280" s="34">
        <v>2950000</v>
      </c>
    </row>
    <row r="281" spans="2:5" x14ac:dyDescent="0.2">
      <c r="B281" s="330" t="s">
        <v>1801</v>
      </c>
      <c r="C281" s="329"/>
      <c r="D281" s="329"/>
      <c r="E281" s="35">
        <v>1700000</v>
      </c>
    </row>
    <row r="282" spans="2:5" x14ac:dyDescent="0.2">
      <c r="B282" s="330" t="s">
        <v>1802</v>
      </c>
      <c r="C282" s="329"/>
      <c r="D282" s="329"/>
      <c r="E282" s="35">
        <v>0</v>
      </c>
    </row>
    <row r="283" spans="2:5" x14ac:dyDescent="0.2">
      <c r="B283" s="330" t="s">
        <v>1803</v>
      </c>
      <c r="C283" s="329"/>
      <c r="D283" s="329"/>
      <c r="E283" s="35">
        <v>0</v>
      </c>
    </row>
    <row r="284" spans="2:5" x14ac:dyDescent="0.2">
      <c r="B284" s="330" t="s">
        <v>1804</v>
      </c>
      <c r="C284" s="329"/>
      <c r="D284" s="329"/>
      <c r="E284" s="35">
        <v>0</v>
      </c>
    </row>
    <row r="285" spans="2:5" x14ac:dyDescent="0.2">
      <c r="B285" s="330" t="s">
        <v>1805</v>
      </c>
      <c r="C285" s="329"/>
      <c r="D285" s="329"/>
      <c r="E285" s="35">
        <v>0</v>
      </c>
    </row>
    <row r="286" spans="2:5" x14ac:dyDescent="0.2">
      <c r="B286" s="330" t="s">
        <v>1806</v>
      </c>
      <c r="C286" s="329"/>
      <c r="D286" s="329"/>
      <c r="E286" s="35">
        <v>0</v>
      </c>
    </row>
    <row r="287" spans="2:5" x14ac:dyDescent="0.2">
      <c r="B287" s="330" t="s">
        <v>1807</v>
      </c>
      <c r="C287" s="329"/>
      <c r="D287" s="329"/>
      <c r="E287" s="35">
        <v>1250000</v>
      </c>
    </row>
    <row r="288" spans="2:5" x14ac:dyDescent="0.2">
      <c r="B288" s="330" t="s">
        <v>1808</v>
      </c>
      <c r="C288" s="329"/>
      <c r="D288" s="329"/>
      <c r="E288" s="35">
        <v>0</v>
      </c>
    </row>
    <row r="289" spans="2:5" x14ac:dyDescent="0.2">
      <c r="B289" s="330" t="s">
        <v>1809</v>
      </c>
      <c r="C289" s="329"/>
      <c r="D289" s="329"/>
      <c r="E289" s="35">
        <v>0</v>
      </c>
    </row>
    <row r="290" spans="2:5" ht="12" x14ac:dyDescent="0.2">
      <c r="B290" s="222" t="s">
        <v>26</v>
      </c>
      <c r="C290" s="223"/>
      <c r="D290" s="223"/>
      <c r="E290" s="33">
        <v>993803590</v>
      </c>
    </row>
    <row r="291" spans="2:5" ht="12" x14ac:dyDescent="0.2">
      <c r="B291" s="328" t="s">
        <v>1810</v>
      </c>
      <c r="C291" s="329"/>
      <c r="D291" s="329"/>
      <c r="E291" s="34">
        <v>985703590</v>
      </c>
    </row>
    <row r="292" spans="2:5" x14ac:dyDescent="0.2">
      <c r="B292" s="330" t="s">
        <v>1811</v>
      </c>
      <c r="C292" s="329"/>
      <c r="D292" s="329"/>
      <c r="E292" s="35">
        <v>0</v>
      </c>
    </row>
    <row r="293" spans="2:5" x14ac:dyDescent="0.2">
      <c r="B293" s="330" t="s">
        <v>1812</v>
      </c>
      <c r="C293" s="329"/>
      <c r="D293" s="329"/>
      <c r="E293" s="35">
        <v>985703590</v>
      </c>
    </row>
    <row r="294" spans="2:5" x14ac:dyDescent="0.2">
      <c r="B294" s="330" t="s">
        <v>1813</v>
      </c>
      <c r="C294" s="329"/>
      <c r="D294" s="329"/>
      <c r="E294" s="35">
        <v>0</v>
      </c>
    </row>
    <row r="295" spans="2:5" x14ac:dyDescent="0.2">
      <c r="B295" s="330" t="s">
        <v>1814</v>
      </c>
      <c r="C295" s="329"/>
      <c r="D295" s="329"/>
      <c r="E295" s="35">
        <v>0</v>
      </c>
    </row>
    <row r="296" spans="2:5" x14ac:dyDescent="0.2">
      <c r="B296" s="330" t="s">
        <v>1815</v>
      </c>
      <c r="C296" s="329"/>
      <c r="D296" s="329"/>
      <c r="E296" s="35">
        <v>0</v>
      </c>
    </row>
    <row r="297" spans="2:5" x14ac:dyDescent="0.2">
      <c r="B297" s="330" t="s">
        <v>1816</v>
      </c>
      <c r="C297" s="329"/>
      <c r="D297" s="329"/>
      <c r="E297" s="35">
        <v>0</v>
      </c>
    </row>
    <row r="298" spans="2:5" x14ac:dyDescent="0.2">
      <c r="B298" s="330" t="s">
        <v>1817</v>
      </c>
      <c r="C298" s="329"/>
      <c r="D298" s="329"/>
      <c r="E298" s="35">
        <v>0</v>
      </c>
    </row>
    <row r="299" spans="2:5" x14ac:dyDescent="0.2">
      <c r="B299" s="330" t="s">
        <v>1818</v>
      </c>
      <c r="C299" s="329"/>
      <c r="D299" s="329"/>
      <c r="E299" s="35">
        <v>0</v>
      </c>
    </row>
    <row r="300" spans="2:5" ht="12" x14ac:dyDescent="0.2">
      <c r="B300" s="328" t="s">
        <v>1819</v>
      </c>
      <c r="C300" s="329"/>
      <c r="D300" s="329"/>
      <c r="E300" s="34">
        <v>8100000</v>
      </c>
    </row>
    <row r="301" spans="2:5" x14ac:dyDescent="0.2">
      <c r="B301" s="330" t="s">
        <v>1811</v>
      </c>
      <c r="C301" s="329"/>
      <c r="D301" s="329"/>
      <c r="E301" s="35">
        <v>0</v>
      </c>
    </row>
    <row r="302" spans="2:5" x14ac:dyDescent="0.2">
      <c r="B302" s="330" t="s">
        <v>1812</v>
      </c>
      <c r="C302" s="329"/>
      <c r="D302" s="329"/>
      <c r="E302" s="35">
        <v>8100000</v>
      </c>
    </row>
    <row r="303" spans="2:5" x14ac:dyDescent="0.2">
      <c r="B303" s="330" t="s">
        <v>1820</v>
      </c>
      <c r="C303" s="329"/>
      <c r="D303" s="329"/>
      <c r="E303" s="35">
        <v>0</v>
      </c>
    </row>
    <row r="304" spans="2:5" x14ac:dyDescent="0.2">
      <c r="B304" s="330" t="s">
        <v>1814</v>
      </c>
      <c r="C304" s="329"/>
      <c r="D304" s="329"/>
      <c r="E304" s="35">
        <v>0</v>
      </c>
    </row>
    <row r="305" spans="2:5" x14ac:dyDescent="0.2">
      <c r="B305" s="330" t="s">
        <v>1815</v>
      </c>
      <c r="C305" s="329"/>
      <c r="D305" s="329"/>
      <c r="E305" s="35">
        <v>0</v>
      </c>
    </row>
    <row r="306" spans="2:5" x14ac:dyDescent="0.2">
      <c r="B306" s="330" t="s">
        <v>1816</v>
      </c>
      <c r="C306" s="329"/>
      <c r="D306" s="329"/>
      <c r="E306" s="35">
        <v>0</v>
      </c>
    </row>
    <row r="307" spans="2:5" x14ac:dyDescent="0.2">
      <c r="B307" s="330" t="s">
        <v>1817</v>
      </c>
      <c r="C307" s="329"/>
      <c r="D307" s="329"/>
      <c r="E307" s="35">
        <v>0</v>
      </c>
    </row>
    <row r="308" spans="2:5" x14ac:dyDescent="0.2">
      <c r="B308" s="330" t="s">
        <v>1818</v>
      </c>
      <c r="C308" s="329"/>
      <c r="D308" s="329"/>
      <c r="E308" s="35">
        <v>0</v>
      </c>
    </row>
    <row r="309" spans="2:5" ht="12" x14ac:dyDescent="0.2">
      <c r="B309" s="328" t="s">
        <v>1821</v>
      </c>
      <c r="C309" s="329"/>
      <c r="D309" s="329"/>
      <c r="E309" s="34">
        <v>0</v>
      </c>
    </row>
    <row r="310" spans="2:5" x14ac:dyDescent="0.2">
      <c r="B310" s="330" t="s">
        <v>1822</v>
      </c>
      <c r="C310" s="329"/>
      <c r="D310" s="329"/>
      <c r="E310" s="35">
        <v>0</v>
      </c>
    </row>
    <row r="311" spans="2:5" x14ac:dyDescent="0.2">
      <c r="B311" s="330" t="s">
        <v>1823</v>
      </c>
      <c r="C311" s="329"/>
      <c r="D311" s="329"/>
      <c r="E311" s="35">
        <v>0</v>
      </c>
    </row>
    <row r="312" spans="2:5" ht="12" x14ac:dyDescent="0.2">
      <c r="B312" s="222" t="s">
        <v>1824</v>
      </c>
      <c r="C312" s="223"/>
      <c r="D312" s="223"/>
      <c r="E312" s="33">
        <v>48456717</v>
      </c>
    </row>
    <row r="313" spans="2:5" ht="12" x14ac:dyDescent="0.2">
      <c r="B313" s="328" t="s">
        <v>1825</v>
      </c>
      <c r="C313" s="329"/>
      <c r="D313" s="329"/>
      <c r="E313" s="34">
        <v>0</v>
      </c>
    </row>
    <row r="314" spans="2:5" x14ac:dyDescent="0.2">
      <c r="B314" s="330" t="s">
        <v>1826</v>
      </c>
      <c r="C314" s="329"/>
      <c r="D314" s="329"/>
      <c r="E314" s="35">
        <v>0</v>
      </c>
    </row>
    <row r="315" spans="2:5" x14ac:dyDescent="0.2">
      <c r="B315" s="330" t="s">
        <v>1827</v>
      </c>
      <c r="C315" s="329"/>
      <c r="D315" s="329"/>
      <c r="E315" s="35">
        <v>0</v>
      </c>
    </row>
    <row r="316" spans="2:5" ht="12" x14ac:dyDescent="0.2">
      <c r="B316" s="328" t="s">
        <v>1828</v>
      </c>
      <c r="C316" s="329"/>
      <c r="D316" s="329"/>
      <c r="E316" s="34">
        <v>0</v>
      </c>
    </row>
    <row r="317" spans="2:5" x14ac:dyDescent="0.2">
      <c r="B317" s="330" t="s">
        <v>1829</v>
      </c>
      <c r="C317" s="329"/>
      <c r="D317" s="329"/>
      <c r="E317" s="35">
        <v>0</v>
      </c>
    </row>
    <row r="318" spans="2:5" x14ac:dyDescent="0.2">
      <c r="B318" s="330" t="s">
        <v>1830</v>
      </c>
      <c r="C318" s="329"/>
      <c r="D318" s="329"/>
      <c r="E318" s="35">
        <v>0</v>
      </c>
    </row>
    <row r="319" spans="2:5" x14ac:dyDescent="0.2">
      <c r="B319" s="330" t="s">
        <v>1831</v>
      </c>
      <c r="C319" s="329"/>
      <c r="D319" s="329"/>
      <c r="E319" s="35">
        <v>0</v>
      </c>
    </row>
    <row r="320" spans="2:5" x14ac:dyDescent="0.2">
      <c r="B320" s="330" t="s">
        <v>1832</v>
      </c>
      <c r="C320" s="329"/>
      <c r="D320" s="329"/>
      <c r="E320" s="35">
        <v>0</v>
      </c>
    </row>
    <row r="321" spans="2:5" x14ac:dyDescent="0.2">
      <c r="B321" s="330" t="s">
        <v>1833</v>
      </c>
      <c r="C321" s="329"/>
      <c r="D321" s="329"/>
      <c r="E321" s="35">
        <v>0</v>
      </c>
    </row>
    <row r="322" spans="2:5" x14ac:dyDescent="0.2">
      <c r="B322" s="330" t="s">
        <v>1834</v>
      </c>
      <c r="C322" s="329"/>
      <c r="D322" s="329"/>
      <c r="E322" s="35">
        <v>0</v>
      </c>
    </row>
    <row r="323" spans="2:5" x14ac:dyDescent="0.2">
      <c r="B323" s="330" t="s">
        <v>1835</v>
      </c>
      <c r="C323" s="329"/>
      <c r="D323" s="329"/>
      <c r="E323" s="35">
        <v>0</v>
      </c>
    </row>
    <row r="324" spans="2:5" x14ac:dyDescent="0.2">
      <c r="B324" s="330" t="s">
        <v>1836</v>
      </c>
      <c r="C324" s="329"/>
      <c r="D324" s="329"/>
      <c r="E324" s="35">
        <v>0</v>
      </c>
    </row>
    <row r="325" spans="2:5" x14ac:dyDescent="0.2">
      <c r="B325" s="330" t="s">
        <v>1837</v>
      </c>
      <c r="C325" s="329"/>
      <c r="D325" s="329"/>
      <c r="E325" s="35">
        <v>0</v>
      </c>
    </row>
    <row r="326" spans="2:5" ht="12" x14ac:dyDescent="0.2">
      <c r="B326" s="328" t="s">
        <v>1838</v>
      </c>
      <c r="C326" s="329"/>
      <c r="D326" s="329"/>
      <c r="E326" s="34">
        <v>0</v>
      </c>
    </row>
    <row r="327" spans="2:5" x14ac:dyDescent="0.2">
      <c r="B327" s="330" t="s">
        <v>1839</v>
      </c>
      <c r="C327" s="329"/>
      <c r="D327" s="329"/>
      <c r="E327" s="35">
        <v>0</v>
      </c>
    </row>
    <row r="328" spans="2:5" x14ac:dyDescent="0.2">
      <c r="B328" s="330" t="s">
        <v>1840</v>
      </c>
      <c r="C328" s="329"/>
      <c r="D328" s="329"/>
      <c r="E328" s="35">
        <v>0</v>
      </c>
    </row>
    <row r="329" spans="2:5" x14ac:dyDescent="0.2">
      <c r="B329" s="330" t="s">
        <v>1841</v>
      </c>
      <c r="C329" s="329"/>
      <c r="D329" s="329"/>
      <c r="E329" s="35">
        <v>0</v>
      </c>
    </row>
    <row r="330" spans="2:5" x14ac:dyDescent="0.2">
      <c r="B330" s="330" t="s">
        <v>1842</v>
      </c>
      <c r="C330" s="329"/>
      <c r="D330" s="329"/>
      <c r="E330" s="35">
        <v>0</v>
      </c>
    </row>
    <row r="331" spans="2:5" x14ac:dyDescent="0.2">
      <c r="B331" s="330" t="s">
        <v>1843</v>
      </c>
      <c r="C331" s="329"/>
      <c r="D331" s="329"/>
      <c r="E331" s="35">
        <v>0</v>
      </c>
    </row>
    <row r="332" spans="2:5" x14ac:dyDescent="0.2">
      <c r="B332" s="330" t="s">
        <v>1844</v>
      </c>
      <c r="C332" s="329"/>
      <c r="D332" s="329"/>
      <c r="E332" s="35">
        <v>0</v>
      </c>
    </row>
    <row r="333" spans="2:5" ht="12" x14ac:dyDescent="0.2">
      <c r="B333" s="328" t="s">
        <v>1845</v>
      </c>
      <c r="C333" s="329"/>
      <c r="D333" s="329"/>
      <c r="E333" s="34">
        <v>0</v>
      </c>
    </row>
    <row r="334" spans="2:5" x14ac:dyDescent="0.2">
      <c r="B334" s="330" t="s">
        <v>1846</v>
      </c>
      <c r="C334" s="329"/>
      <c r="D334" s="329"/>
      <c r="E334" s="35">
        <v>0</v>
      </c>
    </row>
    <row r="335" spans="2:5" x14ac:dyDescent="0.2">
      <c r="B335" s="330" t="s">
        <v>1847</v>
      </c>
      <c r="C335" s="329"/>
      <c r="D335" s="329"/>
      <c r="E335" s="35">
        <v>0</v>
      </c>
    </row>
    <row r="336" spans="2:5" x14ac:dyDescent="0.2">
      <c r="B336" s="330" t="s">
        <v>1848</v>
      </c>
      <c r="C336" s="329"/>
      <c r="D336" s="329"/>
      <c r="E336" s="35">
        <v>0</v>
      </c>
    </row>
    <row r="337" spans="2:5" x14ac:dyDescent="0.2">
      <c r="B337" s="330" t="s">
        <v>1849</v>
      </c>
      <c r="C337" s="329"/>
      <c r="D337" s="329"/>
      <c r="E337" s="35">
        <v>0</v>
      </c>
    </row>
    <row r="338" spans="2:5" x14ac:dyDescent="0.2">
      <c r="B338" s="330" t="s">
        <v>1850</v>
      </c>
      <c r="C338" s="329"/>
      <c r="D338" s="329"/>
      <c r="E338" s="35">
        <v>0</v>
      </c>
    </row>
    <row r="339" spans="2:5" x14ac:dyDescent="0.2">
      <c r="B339" s="330" t="s">
        <v>1851</v>
      </c>
      <c r="C339" s="329"/>
      <c r="D339" s="329"/>
      <c r="E339" s="35">
        <v>0</v>
      </c>
    </row>
    <row r="340" spans="2:5" x14ac:dyDescent="0.2">
      <c r="B340" s="330" t="s">
        <v>1852</v>
      </c>
      <c r="C340" s="329"/>
      <c r="D340" s="329"/>
      <c r="E340" s="35">
        <v>0</v>
      </c>
    </row>
    <row r="341" spans="2:5" x14ac:dyDescent="0.2">
      <c r="B341" s="330" t="s">
        <v>1853</v>
      </c>
      <c r="C341" s="329"/>
      <c r="D341" s="329"/>
      <c r="E341" s="35">
        <v>0</v>
      </c>
    </row>
    <row r="342" spans="2:5" ht="12" x14ac:dyDescent="0.2">
      <c r="B342" s="328" t="s">
        <v>1854</v>
      </c>
      <c r="C342" s="329"/>
      <c r="D342" s="329"/>
      <c r="E342" s="34">
        <v>0</v>
      </c>
    </row>
    <row r="343" spans="2:5" x14ac:dyDescent="0.2">
      <c r="B343" s="330" t="s">
        <v>1855</v>
      </c>
      <c r="C343" s="329"/>
      <c r="D343" s="329"/>
      <c r="E343" s="35">
        <v>0</v>
      </c>
    </row>
    <row r="344" spans="2:5" x14ac:dyDescent="0.2">
      <c r="B344" s="330" t="s">
        <v>1856</v>
      </c>
      <c r="C344" s="329"/>
      <c r="D344" s="329"/>
      <c r="E344" s="35">
        <v>0</v>
      </c>
    </row>
    <row r="345" spans="2:5" x14ac:dyDescent="0.2">
      <c r="B345" s="330" t="s">
        <v>1857</v>
      </c>
      <c r="C345" s="329"/>
      <c r="D345" s="329"/>
      <c r="E345" s="35">
        <v>0</v>
      </c>
    </row>
    <row r="346" spans="2:5" x14ac:dyDescent="0.2">
      <c r="B346" s="330" t="s">
        <v>1858</v>
      </c>
      <c r="C346" s="329"/>
      <c r="D346" s="329"/>
      <c r="E346" s="35">
        <v>0</v>
      </c>
    </row>
    <row r="347" spans="2:5" x14ac:dyDescent="0.2">
      <c r="B347" s="330" t="s">
        <v>1859</v>
      </c>
      <c r="C347" s="329"/>
      <c r="D347" s="329"/>
      <c r="E347" s="35">
        <v>0</v>
      </c>
    </row>
    <row r="348" spans="2:5" x14ac:dyDescent="0.2">
      <c r="B348" s="330" t="s">
        <v>1860</v>
      </c>
      <c r="C348" s="329"/>
      <c r="D348" s="329"/>
      <c r="E348" s="35">
        <v>0</v>
      </c>
    </row>
    <row r="349" spans="2:5" x14ac:dyDescent="0.2">
      <c r="B349" s="330" t="s">
        <v>1861</v>
      </c>
      <c r="C349" s="329"/>
      <c r="D349" s="329"/>
      <c r="E349" s="35">
        <v>0</v>
      </c>
    </row>
    <row r="350" spans="2:5" ht="12" x14ac:dyDescent="0.2">
      <c r="B350" s="328" t="s">
        <v>1862</v>
      </c>
      <c r="C350" s="329"/>
      <c r="D350" s="329"/>
      <c r="E350" s="34">
        <v>0</v>
      </c>
    </row>
    <row r="351" spans="2:5" x14ac:dyDescent="0.2">
      <c r="B351" s="330" t="s">
        <v>1863</v>
      </c>
      <c r="C351" s="329"/>
      <c r="D351" s="329"/>
      <c r="E351" s="35">
        <v>0</v>
      </c>
    </row>
    <row r="352" spans="2:5" x14ac:dyDescent="0.2">
      <c r="B352" s="330" t="s">
        <v>1864</v>
      </c>
      <c r="C352" s="329"/>
      <c r="D352" s="329"/>
      <c r="E352" s="35">
        <v>0</v>
      </c>
    </row>
    <row r="353" spans="2:5" ht="12" x14ac:dyDescent="0.2">
      <c r="B353" s="328" t="s">
        <v>1865</v>
      </c>
      <c r="C353" s="329"/>
      <c r="D353" s="329"/>
      <c r="E353" s="34">
        <v>48456717</v>
      </c>
    </row>
    <row r="354" spans="2:5" x14ac:dyDescent="0.2">
      <c r="B354" s="330" t="s">
        <v>1866</v>
      </c>
      <c r="C354" s="329"/>
      <c r="D354" s="329"/>
      <c r="E354" s="35">
        <v>48456717</v>
      </c>
    </row>
    <row r="355" spans="2:5" x14ac:dyDescent="0.2">
      <c r="B355" s="330" t="s">
        <v>1867</v>
      </c>
      <c r="C355" s="329"/>
      <c r="D355" s="329"/>
      <c r="E355" s="35">
        <v>0</v>
      </c>
    </row>
    <row r="356" spans="2:5" x14ac:dyDescent="0.2">
      <c r="B356" s="330" t="s">
        <v>1868</v>
      </c>
      <c r="C356" s="329"/>
      <c r="D356" s="329"/>
      <c r="E356" s="35">
        <v>0</v>
      </c>
    </row>
    <row r="357" spans="2:5" ht="12" x14ac:dyDescent="0.2">
      <c r="B357" s="222" t="s">
        <v>1869</v>
      </c>
      <c r="C357" s="223"/>
      <c r="D357" s="223"/>
      <c r="E357" s="33">
        <v>5792867446</v>
      </c>
    </row>
    <row r="358" spans="2:5" ht="12" x14ac:dyDescent="0.2">
      <c r="B358" s="328" t="s">
        <v>1530</v>
      </c>
      <c r="C358" s="329"/>
      <c r="D358" s="329"/>
      <c r="E358" s="34">
        <v>3502134744</v>
      </c>
    </row>
    <row r="359" spans="2:5" x14ac:dyDescent="0.2">
      <c r="B359" s="330" t="s">
        <v>1870</v>
      </c>
      <c r="C359" s="329"/>
      <c r="D359" s="329"/>
      <c r="E359" s="35">
        <v>1980324087</v>
      </c>
    </row>
    <row r="360" spans="2:5" x14ac:dyDescent="0.2">
      <c r="B360" s="330" t="s">
        <v>1871</v>
      </c>
      <c r="C360" s="329"/>
      <c r="D360" s="329"/>
      <c r="E360" s="35">
        <v>506393062</v>
      </c>
    </row>
    <row r="361" spans="2:5" x14ac:dyDescent="0.2">
      <c r="B361" s="330" t="s">
        <v>1872</v>
      </c>
      <c r="C361" s="329"/>
      <c r="D361" s="329"/>
      <c r="E361" s="35">
        <v>752602844</v>
      </c>
    </row>
    <row r="362" spans="2:5" x14ac:dyDescent="0.2">
      <c r="B362" s="330" t="s">
        <v>1873</v>
      </c>
      <c r="C362" s="329"/>
      <c r="D362" s="329"/>
      <c r="E362" s="35">
        <v>262814751</v>
      </c>
    </row>
    <row r="363" spans="2:5" x14ac:dyDescent="0.2">
      <c r="B363" s="330" t="s">
        <v>1874</v>
      </c>
      <c r="C363" s="329"/>
      <c r="D363" s="329"/>
      <c r="E363" s="35">
        <v>0</v>
      </c>
    </row>
    <row r="364" spans="2:5" ht="12" x14ac:dyDescent="0.2">
      <c r="B364" s="328" t="s">
        <v>1875</v>
      </c>
      <c r="C364" s="329"/>
      <c r="D364" s="329"/>
      <c r="E364" s="34">
        <v>2290732702</v>
      </c>
    </row>
    <row r="365" spans="2:5" x14ac:dyDescent="0.2">
      <c r="B365" s="330" t="s">
        <v>1876</v>
      </c>
      <c r="C365" s="329"/>
      <c r="D365" s="329"/>
      <c r="E365" s="35">
        <v>0</v>
      </c>
    </row>
    <row r="366" spans="2:5" x14ac:dyDescent="0.2">
      <c r="B366" s="330" t="s">
        <v>1877</v>
      </c>
      <c r="C366" s="329"/>
      <c r="D366" s="329"/>
      <c r="E366" s="35">
        <v>2290732702</v>
      </c>
    </row>
    <row r="367" spans="2:5" x14ac:dyDescent="0.2">
      <c r="B367" s="330" t="s">
        <v>1878</v>
      </c>
      <c r="C367" s="329"/>
      <c r="D367" s="329"/>
      <c r="E367" s="35">
        <v>0</v>
      </c>
    </row>
    <row r="368" spans="2:5" ht="12" x14ac:dyDescent="0.2">
      <c r="B368" s="328" t="s">
        <v>1879</v>
      </c>
      <c r="C368" s="329"/>
      <c r="D368" s="329"/>
      <c r="E368" s="34">
        <v>0</v>
      </c>
    </row>
    <row r="369" spans="2:5" x14ac:dyDescent="0.2">
      <c r="B369" s="330" t="s">
        <v>1880</v>
      </c>
      <c r="C369" s="329"/>
      <c r="D369" s="329"/>
      <c r="E369" s="35">
        <v>0</v>
      </c>
    </row>
    <row r="370" spans="2:5" x14ac:dyDescent="0.2">
      <c r="B370" s="330" t="s">
        <v>1881</v>
      </c>
      <c r="C370" s="329"/>
      <c r="D370" s="329"/>
      <c r="E370" s="35">
        <v>0</v>
      </c>
    </row>
    <row r="371" spans="2:5" ht="12" x14ac:dyDescent="0.2">
      <c r="B371" s="222" t="s">
        <v>87</v>
      </c>
      <c r="C371" s="223"/>
      <c r="D371" s="223"/>
      <c r="E371" s="33">
        <v>2641164456</v>
      </c>
    </row>
    <row r="372" spans="2:5" ht="12" x14ac:dyDescent="0.2">
      <c r="B372" s="328" t="s">
        <v>1882</v>
      </c>
      <c r="C372" s="329"/>
      <c r="D372" s="329"/>
      <c r="E372" s="34">
        <v>574639205</v>
      </c>
    </row>
    <row r="373" spans="2:5" x14ac:dyDescent="0.2">
      <c r="B373" s="330" t="s">
        <v>1883</v>
      </c>
      <c r="C373" s="329"/>
      <c r="D373" s="329"/>
      <c r="E373" s="35">
        <v>574639205</v>
      </c>
    </row>
    <row r="374" spans="2:5" x14ac:dyDescent="0.2">
      <c r="B374" s="330" t="s">
        <v>1884</v>
      </c>
      <c r="C374" s="329"/>
      <c r="D374" s="329"/>
      <c r="E374" s="35">
        <v>0</v>
      </c>
    </row>
    <row r="375" spans="2:5" x14ac:dyDescent="0.2">
      <c r="B375" s="330" t="s">
        <v>1885</v>
      </c>
      <c r="C375" s="329"/>
      <c r="D375" s="329"/>
      <c r="E375" s="35">
        <v>0</v>
      </c>
    </row>
    <row r="376" spans="2:5" x14ac:dyDescent="0.2">
      <c r="B376" s="330" t="s">
        <v>1886</v>
      </c>
      <c r="C376" s="329"/>
      <c r="D376" s="329"/>
      <c r="E376" s="35">
        <v>0</v>
      </c>
    </row>
    <row r="377" spans="2:5" ht="12" x14ac:dyDescent="0.2">
      <c r="B377" s="328" t="s">
        <v>1887</v>
      </c>
      <c r="C377" s="329"/>
      <c r="D377" s="329"/>
      <c r="E377" s="34">
        <v>1325679005</v>
      </c>
    </row>
    <row r="378" spans="2:5" x14ac:dyDescent="0.2">
      <c r="B378" s="330" t="s">
        <v>1888</v>
      </c>
      <c r="C378" s="329"/>
      <c r="D378" s="329"/>
      <c r="E378" s="35">
        <v>1325679005</v>
      </c>
    </row>
    <row r="379" spans="2:5" x14ac:dyDescent="0.2">
      <c r="B379" s="330" t="s">
        <v>1889</v>
      </c>
      <c r="C379" s="329"/>
      <c r="D379" s="329"/>
      <c r="E379" s="35">
        <v>0</v>
      </c>
    </row>
    <row r="380" spans="2:5" x14ac:dyDescent="0.2">
      <c r="B380" s="330" t="s">
        <v>1890</v>
      </c>
      <c r="C380" s="329"/>
      <c r="D380" s="329"/>
      <c r="E380" s="35">
        <v>0</v>
      </c>
    </row>
    <row r="381" spans="2:5" x14ac:dyDescent="0.2">
      <c r="B381" s="330" t="s">
        <v>1891</v>
      </c>
      <c r="C381" s="329"/>
      <c r="D381" s="329"/>
      <c r="E381" s="35">
        <v>0</v>
      </c>
    </row>
    <row r="382" spans="2:5" ht="12" x14ac:dyDescent="0.2">
      <c r="B382" s="328" t="s">
        <v>1892</v>
      </c>
      <c r="C382" s="329"/>
      <c r="D382" s="329"/>
      <c r="E382" s="34">
        <v>0</v>
      </c>
    </row>
    <row r="383" spans="2:5" x14ac:dyDescent="0.2">
      <c r="B383" s="330" t="s">
        <v>1893</v>
      </c>
      <c r="C383" s="329"/>
      <c r="D383" s="329"/>
      <c r="E383" s="35">
        <v>0</v>
      </c>
    </row>
    <row r="384" spans="2:5" ht="12" x14ac:dyDescent="0.2">
      <c r="B384" s="328" t="s">
        <v>1894</v>
      </c>
      <c r="C384" s="329"/>
      <c r="D384" s="329"/>
      <c r="E384" s="34">
        <v>11949944</v>
      </c>
    </row>
    <row r="385" spans="2:5" x14ac:dyDescent="0.2">
      <c r="B385" s="330" t="s">
        <v>1895</v>
      </c>
      <c r="C385" s="329"/>
      <c r="D385" s="329"/>
      <c r="E385" s="35">
        <v>11949944</v>
      </c>
    </row>
    <row r="386" spans="2:5" ht="12" x14ac:dyDescent="0.2">
      <c r="B386" s="328" t="s">
        <v>1896</v>
      </c>
      <c r="C386" s="329"/>
      <c r="D386" s="329"/>
      <c r="E386" s="34">
        <v>36672066</v>
      </c>
    </row>
    <row r="387" spans="2:5" x14ac:dyDescent="0.2">
      <c r="B387" s="330" t="s">
        <v>1897</v>
      </c>
      <c r="C387" s="329"/>
      <c r="D387" s="329"/>
      <c r="E387" s="35">
        <v>36672066</v>
      </c>
    </row>
    <row r="388" spans="2:5" ht="12" x14ac:dyDescent="0.2">
      <c r="B388" s="328" t="s">
        <v>1898</v>
      </c>
      <c r="C388" s="329"/>
      <c r="D388" s="329"/>
      <c r="E388" s="34">
        <v>692224236</v>
      </c>
    </row>
    <row r="389" spans="2:5" x14ac:dyDescent="0.2">
      <c r="B389" s="330" t="s">
        <v>1899</v>
      </c>
      <c r="C389" s="329"/>
      <c r="D389" s="329"/>
      <c r="E389" s="35">
        <v>692224236</v>
      </c>
    </row>
    <row r="390" spans="2:5" x14ac:dyDescent="0.2">
      <c r="B390" s="221" t="s">
        <v>7</v>
      </c>
      <c r="C390" s="205"/>
      <c r="D390" s="205"/>
      <c r="E390" s="36" t="s">
        <v>0</v>
      </c>
    </row>
    <row r="394" spans="2:5" x14ac:dyDescent="0.2">
      <c r="B394" s="162" t="s">
        <v>1</v>
      </c>
      <c r="C394" s="317"/>
      <c r="D394" s="317"/>
      <c r="E394" s="318"/>
    </row>
    <row r="395" spans="2:5" x14ac:dyDescent="0.2">
      <c r="B395" s="162" t="s">
        <v>2</v>
      </c>
      <c r="C395" s="317"/>
      <c r="D395" s="317"/>
      <c r="E395" s="318"/>
    </row>
    <row r="396" spans="2:5" x14ac:dyDescent="0.2">
      <c r="B396" s="168" t="s">
        <v>1531</v>
      </c>
      <c r="C396" s="200"/>
      <c r="D396" s="200"/>
      <c r="E396" s="201"/>
    </row>
    <row r="397" spans="2:5" x14ac:dyDescent="0.2">
      <c r="B397" s="319" t="s">
        <v>963</v>
      </c>
      <c r="C397" s="320"/>
      <c r="D397" s="320"/>
      <c r="E397" s="321"/>
    </row>
    <row r="398" spans="2:5" ht="12" x14ac:dyDescent="0.2">
      <c r="B398" s="322" t="s">
        <v>4</v>
      </c>
      <c r="C398" s="323"/>
      <c r="D398" s="324"/>
      <c r="E398" s="37" t="s">
        <v>5</v>
      </c>
    </row>
    <row r="399" spans="2:5" ht="12" x14ac:dyDescent="0.2">
      <c r="B399" s="325" t="s">
        <v>6</v>
      </c>
      <c r="C399" s="326"/>
      <c r="D399" s="327"/>
      <c r="E399" s="38">
        <v>34611211821</v>
      </c>
    </row>
    <row r="400" spans="2:5" x14ac:dyDescent="0.2">
      <c r="B400" s="187" t="s">
        <v>1532</v>
      </c>
      <c r="C400" s="169"/>
      <c r="D400" s="169"/>
      <c r="E400" s="39">
        <v>2501007251</v>
      </c>
    </row>
    <row r="401" spans="2:5" x14ac:dyDescent="0.2">
      <c r="B401" s="187" t="s">
        <v>1561</v>
      </c>
      <c r="C401" s="169"/>
      <c r="D401" s="169"/>
      <c r="E401" s="10">
        <v>322781730</v>
      </c>
    </row>
    <row r="402" spans="2:5" x14ac:dyDescent="0.2">
      <c r="B402" s="187" t="s">
        <v>1625</v>
      </c>
      <c r="C402" s="169"/>
      <c r="D402" s="169"/>
      <c r="E402" s="10">
        <v>1995140418</v>
      </c>
    </row>
    <row r="403" spans="2:5" x14ac:dyDescent="0.2">
      <c r="B403" s="187" t="s">
        <v>1709</v>
      </c>
      <c r="C403" s="169"/>
      <c r="D403" s="169"/>
      <c r="E403" s="10">
        <v>20287239916</v>
      </c>
    </row>
    <row r="404" spans="2:5" x14ac:dyDescent="0.2">
      <c r="B404" s="187" t="s">
        <v>1752</v>
      </c>
      <c r="C404" s="169"/>
      <c r="D404" s="169"/>
      <c r="E404" s="10">
        <v>28750297</v>
      </c>
    </row>
    <row r="405" spans="2:5" x14ac:dyDescent="0.2">
      <c r="B405" s="187" t="s">
        <v>26</v>
      </c>
      <c r="C405" s="169"/>
      <c r="D405" s="169"/>
      <c r="E405" s="10">
        <v>993803590</v>
      </c>
    </row>
    <row r="406" spans="2:5" x14ac:dyDescent="0.2">
      <c r="B406" s="187" t="s">
        <v>1824</v>
      </c>
      <c r="C406" s="169"/>
      <c r="D406" s="169"/>
      <c r="E406" s="10">
        <v>48456717</v>
      </c>
    </row>
    <row r="407" spans="2:5" x14ac:dyDescent="0.2">
      <c r="B407" s="187" t="s">
        <v>1869</v>
      </c>
      <c r="C407" s="169"/>
      <c r="D407" s="169"/>
      <c r="E407" s="10">
        <v>5792867446</v>
      </c>
    </row>
    <row r="408" spans="2:5" x14ac:dyDescent="0.2">
      <c r="B408" s="209" t="s">
        <v>87</v>
      </c>
      <c r="C408" s="210"/>
      <c r="D408" s="210"/>
      <c r="E408" s="9">
        <v>2641164456</v>
      </c>
    </row>
    <row r="409" spans="2:5" x14ac:dyDescent="0.2">
      <c r="B409" s="211" t="s">
        <v>7</v>
      </c>
      <c r="C409" s="169"/>
      <c r="D409" s="169"/>
      <c r="E409" s="22" t="s">
        <v>0</v>
      </c>
    </row>
    <row r="412" spans="2:5" x14ac:dyDescent="0.2">
      <c r="B412" s="162" t="s">
        <v>1</v>
      </c>
      <c r="C412" s="317"/>
      <c r="D412" s="317"/>
      <c r="E412" s="318"/>
    </row>
    <row r="413" spans="2:5" x14ac:dyDescent="0.2">
      <c r="B413" s="168" t="s">
        <v>2</v>
      </c>
      <c r="C413" s="200"/>
      <c r="D413" s="200"/>
      <c r="E413" s="201"/>
    </row>
    <row r="414" spans="2:5" x14ac:dyDescent="0.2">
      <c r="B414" s="168" t="s">
        <v>1531</v>
      </c>
      <c r="C414" s="200"/>
      <c r="D414" s="200"/>
      <c r="E414" s="201"/>
    </row>
    <row r="415" spans="2:5" x14ac:dyDescent="0.2">
      <c r="B415" s="314" t="s">
        <v>963</v>
      </c>
      <c r="C415" s="304"/>
      <c r="D415" s="304"/>
      <c r="E415" s="315"/>
    </row>
    <row r="416" spans="2:5" ht="12" x14ac:dyDescent="0.2">
      <c r="B416" s="316" t="s">
        <v>4</v>
      </c>
      <c r="C416" s="306"/>
      <c r="D416" s="307"/>
      <c r="E416" s="40" t="s">
        <v>5</v>
      </c>
    </row>
    <row r="417" spans="2:5" ht="12" x14ac:dyDescent="0.2">
      <c r="B417" s="192" t="s">
        <v>6</v>
      </c>
      <c r="C417" s="239"/>
      <c r="D417" s="240"/>
      <c r="E417" s="11">
        <v>34611211821</v>
      </c>
    </row>
    <row r="418" spans="2:5" ht="12" x14ac:dyDescent="0.2">
      <c r="B418" s="313" t="s">
        <v>1532</v>
      </c>
      <c r="C418" s="223"/>
      <c r="D418" s="223"/>
      <c r="E418" s="15">
        <v>2501007251</v>
      </c>
    </row>
    <row r="419" spans="2:5" x14ac:dyDescent="0.2">
      <c r="B419" s="311" t="s">
        <v>1533</v>
      </c>
      <c r="C419" s="169"/>
      <c r="D419" s="169"/>
      <c r="E419" s="10">
        <v>621050367</v>
      </c>
    </row>
    <row r="420" spans="2:5" x14ac:dyDescent="0.2">
      <c r="B420" s="311" t="s">
        <v>1536</v>
      </c>
      <c r="C420" s="169"/>
      <c r="D420" s="169"/>
      <c r="E420" s="10">
        <v>122329355</v>
      </c>
    </row>
    <row r="421" spans="2:5" x14ac:dyDescent="0.2">
      <c r="B421" s="311" t="s">
        <v>1541</v>
      </c>
      <c r="C421" s="169"/>
      <c r="D421" s="169"/>
      <c r="E421" s="10">
        <v>869863017</v>
      </c>
    </row>
    <row r="422" spans="2:5" x14ac:dyDescent="0.2">
      <c r="B422" s="311" t="s">
        <v>1546</v>
      </c>
      <c r="C422" s="169"/>
      <c r="D422" s="169"/>
      <c r="E422" s="10">
        <v>152621137</v>
      </c>
    </row>
    <row r="423" spans="2:5" x14ac:dyDescent="0.2">
      <c r="B423" s="311" t="s">
        <v>1551</v>
      </c>
      <c r="C423" s="169"/>
      <c r="D423" s="169"/>
      <c r="E423" s="10">
        <v>617558131</v>
      </c>
    </row>
    <row r="424" spans="2:5" x14ac:dyDescent="0.2">
      <c r="B424" s="311" t="s">
        <v>1557</v>
      </c>
      <c r="C424" s="169"/>
      <c r="D424" s="169"/>
      <c r="E424" s="10">
        <v>33037238</v>
      </c>
    </row>
    <row r="425" spans="2:5" x14ac:dyDescent="0.2">
      <c r="B425" s="311" t="s">
        <v>1559</v>
      </c>
      <c r="C425" s="169"/>
      <c r="D425" s="169"/>
      <c r="E425" s="10">
        <v>84548006</v>
      </c>
    </row>
    <row r="426" spans="2:5" ht="12" x14ac:dyDescent="0.2">
      <c r="B426" s="313" t="s">
        <v>1561</v>
      </c>
      <c r="C426" s="223"/>
      <c r="D426" s="223"/>
      <c r="E426" s="15">
        <v>322781730</v>
      </c>
    </row>
    <row r="427" spans="2:5" x14ac:dyDescent="0.2">
      <c r="B427" s="311" t="s">
        <v>1562</v>
      </c>
      <c r="C427" s="169"/>
      <c r="D427" s="169"/>
      <c r="E427" s="10">
        <v>102647956</v>
      </c>
    </row>
    <row r="428" spans="2:5" x14ac:dyDescent="0.2">
      <c r="B428" s="311" t="s">
        <v>1571</v>
      </c>
      <c r="C428" s="169"/>
      <c r="D428" s="169"/>
      <c r="E428" s="10">
        <v>6394102</v>
      </c>
    </row>
    <row r="429" spans="2:5" x14ac:dyDescent="0.2">
      <c r="B429" s="311" t="s">
        <v>1575</v>
      </c>
      <c r="C429" s="169"/>
      <c r="D429" s="169"/>
      <c r="E429" s="10">
        <v>3600</v>
      </c>
    </row>
    <row r="430" spans="2:5" x14ac:dyDescent="0.2">
      <c r="B430" s="311" t="s">
        <v>1585</v>
      </c>
      <c r="C430" s="169"/>
      <c r="D430" s="169"/>
      <c r="E430" s="10">
        <v>14049037</v>
      </c>
    </row>
    <row r="431" spans="2:5" x14ac:dyDescent="0.2">
      <c r="B431" s="311" t="s">
        <v>1595</v>
      </c>
      <c r="C431" s="169"/>
      <c r="D431" s="169"/>
      <c r="E431" s="10">
        <v>7404534</v>
      </c>
    </row>
    <row r="432" spans="2:5" x14ac:dyDescent="0.2">
      <c r="B432" s="311" t="s">
        <v>1603</v>
      </c>
      <c r="C432" s="169"/>
      <c r="D432" s="169"/>
      <c r="E432" s="10">
        <v>132274364</v>
      </c>
    </row>
    <row r="433" spans="2:5" x14ac:dyDescent="0.2">
      <c r="B433" s="311" t="s">
        <v>1605</v>
      </c>
      <c r="C433" s="169"/>
      <c r="D433" s="169"/>
      <c r="E433" s="10">
        <v>35905865</v>
      </c>
    </row>
    <row r="434" spans="2:5" x14ac:dyDescent="0.2">
      <c r="B434" s="311" t="s">
        <v>1611</v>
      </c>
      <c r="C434" s="169"/>
      <c r="D434" s="169"/>
      <c r="E434" s="10">
        <v>9565914</v>
      </c>
    </row>
    <row r="435" spans="2:5" x14ac:dyDescent="0.2">
      <c r="B435" s="311" t="s">
        <v>1615</v>
      </c>
      <c r="C435" s="169"/>
      <c r="D435" s="169"/>
      <c r="E435" s="10">
        <v>14536358</v>
      </c>
    </row>
    <row r="436" spans="2:5" ht="12" x14ac:dyDescent="0.2">
      <c r="B436" s="313" t="s">
        <v>1625</v>
      </c>
      <c r="C436" s="223"/>
      <c r="D436" s="223"/>
      <c r="E436" s="15">
        <v>1995140418</v>
      </c>
    </row>
    <row r="437" spans="2:5" x14ac:dyDescent="0.2">
      <c r="B437" s="311" t="s">
        <v>1626</v>
      </c>
      <c r="C437" s="169"/>
      <c r="D437" s="169"/>
      <c r="E437" s="10">
        <v>123636553</v>
      </c>
    </row>
    <row r="438" spans="2:5" x14ac:dyDescent="0.2">
      <c r="B438" s="311" t="s">
        <v>1636</v>
      </c>
      <c r="C438" s="169"/>
      <c r="D438" s="169"/>
      <c r="E438" s="10">
        <v>931663406</v>
      </c>
    </row>
    <row r="439" spans="2:5" x14ac:dyDescent="0.2">
      <c r="B439" s="311" t="s">
        <v>1646</v>
      </c>
      <c r="C439" s="169"/>
      <c r="D439" s="169"/>
      <c r="E439" s="10">
        <v>332002049</v>
      </c>
    </row>
    <row r="440" spans="2:5" x14ac:dyDescent="0.2">
      <c r="B440" s="311" t="s">
        <v>1656</v>
      </c>
      <c r="C440" s="169"/>
      <c r="D440" s="169"/>
      <c r="E440" s="10">
        <v>59742625</v>
      </c>
    </row>
    <row r="441" spans="2:5" x14ac:dyDescent="0.2">
      <c r="B441" s="311" t="s">
        <v>1666</v>
      </c>
      <c r="C441" s="169"/>
      <c r="D441" s="169"/>
      <c r="E441" s="10">
        <v>138984006</v>
      </c>
    </row>
    <row r="442" spans="2:5" x14ac:dyDescent="0.2">
      <c r="B442" s="311" t="s">
        <v>1676</v>
      </c>
      <c r="C442" s="169"/>
      <c r="D442" s="169"/>
      <c r="E442" s="10">
        <v>107368349</v>
      </c>
    </row>
    <row r="443" spans="2:5" x14ac:dyDescent="0.2">
      <c r="B443" s="311" t="s">
        <v>1684</v>
      </c>
      <c r="C443" s="169"/>
      <c r="D443" s="169"/>
      <c r="E443" s="10">
        <v>65150142</v>
      </c>
    </row>
    <row r="444" spans="2:5" x14ac:dyDescent="0.2">
      <c r="B444" s="311" t="s">
        <v>1694</v>
      </c>
      <c r="C444" s="169"/>
      <c r="D444" s="169"/>
      <c r="E444" s="10">
        <v>16062581</v>
      </c>
    </row>
    <row r="445" spans="2:5" x14ac:dyDescent="0.2">
      <c r="B445" s="311" t="s">
        <v>983</v>
      </c>
      <c r="C445" s="169"/>
      <c r="D445" s="169"/>
      <c r="E445" s="10">
        <v>220530707</v>
      </c>
    </row>
    <row r="446" spans="2:5" ht="12" x14ac:dyDescent="0.2">
      <c r="B446" s="313" t="s">
        <v>1709</v>
      </c>
      <c r="C446" s="223"/>
      <c r="D446" s="223"/>
      <c r="E446" s="15">
        <v>20287239916</v>
      </c>
    </row>
    <row r="447" spans="2:5" x14ac:dyDescent="0.2">
      <c r="B447" s="311" t="s">
        <v>1710</v>
      </c>
      <c r="C447" s="169"/>
      <c r="D447" s="169"/>
      <c r="E447" s="10">
        <v>19786829282</v>
      </c>
    </row>
    <row r="448" spans="2:5" x14ac:dyDescent="0.2">
      <c r="B448" s="311" t="s">
        <v>1719</v>
      </c>
      <c r="C448" s="169"/>
      <c r="D448" s="169"/>
      <c r="E448" s="10">
        <v>0</v>
      </c>
    </row>
    <row r="449" spans="2:5" x14ac:dyDescent="0.2">
      <c r="B449" s="311" t="s">
        <v>1725</v>
      </c>
      <c r="C449" s="169"/>
      <c r="D449" s="169"/>
      <c r="E449" s="10">
        <v>79771015</v>
      </c>
    </row>
    <row r="450" spans="2:5" x14ac:dyDescent="0.2">
      <c r="B450" s="311" t="s">
        <v>1735</v>
      </c>
      <c r="C450" s="169"/>
      <c r="D450" s="169"/>
      <c r="E450" s="10">
        <v>365749619</v>
      </c>
    </row>
    <row r="451" spans="2:5" x14ac:dyDescent="0.2">
      <c r="B451" s="311" t="s">
        <v>1128</v>
      </c>
      <c r="C451" s="169"/>
      <c r="D451" s="169"/>
      <c r="E451" s="10">
        <v>0</v>
      </c>
    </row>
    <row r="452" spans="2:5" x14ac:dyDescent="0.2">
      <c r="B452" s="311" t="s">
        <v>1747</v>
      </c>
      <c r="C452" s="169"/>
      <c r="D452" s="169"/>
      <c r="E452" s="10">
        <v>0</v>
      </c>
    </row>
    <row r="453" spans="2:5" x14ac:dyDescent="0.2">
      <c r="B453" s="311" t="s">
        <v>1750</v>
      </c>
      <c r="C453" s="169"/>
      <c r="D453" s="169"/>
      <c r="E453" s="10">
        <v>54890000</v>
      </c>
    </row>
    <row r="454" spans="2:5" ht="12" x14ac:dyDescent="0.2">
      <c r="B454" s="313" t="s">
        <v>1752</v>
      </c>
      <c r="C454" s="223"/>
      <c r="D454" s="223"/>
      <c r="E454" s="15">
        <v>28750297</v>
      </c>
    </row>
    <row r="455" spans="2:5" x14ac:dyDescent="0.2">
      <c r="B455" s="311" t="s">
        <v>1753</v>
      </c>
      <c r="C455" s="169"/>
      <c r="D455" s="169"/>
      <c r="E455" s="10">
        <v>3597700</v>
      </c>
    </row>
    <row r="456" spans="2:5" x14ac:dyDescent="0.2">
      <c r="B456" s="311" t="s">
        <v>1760</v>
      </c>
      <c r="C456" s="169"/>
      <c r="D456" s="169"/>
      <c r="E456" s="10">
        <v>404779</v>
      </c>
    </row>
    <row r="457" spans="2:5" x14ac:dyDescent="0.2">
      <c r="B457" s="311" t="s">
        <v>1765</v>
      </c>
      <c r="C457" s="169"/>
      <c r="D457" s="169"/>
      <c r="E457" s="10">
        <v>638367</v>
      </c>
    </row>
    <row r="458" spans="2:5" x14ac:dyDescent="0.2">
      <c r="B458" s="311" t="s">
        <v>1768</v>
      </c>
      <c r="C458" s="169"/>
      <c r="D458" s="169"/>
      <c r="E458" s="10">
        <v>1184799</v>
      </c>
    </row>
    <row r="459" spans="2:5" x14ac:dyDescent="0.2">
      <c r="B459" s="311" t="s">
        <v>1774</v>
      </c>
      <c r="C459" s="169"/>
      <c r="D459" s="169"/>
      <c r="E459" s="10">
        <v>7423000</v>
      </c>
    </row>
    <row r="460" spans="2:5" x14ac:dyDescent="0.2">
      <c r="B460" s="311" t="s">
        <v>1776</v>
      </c>
      <c r="C460" s="169"/>
      <c r="D460" s="169"/>
      <c r="E460" s="10">
        <v>12551652</v>
      </c>
    </row>
    <row r="461" spans="2:5" x14ac:dyDescent="0.2">
      <c r="B461" s="311" t="s">
        <v>1785</v>
      </c>
      <c r="C461" s="169"/>
      <c r="D461" s="169"/>
      <c r="E461" s="10">
        <v>0</v>
      </c>
    </row>
    <row r="462" spans="2:5" x14ac:dyDescent="0.2">
      <c r="B462" s="311" t="s">
        <v>1795</v>
      </c>
      <c r="C462" s="169"/>
      <c r="D462" s="169"/>
      <c r="E462" s="10">
        <v>0</v>
      </c>
    </row>
    <row r="463" spans="2:5" x14ac:dyDescent="0.2">
      <c r="B463" s="311" t="s">
        <v>1800</v>
      </c>
      <c r="C463" s="169"/>
      <c r="D463" s="169"/>
      <c r="E463" s="10">
        <v>2950000</v>
      </c>
    </row>
    <row r="464" spans="2:5" ht="12" x14ac:dyDescent="0.2">
      <c r="B464" s="313" t="s">
        <v>26</v>
      </c>
      <c r="C464" s="223"/>
      <c r="D464" s="223"/>
      <c r="E464" s="15">
        <v>993803590</v>
      </c>
    </row>
    <row r="465" spans="2:5" x14ac:dyDescent="0.2">
      <c r="B465" s="311" t="s">
        <v>1810</v>
      </c>
      <c r="C465" s="169"/>
      <c r="D465" s="169"/>
      <c r="E465" s="10">
        <v>985703590</v>
      </c>
    </row>
    <row r="466" spans="2:5" x14ac:dyDescent="0.2">
      <c r="B466" s="311" t="s">
        <v>1819</v>
      </c>
      <c r="C466" s="169"/>
      <c r="D466" s="169"/>
      <c r="E466" s="10">
        <v>8100000</v>
      </c>
    </row>
    <row r="467" spans="2:5" x14ac:dyDescent="0.2">
      <c r="B467" s="311" t="s">
        <v>1821</v>
      </c>
      <c r="C467" s="169"/>
      <c r="D467" s="169"/>
      <c r="E467" s="10">
        <v>0</v>
      </c>
    </row>
    <row r="468" spans="2:5" ht="12" x14ac:dyDescent="0.2">
      <c r="B468" s="313" t="s">
        <v>1824</v>
      </c>
      <c r="C468" s="223"/>
      <c r="D468" s="223"/>
      <c r="E468" s="15">
        <v>48456717</v>
      </c>
    </row>
    <row r="469" spans="2:5" x14ac:dyDescent="0.2">
      <c r="B469" s="311" t="s">
        <v>1825</v>
      </c>
      <c r="C469" s="169"/>
      <c r="D469" s="169"/>
      <c r="E469" s="10">
        <v>0</v>
      </c>
    </row>
    <row r="470" spans="2:5" x14ac:dyDescent="0.2">
      <c r="B470" s="311" t="s">
        <v>1828</v>
      </c>
      <c r="C470" s="169"/>
      <c r="D470" s="169"/>
      <c r="E470" s="10">
        <v>0</v>
      </c>
    </row>
    <row r="471" spans="2:5" x14ac:dyDescent="0.2">
      <c r="B471" s="311" t="s">
        <v>1838</v>
      </c>
      <c r="C471" s="169"/>
      <c r="D471" s="169"/>
      <c r="E471" s="10">
        <v>0</v>
      </c>
    </row>
    <row r="472" spans="2:5" x14ac:dyDescent="0.2">
      <c r="B472" s="311" t="s">
        <v>1845</v>
      </c>
      <c r="C472" s="169"/>
      <c r="D472" s="169"/>
      <c r="E472" s="10">
        <v>0</v>
      </c>
    </row>
    <row r="473" spans="2:5" x14ac:dyDescent="0.2">
      <c r="B473" s="311" t="s">
        <v>1854</v>
      </c>
      <c r="C473" s="169"/>
      <c r="D473" s="169"/>
      <c r="E473" s="10">
        <v>0</v>
      </c>
    </row>
    <row r="474" spans="2:5" x14ac:dyDescent="0.2">
      <c r="B474" s="311" t="s">
        <v>1862</v>
      </c>
      <c r="C474" s="169"/>
      <c r="D474" s="169"/>
      <c r="E474" s="10">
        <v>0</v>
      </c>
    </row>
    <row r="475" spans="2:5" x14ac:dyDescent="0.2">
      <c r="B475" s="311" t="s">
        <v>1865</v>
      </c>
      <c r="C475" s="169"/>
      <c r="D475" s="169"/>
      <c r="E475" s="10">
        <v>48456717</v>
      </c>
    </row>
    <row r="476" spans="2:5" ht="12" x14ac:dyDescent="0.2">
      <c r="B476" s="313" t="s">
        <v>1869</v>
      </c>
      <c r="C476" s="223"/>
      <c r="D476" s="223"/>
      <c r="E476" s="15">
        <v>5792867446</v>
      </c>
    </row>
    <row r="477" spans="2:5" x14ac:dyDescent="0.2">
      <c r="B477" s="311" t="s">
        <v>1530</v>
      </c>
      <c r="C477" s="169"/>
      <c r="D477" s="169"/>
      <c r="E477" s="10">
        <v>3502134744</v>
      </c>
    </row>
    <row r="478" spans="2:5" x14ac:dyDescent="0.2">
      <c r="B478" s="311" t="s">
        <v>1875</v>
      </c>
      <c r="C478" s="169"/>
      <c r="D478" s="169"/>
      <c r="E478" s="10">
        <v>2290732702</v>
      </c>
    </row>
    <row r="479" spans="2:5" x14ac:dyDescent="0.2">
      <c r="B479" s="311" t="s">
        <v>1879</v>
      </c>
      <c r="C479" s="169"/>
      <c r="D479" s="169"/>
      <c r="E479" s="10">
        <v>0</v>
      </c>
    </row>
    <row r="480" spans="2:5" ht="12" x14ac:dyDescent="0.2">
      <c r="B480" s="313" t="s">
        <v>87</v>
      </c>
      <c r="C480" s="223"/>
      <c r="D480" s="223"/>
      <c r="E480" s="15">
        <v>2641164456</v>
      </c>
    </row>
    <row r="481" spans="2:5" x14ac:dyDescent="0.2">
      <c r="B481" s="311" t="s">
        <v>1882</v>
      </c>
      <c r="C481" s="169"/>
      <c r="D481" s="169"/>
      <c r="E481" s="10">
        <v>574639205</v>
      </c>
    </row>
    <row r="482" spans="2:5" x14ac:dyDescent="0.2">
      <c r="B482" s="311" t="s">
        <v>1887</v>
      </c>
      <c r="C482" s="169"/>
      <c r="D482" s="169"/>
      <c r="E482" s="10">
        <v>1325679005</v>
      </c>
    </row>
    <row r="483" spans="2:5" x14ac:dyDescent="0.2">
      <c r="B483" s="311" t="s">
        <v>1892</v>
      </c>
      <c r="C483" s="169"/>
      <c r="D483" s="169"/>
      <c r="E483" s="10">
        <v>0</v>
      </c>
    </row>
    <row r="484" spans="2:5" x14ac:dyDescent="0.2">
      <c r="B484" s="311" t="s">
        <v>1894</v>
      </c>
      <c r="C484" s="169"/>
      <c r="D484" s="169"/>
      <c r="E484" s="10">
        <v>11949944</v>
      </c>
    </row>
    <row r="485" spans="2:5" x14ac:dyDescent="0.2">
      <c r="B485" s="311" t="s">
        <v>1896</v>
      </c>
      <c r="C485" s="169"/>
      <c r="D485" s="169"/>
      <c r="E485" s="10">
        <v>36672066</v>
      </c>
    </row>
    <row r="486" spans="2:5" x14ac:dyDescent="0.2">
      <c r="B486" s="312" t="s">
        <v>1898</v>
      </c>
      <c r="C486" s="210"/>
      <c r="D486" s="210"/>
      <c r="E486" s="9">
        <v>692224236</v>
      </c>
    </row>
    <row r="487" spans="2:5" x14ac:dyDescent="0.2">
      <c r="B487" s="211" t="s">
        <v>7</v>
      </c>
      <c r="C487" s="169"/>
      <c r="D487" s="169"/>
      <c r="E487" s="22" t="s">
        <v>0</v>
      </c>
    </row>
  </sheetData>
  <mergeCells count="481">
    <mergeCell ref="B8:D8"/>
    <mergeCell ref="B9:D9"/>
    <mergeCell ref="B10:D10"/>
    <mergeCell ref="B11:D11"/>
    <mergeCell ref="B12:D12"/>
    <mergeCell ref="B13:D13"/>
    <mergeCell ref="B2:E2"/>
    <mergeCell ref="B3:E3"/>
    <mergeCell ref="B4:E4"/>
    <mergeCell ref="B5:E5"/>
    <mergeCell ref="B6:D6"/>
    <mergeCell ref="B7:D7"/>
    <mergeCell ref="B20:D20"/>
    <mergeCell ref="B21:D21"/>
    <mergeCell ref="B22:D22"/>
    <mergeCell ref="B23:D23"/>
    <mergeCell ref="B24:D24"/>
    <mergeCell ref="B25:D25"/>
    <mergeCell ref="B14:D14"/>
    <mergeCell ref="B15:D15"/>
    <mergeCell ref="B16:D16"/>
    <mergeCell ref="B17:D17"/>
    <mergeCell ref="B18:D18"/>
    <mergeCell ref="B19:D19"/>
    <mergeCell ref="B32:D32"/>
    <mergeCell ref="B33:D33"/>
    <mergeCell ref="B34:D34"/>
    <mergeCell ref="B35:D35"/>
    <mergeCell ref="B36:D36"/>
    <mergeCell ref="B37:D37"/>
    <mergeCell ref="B26:D26"/>
    <mergeCell ref="B27:D27"/>
    <mergeCell ref="B28:D28"/>
    <mergeCell ref="B29:D29"/>
    <mergeCell ref="B30:D30"/>
    <mergeCell ref="B31:D31"/>
    <mergeCell ref="B44:D44"/>
    <mergeCell ref="B45:D45"/>
    <mergeCell ref="B46:D46"/>
    <mergeCell ref="B47:D47"/>
    <mergeCell ref="B48:D48"/>
    <mergeCell ref="B49:D49"/>
    <mergeCell ref="B38:D38"/>
    <mergeCell ref="B39:D39"/>
    <mergeCell ref="B40:D40"/>
    <mergeCell ref="B41:D41"/>
    <mergeCell ref="B42:D42"/>
    <mergeCell ref="B43:D43"/>
    <mergeCell ref="B56:D56"/>
    <mergeCell ref="B57:D57"/>
    <mergeCell ref="B58:D58"/>
    <mergeCell ref="B59:D59"/>
    <mergeCell ref="B60:D60"/>
    <mergeCell ref="B61:D61"/>
    <mergeCell ref="B50:D50"/>
    <mergeCell ref="B51:D51"/>
    <mergeCell ref="B52:D52"/>
    <mergeCell ref="B53:D53"/>
    <mergeCell ref="B54:D54"/>
    <mergeCell ref="B55:D55"/>
    <mergeCell ref="B68:D68"/>
    <mergeCell ref="B69:D69"/>
    <mergeCell ref="B70:D70"/>
    <mergeCell ref="B71:D71"/>
    <mergeCell ref="B72:D72"/>
    <mergeCell ref="B73:D73"/>
    <mergeCell ref="B62:D62"/>
    <mergeCell ref="B63:D63"/>
    <mergeCell ref="B64:D64"/>
    <mergeCell ref="B65:D65"/>
    <mergeCell ref="B66:D66"/>
    <mergeCell ref="B67:D67"/>
    <mergeCell ref="B80:D80"/>
    <mergeCell ref="B81:D81"/>
    <mergeCell ref="B82:D82"/>
    <mergeCell ref="B83:D83"/>
    <mergeCell ref="B84:D84"/>
    <mergeCell ref="B85:D85"/>
    <mergeCell ref="B74:D74"/>
    <mergeCell ref="B75:D75"/>
    <mergeCell ref="B76:D76"/>
    <mergeCell ref="B77:D77"/>
    <mergeCell ref="B78:D78"/>
    <mergeCell ref="B79:D79"/>
    <mergeCell ref="B92:D92"/>
    <mergeCell ref="B93:D93"/>
    <mergeCell ref="B94:D94"/>
    <mergeCell ref="B95:D95"/>
    <mergeCell ref="B96:D96"/>
    <mergeCell ref="B97:D97"/>
    <mergeCell ref="B86:D86"/>
    <mergeCell ref="B87:D87"/>
    <mergeCell ref="B88:D88"/>
    <mergeCell ref="B89:D89"/>
    <mergeCell ref="B90:D90"/>
    <mergeCell ref="B91:D91"/>
    <mergeCell ref="B104:D104"/>
    <mergeCell ref="B105:D105"/>
    <mergeCell ref="B106:D106"/>
    <mergeCell ref="B107:D107"/>
    <mergeCell ref="B108:D108"/>
    <mergeCell ref="B109:D109"/>
    <mergeCell ref="B98:D98"/>
    <mergeCell ref="B99:D99"/>
    <mergeCell ref="B100:D100"/>
    <mergeCell ref="B101:D101"/>
    <mergeCell ref="B102:D102"/>
    <mergeCell ref="B103:D103"/>
    <mergeCell ref="B116:D116"/>
    <mergeCell ref="B117:D117"/>
    <mergeCell ref="B118:D118"/>
    <mergeCell ref="B119:D119"/>
    <mergeCell ref="B120:D120"/>
    <mergeCell ref="B121:D121"/>
    <mergeCell ref="B110:D110"/>
    <mergeCell ref="B111:D111"/>
    <mergeCell ref="B112:D112"/>
    <mergeCell ref="B113:D113"/>
    <mergeCell ref="B114:D114"/>
    <mergeCell ref="B115:D115"/>
    <mergeCell ref="B128:D128"/>
    <mergeCell ref="B129:D129"/>
    <mergeCell ref="B130:D130"/>
    <mergeCell ref="B131:D131"/>
    <mergeCell ref="B132:D132"/>
    <mergeCell ref="B133:D133"/>
    <mergeCell ref="B122:D122"/>
    <mergeCell ref="B123:D123"/>
    <mergeCell ref="B124:D124"/>
    <mergeCell ref="B125:D125"/>
    <mergeCell ref="B126:D126"/>
    <mergeCell ref="B127:D127"/>
    <mergeCell ref="B140:D140"/>
    <mergeCell ref="B141:D141"/>
    <mergeCell ref="B142:D142"/>
    <mergeCell ref="B143:D143"/>
    <mergeCell ref="B144:D144"/>
    <mergeCell ref="B145:D145"/>
    <mergeCell ref="B134:D134"/>
    <mergeCell ref="B135:D135"/>
    <mergeCell ref="B136:D136"/>
    <mergeCell ref="B137:D137"/>
    <mergeCell ref="B138:D138"/>
    <mergeCell ref="B139:D139"/>
    <mergeCell ref="B152:D152"/>
    <mergeCell ref="B153:D153"/>
    <mergeCell ref="B154:D154"/>
    <mergeCell ref="B155:D155"/>
    <mergeCell ref="B156:D156"/>
    <mergeCell ref="B157:D157"/>
    <mergeCell ref="B146:D146"/>
    <mergeCell ref="B147:D147"/>
    <mergeCell ref="B148:D148"/>
    <mergeCell ref="B149:D149"/>
    <mergeCell ref="B150:D150"/>
    <mergeCell ref="B151:D151"/>
    <mergeCell ref="B164:D164"/>
    <mergeCell ref="B165:D165"/>
    <mergeCell ref="B166:D166"/>
    <mergeCell ref="B167:D167"/>
    <mergeCell ref="B168:D168"/>
    <mergeCell ref="B169:D169"/>
    <mergeCell ref="B158:D158"/>
    <mergeCell ref="B159:D159"/>
    <mergeCell ref="B160:D160"/>
    <mergeCell ref="B161:D161"/>
    <mergeCell ref="B162:D162"/>
    <mergeCell ref="B163:D163"/>
    <mergeCell ref="B176:D176"/>
    <mergeCell ref="B177:D177"/>
    <mergeCell ref="B178:D178"/>
    <mergeCell ref="B179:D179"/>
    <mergeCell ref="B180:D180"/>
    <mergeCell ref="B181:D181"/>
    <mergeCell ref="B170:D170"/>
    <mergeCell ref="B171:D171"/>
    <mergeCell ref="B172:D172"/>
    <mergeCell ref="B173:D173"/>
    <mergeCell ref="B174:D174"/>
    <mergeCell ref="B175:D175"/>
    <mergeCell ref="B188:D188"/>
    <mergeCell ref="B189:D189"/>
    <mergeCell ref="B190:D190"/>
    <mergeCell ref="B191:D191"/>
    <mergeCell ref="B192:D192"/>
    <mergeCell ref="B193:D193"/>
    <mergeCell ref="B182:D182"/>
    <mergeCell ref="B183:D183"/>
    <mergeCell ref="B184:D184"/>
    <mergeCell ref="B185:D185"/>
    <mergeCell ref="B186:D186"/>
    <mergeCell ref="B187:D187"/>
    <mergeCell ref="B200:D200"/>
    <mergeCell ref="B201:D201"/>
    <mergeCell ref="B202:D202"/>
    <mergeCell ref="B203:D203"/>
    <mergeCell ref="B204:D204"/>
    <mergeCell ref="B205:D205"/>
    <mergeCell ref="B194:D194"/>
    <mergeCell ref="B195:D195"/>
    <mergeCell ref="B196:D196"/>
    <mergeCell ref="B197:D197"/>
    <mergeCell ref="B198:D198"/>
    <mergeCell ref="B199:D199"/>
    <mergeCell ref="B212:D212"/>
    <mergeCell ref="B213:D213"/>
    <mergeCell ref="B214:D214"/>
    <mergeCell ref="B215:D215"/>
    <mergeCell ref="B216:D216"/>
    <mergeCell ref="B217:D217"/>
    <mergeCell ref="B206:D206"/>
    <mergeCell ref="B207:D207"/>
    <mergeCell ref="B208:D208"/>
    <mergeCell ref="B209:D209"/>
    <mergeCell ref="B210:D210"/>
    <mergeCell ref="B211:D211"/>
    <mergeCell ref="B224:D224"/>
    <mergeCell ref="B225:D225"/>
    <mergeCell ref="B226:D226"/>
    <mergeCell ref="B227:D227"/>
    <mergeCell ref="B228:D228"/>
    <mergeCell ref="B229:D229"/>
    <mergeCell ref="B218:D218"/>
    <mergeCell ref="B219:D219"/>
    <mergeCell ref="B220:D220"/>
    <mergeCell ref="B221:D221"/>
    <mergeCell ref="B222:D222"/>
    <mergeCell ref="B223:D223"/>
    <mergeCell ref="B236:D236"/>
    <mergeCell ref="B237:D237"/>
    <mergeCell ref="B238:D238"/>
    <mergeCell ref="B239:D239"/>
    <mergeCell ref="B240:D240"/>
    <mergeCell ref="B241:D241"/>
    <mergeCell ref="B230:D230"/>
    <mergeCell ref="B231:D231"/>
    <mergeCell ref="B232:D232"/>
    <mergeCell ref="B233:D233"/>
    <mergeCell ref="B234:D234"/>
    <mergeCell ref="B235:D235"/>
    <mergeCell ref="B248:D248"/>
    <mergeCell ref="B249:D249"/>
    <mergeCell ref="B250:D250"/>
    <mergeCell ref="B251:D251"/>
    <mergeCell ref="B252:D252"/>
    <mergeCell ref="B253:D253"/>
    <mergeCell ref="B242:D242"/>
    <mergeCell ref="B243:D243"/>
    <mergeCell ref="B244:D244"/>
    <mergeCell ref="B245:D245"/>
    <mergeCell ref="B246:D246"/>
    <mergeCell ref="B247:D247"/>
    <mergeCell ref="B260:D260"/>
    <mergeCell ref="B261:D261"/>
    <mergeCell ref="B262:D262"/>
    <mergeCell ref="B263:D263"/>
    <mergeCell ref="B264:D264"/>
    <mergeCell ref="B265:D265"/>
    <mergeCell ref="B254:D254"/>
    <mergeCell ref="B255:D255"/>
    <mergeCell ref="B256:D256"/>
    <mergeCell ref="B257:D257"/>
    <mergeCell ref="B258:D258"/>
    <mergeCell ref="B259:D259"/>
    <mergeCell ref="B272:D272"/>
    <mergeCell ref="B273:D273"/>
    <mergeCell ref="B274:D274"/>
    <mergeCell ref="B275:D275"/>
    <mergeCell ref="B276:D276"/>
    <mergeCell ref="B277:D277"/>
    <mergeCell ref="B266:D266"/>
    <mergeCell ref="B267:D267"/>
    <mergeCell ref="B268:D268"/>
    <mergeCell ref="B269:D269"/>
    <mergeCell ref="B270:D270"/>
    <mergeCell ref="B271:D271"/>
    <mergeCell ref="B284:D284"/>
    <mergeCell ref="B285:D285"/>
    <mergeCell ref="B286:D286"/>
    <mergeCell ref="B287:D287"/>
    <mergeCell ref="B288:D288"/>
    <mergeCell ref="B289:D289"/>
    <mergeCell ref="B278:D278"/>
    <mergeCell ref="B279:D279"/>
    <mergeCell ref="B280:D280"/>
    <mergeCell ref="B281:D281"/>
    <mergeCell ref="B282:D282"/>
    <mergeCell ref="B283:D283"/>
    <mergeCell ref="B296:D296"/>
    <mergeCell ref="B297:D297"/>
    <mergeCell ref="B298:D298"/>
    <mergeCell ref="B299:D299"/>
    <mergeCell ref="B300:D300"/>
    <mergeCell ref="B301:D301"/>
    <mergeCell ref="B290:D290"/>
    <mergeCell ref="B291:D291"/>
    <mergeCell ref="B292:D292"/>
    <mergeCell ref="B293:D293"/>
    <mergeCell ref="B294:D294"/>
    <mergeCell ref="B295:D295"/>
    <mergeCell ref="B308:D308"/>
    <mergeCell ref="B309:D309"/>
    <mergeCell ref="B310:D310"/>
    <mergeCell ref="B311:D311"/>
    <mergeCell ref="B312:D312"/>
    <mergeCell ref="B313:D313"/>
    <mergeCell ref="B302:D302"/>
    <mergeCell ref="B303:D303"/>
    <mergeCell ref="B304:D304"/>
    <mergeCell ref="B305:D305"/>
    <mergeCell ref="B306:D306"/>
    <mergeCell ref="B307:D307"/>
    <mergeCell ref="B320:D320"/>
    <mergeCell ref="B321:D321"/>
    <mergeCell ref="B322:D322"/>
    <mergeCell ref="B323:D323"/>
    <mergeCell ref="B324:D324"/>
    <mergeCell ref="B325:D325"/>
    <mergeCell ref="B314:D314"/>
    <mergeCell ref="B315:D315"/>
    <mergeCell ref="B316:D316"/>
    <mergeCell ref="B317:D317"/>
    <mergeCell ref="B318:D318"/>
    <mergeCell ref="B319:D319"/>
    <mergeCell ref="B332:D332"/>
    <mergeCell ref="B333:D333"/>
    <mergeCell ref="B334:D334"/>
    <mergeCell ref="B335:D335"/>
    <mergeCell ref="B336:D336"/>
    <mergeCell ref="B337:D337"/>
    <mergeCell ref="B326:D326"/>
    <mergeCell ref="B327:D327"/>
    <mergeCell ref="B328:D328"/>
    <mergeCell ref="B329:D329"/>
    <mergeCell ref="B330:D330"/>
    <mergeCell ref="B331:D331"/>
    <mergeCell ref="B344:D344"/>
    <mergeCell ref="B345:D345"/>
    <mergeCell ref="B346:D346"/>
    <mergeCell ref="B347:D347"/>
    <mergeCell ref="B348:D348"/>
    <mergeCell ref="B349:D349"/>
    <mergeCell ref="B338:D338"/>
    <mergeCell ref="B339:D339"/>
    <mergeCell ref="B340:D340"/>
    <mergeCell ref="B341:D341"/>
    <mergeCell ref="B342:D342"/>
    <mergeCell ref="B343:D343"/>
    <mergeCell ref="B356:D356"/>
    <mergeCell ref="B357:D357"/>
    <mergeCell ref="B358:D358"/>
    <mergeCell ref="B359:D359"/>
    <mergeCell ref="B360:D360"/>
    <mergeCell ref="B361:D361"/>
    <mergeCell ref="B350:D350"/>
    <mergeCell ref="B351:D351"/>
    <mergeCell ref="B352:D352"/>
    <mergeCell ref="B353:D353"/>
    <mergeCell ref="B354:D354"/>
    <mergeCell ref="B355:D355"/>
    <mergeCell ref="B368:D368"/>
    <mergeCell ref="B369:D369"/>
    <mergeCell ref="B370:D370"/>
    <mergeCell ref="B371:D371"/>
    <mergeCell ref="B372:D372"/>
    <mergeCell ref="B373:D373"/>
    <mergeCell ref="B362:D362"/>
    <mergeCell ref="B363:D363"/>
    <mergeCell ref="B364:D364"/>
    <mergeCell ref="B365:D365"/>
    <mergeCell ref="B366:D366"/>
    <mergeCell ref="B367:D367"/>
    <mergeCell ref="B380:D380"/>
    <mergeCell ref="B381:D381"/>
    <mergeCell ref="B382:D382"/>
    <mergeCell ref="B383:D383"/>
    <mergeCell ref="B384:D384"/>
    <mergeCell ref="B385:D385"/>
    <mergeCell ref="B374:D374"/>
    <mergeCell ref="B375:D375"/>
    <mergeCell ref="B376:D376"/>
    <mergeCell ref="B377:D377"/>
    <mergeCell ref="B378:D378"/>
    <mergeCell ref="B379:D379"/>
    <mergeCell ref="B395:E395"/>
    <mergeCell ref="B396:E396"/>
    <mergeCell ref="B397:E397"/>
    <mergeCell ref="B398:D398"/>
    <mergeCell ref="B399:D399"/>
    <mergeCell ref="B400:D400"/>
    <mergeCell ref="B386:D386"/>
    <mergeCell ref="B387:D387"/>
    <mergeCell ref="B388:D388"/>
    <mergeCell ref="B389:D389"/>
    <mergeCell ref="B390:D390"/>
    <mergeCell ref="B394:E394"/>
    <mergeCell ref="B407:D407"/>
    <mergeCell ref="B408:D408"/>
    <mergeCell ref="B409:D409"/>
    <mergeCell ref="B412:E412"/>
    <mergeCell ref="B413:E413"/>
    <mergeCell ref="B414:E414"/>
    <mergeCell ref="B401:D401"/>
    <mergeCell ref="B402:D402"/>
    <mergeCell ref="B403:D403"/>
    <mergeCell ref="B404:D404"/>
    <mergeCell ref="B405:D405"/>
    <mergeCell ref="B406:D406"/>
    <mergeCell ref="B421:D421"/>
    <mergeCell ref="B422:D422"/>
    <mergeCell ref="B423:D423"/>
    <mergeCell ref="B424:D424"/>
    <mergeCell ref="B425:D425"/>
    <mergeCell ref="B426:D426"/>
    <mergeCell ref="B415:E415"/>
    <mergeCell ref="B416:D416"/>
    <mergeCell ref="B417:D417"/>
    <mergeCell ref="B418:D418"/>
    <mergeCell ref="B419:D419"/>
    <mergeCell ref="B420:D420"/>
    <mergeCell ref="B433:D433"/>
    <mergeCell ref="B434:D434"/>
    <mergeCell ref="B435:D435"/>
    <mergeCell ref="B436:D436"/>
    <mergeCell ref="B437:D437"/>
    <mergeCell ref="B438:D438"/>
    <mergeCell ref="B427:D427"/>
    <mergeCell ref="B428:D428"/>
    <mergeCell ref="B429:D429"/>
    <mergeCell ref="B430:D430"/>
    <mergeCell ref="B431:D431"/>
    <mergeCell ref="B432:D432"/>
    <mergeCell ref="B445:D445"/>
    <mergeCell ref="B446:D446"/>
    <mergeCell ref="B447:D447"/>
    <mergeCell ref="B448:D448"/>
    <mergeCell ref="B449:D449"/>
    <mergeCell ref="B450:D450"/>
    <mergeCell ref="B439:D439"/>
    <mergeCell ref="B440:D440"/>
    <mergeCell ref="B441:D441"/>
    <mergeCell ref="B442:D442"/>
    <mergeCell ref="B443:D443"/>
    <mergeCell ref="B444:D444"/>
    <mergeCell ref="B457:D457"/>
    <mergeCell ref="B458:D458"/>
    <mergeCell ref="B459:D459"/>
    <mergeCell ref="B460:D460"/>
    <mergeCell ref="B461:D461"/>
    <mergeCell ref="B462:D462"/>
    <mergeCell ref="B451:D451"/>
    <mergeCell ref="B452:D452"/>
    <mergeCell ref="B453:D453"/>
    <mergeCell ref="B454:D454"/>
    <mergeCell ref="B455:D455"/>
    <mergeCell ref="B456:D456"/>
    <mergeCell ref="B469:D469"/>
    <mergeCell ref="B470:D470"/>
    <mergeCell ref="B471:D471"/>
    <mergeCell ref="B472:D472"/>
    <mergeCell ref="B473:D473"/>
    <mergeCell ref="B474:D474"/>
    <mergeCell ref="B463:D463"/>
    <mergeCell ref="B464:D464"/>
    <mergeCell ref="B465:D465"/>
    <mergeCell ref="B466:D466"/>
    <mergeCell ref="B467:D467"/>
    <mergeCell ref="B468:D468"/>
    <mergeCell ref="B487:D487"/>
    <mergeCell ref="B481:D481"/>
    <mergeCell ref="B482:D482"/>
    <mergeCell ref="B483:D483"/>
    <mergeCell ref="B484:D484"/>
    <mergeCell ref="B485:D485"/>
    <mergeCell ref="B486:D486"/>
    <mergeCell ref="B475:D475"/>
    <mergeCell ref="B476:D476"/>
    <mergeCell ref="B477:D477"/>
    <mergeCell ref="B478:D478"/>
    <mergeCell ref="B479:D479"/>
    <mergeCell ref="B480:D480"/>
  </mergeCells>
  <pageMargins left="0" right="0" top="0" bottom="1.5748031496063" header="0" footer="0"/>
  <pageSetup paperSize="9" orientation="portrait" horizontalDpi="300" verticalDpi="30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15FA3-2E9D-4C52-84B4-F089B1EB5FFF}">
  <dimension ref="A1:K1694"/>
  <sheetViews>
    <sheetView showGridLines="0" workbookViewId="0">
      <selection activeCell="K13" sqref="K13"/>
    </sheetView>
  </sheetViews>
  <sheetFormatPr baseColWidth="10" defaultColWidth="11.44140625" defaultRowHeight="14.4" x14ac:dyDescent="0.3"/>
  <cols>
    <col min="1" max="1" width="2.6640625" style="23" customWidth="1"/>
    <col min="2" max="2" width="43.109375" style="23" customWidth="1"/>
    <col min="3" max="3" width="28.33203125" style="23" customWidth="1"/>
    <col min="4" max="4" width="14.6640625" style="23" customWidth="1"/>
    <col min="5" max="5" width="13.33203125" style="23" bestFit="1" customWidth="1"/>
    <col min="6" max="6" width="0" style="23" hidden="1" customWidth="1"/>
    <col min="7" max="7" width="23" style="23" customWidth="1"/>
    <col min="8" max="8" width="16.109375" style="23" customWidth="1"/>
    <col min="9" max="9" width="9.88671875" style="23" customWidth="1"/>
    <col min="10" max="10" width="12.5546875" style="23" customWidth="1"/>
    <col min="11" max="11" width="40.44140625" style="23" customWidth="1"/>
    <col min="12" max="16384" width="11.44140625" style="23"/>
  </cols>
  <sheetData>
    <row r="1" spans="1:11" ht="20.25" customHeight="1" x14ac:dyDescent="0.3">
      <c r="A1" s="30"/>
      <c r="B1" s="30"/>
      <c r="C1" s="30"/>
      <c r="D1" s="30"/>
      <c r="E1" s="30"/>
      <c r="F1" s="30"/>
      <c r="G1" s="30"/>
      <c r="H1" s="30"/>
      <c r="I1" s="30"/>
      <c r="J1" s="30"/>
    </row>
    <row r="2" spans="1:11" ht="14.25" customHeight="1" x14ac:dyDescent="0.3">
      <c r="A2" s="30"/>
      <c r="B2" s="347" t="s">
        <v>1</v>
      </c>
      <c r="C2" s="163"/>
      <c r="D2" s="163"/>
      <c r="E2" s="164"/>
      <c r="F2" s="30"/>
      <c r="G2" s="30"/>
      <c r="H2" s="30"/>
      <c r="I2" s="30"/>
      <c r="J2" s="30"/>
    </row>
    <row r="3" spans="1:11" ht="14.25" customHeight="1" x14ac:dyDescent="0.3">
      <c r="A3" s="30"/>
      <c r="B3" s="196" t="s">
        <v>88</v>
      </c>
      <c r="C3" s="197"/>
      <c r="D3" s="197"/>
      <c r="E3" s="198"/>
      <c r="F3" s="30"/>
      <c r="G3" s="30"/>
      <c r="H3" s="30"/>
      <c r="I3" s="30"/>
      <c r="J3" s="30"/>
    </row>
    <row r="4" spans="1:11" ht="14.25" customHeight="1" x14ac:dyDescent="0.3">
      <c r="A4" s="30"/>
      <c r="B4" s="196" t="s">
        <v>2</v>
      </c>
      <c r="C4" s="169"/>
      <c r="D4" s="169"/>
      <c r="E4" s="170"/>
      <c r="F4" s="30"/>
      <c r="G4" s="30"/>
      <c r="H4" s="30"/>
      <c r="I4" s="30"/>
      <c r="J4" s="30"/>
    </row>
    <row r="5" spans="1:11" ht="14.25" customHeight="1" x14ac:dyDescent="0.3">
      <c r="A5" s="30"/>
      <c r="B5" s="196" t="s">
        <v>1900</v>
      </c>
      <c r="C5" s="169"/>
      <c r="D5" s="169"/>
      <c r="E5" s="170"/>
      <c r="F5" s="30"/>
      <c r="G5" s="30"/>
      <c r="H5" s="30"/>
      <c r="I5" s="30"/>
      <c r="J5" s="30"/>
    </row>
    <row r="6" spans="1:11" ht="14.25" customHeight="1" x14ac:dyDescent="0.3">
      <c r="A6" s="30"/>
      <c r="B6" s="348" t="s">
        <v>963</v>
      </c>
      <c r="C6" s="210"/>
      <c r="D6" s="210"/>
      <c r="E6" s="278"/>
      <c r="F6" s="30"/>
      <c r="G6" s="30"/>
      <c r="H6" s="30"/>
      <c r="I6" s="30"/>
      <c r="J6" s="30"/>
    </row>
    <row r="7" spans="1:11" ht="14.25" customHeight="1" x14ac:dyDescent="0.3">
      <c r="A7" s="30"/>
      <c r="B7" s="349" t="s">
        <v>1901</v>
      </c>
      <c r="C7" s="346"/>
      <c r="D7" s="346"/>
      <c r="E7" s="41" t="s">
        <v>5</v>
      </c>
      <c r="F7" s="30"/>
      <c r="G7" s="30"/>
      <c r="H7" s="30"/>
      <c r="I7" s="30"/>
      <c r="J7" s="30"/>
    </row>
    <row r="8" spans="1:11" ht="14.25" customHeight="1" x14ac:dyDescent="0.3">
      <c r="A8" s="30"/>
      <c r="B8" s="345" t="s">
        <v>6</v>
      </c>
      <c r="C8" s="346"/>
      <c r="D8" s="346"/>
      <c r="E8" s="42">
        <v>34611211821</v>
      </c>
      <c r="F8" s="30"/>
      <c r="G8" s="30"/>
      <c r="H8" s="30"/>
      <c r="I8" s="30"/>
      <c r="J8" s="30"/>
    </row>
    <row r="9" spans="1:11" ht="14.25" customHeight="1" x14ac:dyDescent="0.3">
      <c r="A9" s="30"/>
      <c r="B9" s="212" t="s">
        <v>1902</v>
      </c>
      <c r="C9" s="223"/>
      <c r="D9" s="223"/>
      <c r="E9" s="6">
        <v>61936530</v>
      </c>
      <c r="F9" s="30"/>
      <c r="G9" s="30"/>
      <c r="H9" s="30"/>
      <c r="I9" s="30"/>
      <c r="J9" s="30"/>
    </row>
    <row r="10" spans="1:11" ht="14.25" customHeight="1" x14ac:dyDescent="0.3">
      <c r="A10" s="30"/>
      <c r="B10" s="335" t="s">
        <v>1340</v>
      </c>
      <c r="C10" s="169"/>
      <c r="D10" s="169"/>
      <c r="E10" s="43">
        <v>36291542</v>
      </c>
      <c r="F10" s="30"/>
      <c r="G10" s="30"/>
      <c r="H10" s="30"/>
      <c r="I10" s="30"/>
      <c r="J10" s="30"/>
    </row>
    <row r="11" spans="1:11" ht="14.25" customHeight="1" x14ac:dyDescent="0.3">
      <c r="A11" s="30"/>
      <c r="B11" s="336" t="s">
        <v>1903</v>
      </c>
      <c r="C11" s="169"/>
      <c r="D11" s="169"/>
      <c r="E11" s="5">
        <v>36291542</v>
      </c>
      <c r="F11" s="30"/>
      <c r="G11" s="30"/>
      <c r="H11" s="30"/>
      <c r="I11" s="30"/>
      <c r="J11" s="30"/>
    </row>
    <row r="12" spans="1:11" ht="14.25" customHeight="1" x14ac:dyDescent="0.3">
      <c r="A12" s="30"/>
      <c r="B12" s="333" t="s">
        <v>1904</v>
      </c>
      <c r="C12" s="169"/>
      <c r="D12" s="169"/>
      <c r="E12" s="5">
        <v>3821536</v>
      </c>
      <c r="F12" s="30"/>
      <c r="G12" s="30"/>
      <c r="H12" s="30"/>
      <c r="I12" s="30"/>
      <c r="J12" s="30"/>
    </row>
    <row r="13" spans="1:11" ht="14.25" customHeight="1" x14ac:dyDescent="0.3">
      <c r="A13" s="30"/>
      <c r="B13" s="333" t="s">
        <v>1905</v>
      </c>
      <c r="C13" s="169"/>
      <c r="D13" s="169"/>
      <c r="E13" s="5">
        <v>3821536</v>
      </c>
      <c r="F13" s="30"/>
      <c r="G13" s="30"/>
      <c r="H13" s="30"/>
      <c r="I13" s="30"/>
      <c r="J13" s="30"/>
    </row>
    <row r="14" spans="1:11" ht="14.25" customHeight="1" x14ac:dyDescent="0.3">
      <c r="A14" s="30"/>
      <c r="B14" s="334" t="s">
        <v>1906</v>
      </c>
      <c r="C14" s="169"/>
      <c r="D14" s="169"/>
      <c r="E14" s="5">
        <v>3821536</v>
      </c>
      <c r="F14" s="30"/>
      <c r="G14" s="30"/>
      <c r="H14" s="30"/>
      <c r="I14" s="30"/>
      <c r="J14" s="30"/>
    </row>
    <row r="15" spans="1:11" ht="14.25" customHeight="1" x14ac:dyDescent="0.3">
      <c r="A15" s="30"/>
      <c r="B15" s="333" t="s">
        <v>1907</v>
      </c>
      <c r="C15" s="169"/>
      <c r="D15" s="169"/>
      <c r="E15" s="5">
        <v>32470006</v>
      </c>
      <c r="F15" s="30"/>
      <c r="G15" s="30"/>
      <c r="H15" s="30"/>
      <c r="I15" s="30"/>
      <c r="J15" s="30"/>
    </row>
    <row r="16" spans="1:11" ht="14.25" customHeight="1" x14ac:dyDescent="0.3">
      <c r="A16" s="30"/>
      <c r="B16" s="333" t="s">
        <v>1869</v>
      </c>
      <c r="C16" s="169"/>
      <c r="D16" s="169"/>
      <c r="E16" s="5">
        <v>32470006</v>
      </c>
      <c r="F16" s="30"/>
      <c r="G16" s="30"/>
      <c r="H16" s="162" t="s">
        <v>1</v>
      </c>
      <c r="I16" s="163"/>
      <c r="J16" s="163"/>
      <c r="K16" s="164"/>
    </row>
    <row r="17" spans="1:11" ht="14.25" customHeight="1" x14ac:dyDescent="0.3">
      <c r="A17" s="30"/>
      <c r="B17" s="334" t="s">
        <v>1906</v>
      </c>
      <c r="C17" s="169"/>
      <c r="D17" s="169"/>
      <c r="E17" s="5">
        <v>32470006</v>
      </c>
      <c r="F17" s="30"/>
      <c r="G17" s="30"/>
      <c r="H17" s="165" t="s">
        <v>1908</v>
      </c>
      <c r="I17" s="166"/>
      <c r="J17" s="166"/>
      <c r="K17" s="167"/>
    </row>
    <row r="18" spans="1:11" ht="14.25" customHeight="1" x14ac:dyDescent="0.3">
      <c r="A18" s="30"/>
      <c r="B18" s="335" t="s">
        <v>1354</v>
      </c>
      <c r="C18" s="169"/>
      <c r="D18" s="169"/>
      <c r="E18" s="43">
        <v>25644988</v>
      </c>
      <c r="F18" s="30"/>
      <c r="G18" s="30"/>
      <c r="H18" s="168" t="s">
        <v>2</v>
      </c>
      <c r="I18" s="169"/>
      <c r="J18" s="169"/>
      <c r="K18" s="170"/>
    </row>
    <row r="19" spans="1:11" ht="14.25" customHeight="1" x14ac:dyDescent="0.3">
      <c r="A19" s="30"/>
      <c r="B19" s="336" t="s">
        <v>1903</v>
      </c>
      <c r="C19" s="169"/>
      <c r="D19" s="169"/>
      <c r="E19" s="5">
        <v>25644988</v>
      </c>
      <c r="F19" s="30"/>
      <c r="G19" s="30"/>
      <c r="H19" s="168" t="s">
        <v>1909</v>
      </c>
      <c r="I19" s="169"/>
      <c r="J19" s="169"/>
      <c r="K19" s="170"/>
    </row>
    <row r="20" spans="1:11" ht="14.25" customHeight="1" x14ac:dyDescent="0.3">
      <c r="A20" s="30"/>
      <c r="B20" s="333" t="s">
        <v>1904</v>
      </c>
      <c r="C20" s="169"/>
      <c r="D20" s="169"/>
      <c r="E20" s="5">
        <v>3345887</v>
      </c>
      <c r="F20" s="30"/>
      <c r="G20" s="30"/>
      <c r="H20" s="314" t="s">
        <v>963</v>
      </c>
      <c r="I20" s="190"/>
      <c r="J20" s="190"/>
      <c r="K20" s="191"/>
    </row>
    <row r="21" spans="1:11" ht="14.25" customHeight="1" x14ac:dyDescent="0.3">
      <c r="A21" s="30"/>
      <c r="B21" s="333" t="s">
        <v>1905</v>
      </c>
      <c r="C21" s="169"/>
      <c r="D21" s="169"/>
      <c r="E21" s="5">
        <v>3345887</v>
      </c>
      <c r="F21" s="30"/>
      <c r="G21" s="30"/>
      <c r="H21" s="338" t="s">
        <v>4</v>
      </c>
      <c r="I21" s="339"/>
      <c r="J21" s="340"/>
      <c r="K21" s="44" t="s">
        <v>5</v>
      </c>
    </row>
    <row r="22" spans="1:11" ht="14.25" customHeight="1" x14ac:dyDescent="0.3">
      <c r="A22" s="30"/>
      <c r="B22" s="334" t="s">
        <v>1906</v>
      </c>
      <c r="C22" s="169"/>
      <c r="D22" s="169"/>
      <c r="E22" s="5">
        <v>3345887</v>
      </c>
      <c r="F22" s="30"/>
      <c r="G22" s="30"/>
      <c r="H22" s="341" t="s">
        <v>6</v>
      </c>
      <c r="I22" s="342"/>
      <c r="J22" s="342"/>
      <c r="K22" s="45">
        <v>34611211821</v>
      </c>
    </row>
    <row r="23" spans="1:11" ht="14.25" customHeight="1" x14ac:dyDescent="0.3">
      <c r="A23" s="30"/>
      <c r="B23" s="333" t="s">
        <v>1907</v>
      </c>
      <c r="C23" s="169"/>
      <c r="D23" s="169"/>
      <c r="E23" s="5">
        <v>22299101</v>
      </c>
      <c r="F23" s="30"/>
      <c r="G23" s="30"/>
      <c r="H23" s="343" t="s">
        <v>1903</v>
      </c>
      <c r="I23" s="344"/>
      <c r="J23" s="344"/>
      <c r="K23" s="46">
        <v>19851994035</v>
      </c>
    </row>
    <row r="24" spans="1:11" ht="14.25" customHeight="1" x14ac:dyDescent="0.3">
      <c r="A24" s="30"/>
      <c r="B24" s="333" t="s">
        <v>1869</v>
      </c>
      <c r="C24" s="169"/>
      <c r="D24" s="169"/>
      <c r="E24" s="5">
        <v>22299101</v>
      </c>
      <c r="F24" s="30"/>
      <c r="G24" s="30"/>
      <c r="H24" s="311" t="s">
        <v>1904</v>
      </c>
      <c r="I24" s="169"/>
      <c r="J24" s="169"/>
      <c r="K24" s="10">
        <v>5775127946</v>
      </c>
    </row>
    <row r="25" spans="1:11" ht="14.25" customHeight="1" x14ac:dyDescent="0.3">
      <c r="A25" s="30"/>
      <c r="B25" s="334" t="s">
        <v>1906</v>
      </c>
      <c r="C25" s="169"/>
      <c r="D25" s="169"/>
      <c r="E25" s="5">
        <v>22299101</v>
      </c>
      <c r="F25" s="30"/>
      <c r="G25" s="30"/>
      <c r="H25" s="311" t="s">
        <v>1910</v>
      </c>
      <c r="I25" s="169"/>
      <c r="J25" s="169"/>
      <c r="K25" s="10">
        <v>0</v>
      </c>
    </row>
    <row r="26" spans="1:11" ht="14.25" customHeight="1" x14ac:dyDescent="0.3">
      <c r="A26" s="30"/>
      <c r="B26" s="212" t="s">
        <v>1911</v>
      </c>
      <c r="C26" s="169"/>
      <c r="D26" s="169"/>
      <c r="E26" s="6">
        <v>95958486</v>
      </c>
      <c r="F26" s="30"/>
      <c r="G26" s="30"/>
      <c r="H26" s="311" t="s">
        <v>1912</v>
      </c>
      <c r="I26" s="169"/>
      <c r="J26" s="169"/>
      <c r="K26" s="10">
        <v>0</v>
      </c>
    </row>
    <row r="27" spans="1:11" ht="14.25" customHeight="1" x14ac:dyDescent="0.3">
      <c r="A27" s="30"/>
      <c r="B27" s="335" t="s">
        <v>1491</v>
      </c>
      <c r="C27" s="169"/>
      <c r="D27" s="169"/>
      <c r="E27" s="43">
        <v>24869171</v>
      </c>
      <c r="F27" s="30"/>
      <c r="G27" s="30"/>
      <c r="H27" s="311" t="s">
        <v>1913</v>
      </c>
      <c r="I27" s="169"/>
      <c r="J27" s="169"/>
      <c r="K27" s="10">
        <v>0</v>
      </c>
    </row>
    <row r="28" spans="1:11" ht="14.25" customHeight="1" x14ac:dyDescent="0.3">
      <c r="A28" s="30"/>
      <c r="B28" s="336" t="s">
        <v>1903</v>
      </c>
      <c r="C28" s="169"/>
      <c r="D28" s="169"/>
      <c r="E28" s="5">
        <v>24869171</v>
      </c>
      <c r="F28" s="30"/>
      <c r="G28" s="30"/>
      <c r="H28" s="311" t="s">
        <v>1907</v>
      </c>
      <c r="I28" s="169"/>
      <c r="J28" s="169"/>
      <c r="K28" s="10">
        <v>14076866089</v>
      </c>
    </row>
    <row r="29" spans="1:11" ht="14.25" customHeight="1" x14ac:dyDescent="0.3">
      <c r="A29" s="30"/>
      <c r="B29" s="333" t="s">
        <v>1904</v>
      </c>
      <c r="C29" s="169"/>
      <c r="D29" s="169"/>
      <c r="E29" s="5">
        <v>2088834</v>
      </c>
      <c r="F29" s="30"/>
      <c r="G29" s="30"/>
      <c r="H29" s="311" t="s">
        <v>1914</v>
      </c>
      <c r="I29" s="169"/>
      <c r="J29" s="169"/>
      <c r="K29" s="10">
        <v>0</v>
      </c>
    </row>
    <row r="30" spans="1:11" ht="14.25" customHeight="1" x14ac:dyDescent="0.3">
      <c r="A30" s="30"/>
      <c r="B30" s="333" t="s">
        <v>1905</v>
      </c>
      <c r="C30" s="169"/>
      <c r="D30" s="169"/>
      <c r="E30" s="5">
        <v>2088834</v>
      </c>
      <c r="F30" s="30"/>
      <c r="G30" s="30"/>
      <c r="H30" s="311" t="s">
        <v>1915</v>
      </c>
      <c r="I30" s="169"/>
      <c r="J30" s="169"/>
      <c r="K30" s="10">
        <v>0</v>
      </c>
    </row>
    <row r="31" spans="1:11" ht="14.25" customHeight="1" x14ac:dyDescent="0.3">
      <c r="A31" s="30"/>
      <c r="B31" s="334" t="s">
        <v>1906</v>
      </c>
      <c r="C31" s="169"/>
      <c r="D31" s="169"/>
      <c r="E31" s="5">
        <v>2088834</v>
      </c>
      <c r="F31" s="30"/>
      <c r="G31" s="30"/>
      <c r="H31" s="337" t="s">
        <v>1916</v>
      </c>
      <c r="I31" s="223"/>
      <c r="J31" s="223"/>
      <c r="K31" s="47">
        <v>14759217786</v>
      </c>
    </row>
    <row r="32" spans="1:11" ht="14.25" customHeight="1" x14ac:dyDescent="0.3">
      <c r="A32" s="30"/>
      <c r="B32" s="333" t="s">
        <v>1907</v>
      </c>
      <c r="C32" s="169"/>
      <c r="D32" s="169"/>
      <c r="E32" s="5">
        <v>22780337</v>
      </c>
      <c r="F32" s="30"/>
      <c r="G32" s="30"/>
      <c r="H32" s="311" t="s">
        <v>1907</v>
      </c>
      <c r="I32" s="169"/>
      <c r="J32" s="169"/>
      <c r="K32" s="10">
        <v>14759217786</v>
      </c>
    </row>
    <row r="33" spans="1:11" ht="14.25" customHeight="1" x14ac:dyDescent="0.3">
      <c r="A33" s="30"/>
      <c r="B33" s="333" t="s">
        <v>1869</v>
      </c>
      <c r="C33" s="169"/>
      <c r="D33" s="169"/>
      <c r="E33" s="5">
        <v>22780337</v>
      </c>
      <c r="F33" s="30"/>
      <c r="G33" s="30"/>
      <c r="H33" s="311" t="s">
        <v>1914</v>
      </c>
      <c r="I33" s="169"/>
      <c r="J33" s="169"/>
      <c r="K33" s="10">
        <v>0</v>
      </c>
    </row>
    <row r="34" spans="1:11" ht="14.25" customHeight="1" x14ac:dyDescent="0.3">
      <c r="A34" s="30"/>
      <c r="B34" s="334" t="s">
        <v>1906</v>
      </c>
      <c r="C34" s="169"/>
      <c r="D34" s="169"/>
      <c r="E34" s="5">
        <v>22780337</v>
      </c>
      <c r="F34" s="30"/>
      <c r="G34" s="30"/>
      <c r="H34" s="312" t="s">
        <v>1917</v>
      </c>
      <c r="I34" s="210"/>
      <c r="J34" s="210"/>
      <c r="K34" s="9">
        <v>0</v>
      </c>
    </row>
    <row r="35" spans="1:11" ht="14.25" customHeight="1" x14ac:dyDescent="0.3">
      <c r="A35" s="30"/>
      <c r="B35" s="335" t="s">
        <v>1492</v>
      </c>
      <c r="C35" s="169"/>
      <c r="D35" s="169"/>
      <c r="E35" s="43">
        <v>34514249</v>
      </c>
      <c r="F35" s="30"/>
      <c r="G35" s="30"/>
      <c r="H35" s="211" t="s">
        <v>7</v>
      </c>
      <c r="I35" s="169"/>
      <c r="J35" s="169"/>
      <c r="K35" s="48" t="s">
        <v>0</v>
      </c>
    </row>
    <row r="36" spans="1:11" ht="14.25" customHeight="1" x14ac:dyDescent="0.3">
      <c r="A36" s="30"/>
      <c r="B36" s="336" t="s">
        <v>1903</v>
      </c>
      <c r="C36" s="169"/>
      <c r="D36" s="169"/>
      <c r="E36" s="5">
        <v>34514249</v>
      </c>
      <c r="F36" s="30"/>
      <c r="G36" s="30"/>
      <c r="H36" s="30"/>
      <c r="I36" s="30"/>
      <c r="J36" s="30"/>
    </row>
    <row r="37" spans="1:11" ht="14.25" customHeight="1" x14ac:dyDescent="0.3">
      <c r="A37" s="30"/>
      <c r="B37" s="333" t="s">
        <v>1904</v>
      </c>
      <c r="C37" s="169"/>
      <c r="D37" s="169"/>
      <c r="E37" s="5">
        <v>1768507</v>
      </c>
      <c r="F37" s="30"/>
      <c r="G37" s="30"/>
      <c r="H37" s="30"/>
      <c r="I37" s="30"/>
      <c r="J37" s="30"/>
    </row>
    <row r="38" spans="1:11" ht="14.25" customHeight="1" x14ac:dyDescent="0.3">
      <c r="A38" s="30"/>
      <c r="B38" s="333" t="s">
        <v>1905</v>
      </c>
      <c r="C38" s="169"/>
      <c r="D38" s="169"/>
      <c r="E38" s="5">
        <v>1768507</v>
      </c>
      <c r="F38" s="30"/>
      <c r="G38" s="30"/>
      <c r="H38" s="30"/>
      <c r="I38" s="30"/>
      <c r="J38" s="30"/>
    </row>
    <row r="39" spans="1:11" ht="14.25" customHeight="1" x14ac:dyDescent="0.3">
      <c r="A39" s="30"/>
      <c r="B39" s="334" t="s">
        <v>1906</v>
      </c>
      <c r="C39" s="169"/>
      <c r="D39" s="169"/>
      <c r="E39" s="5">
        <v>1768507</v>
      </c>
      <c r="F39" s="30"/>
      <c r="G39" s="30"/>
      <c r="H39" s="30"/>
      <c r="I39" s="30"/>
      <c r="J39" s="30"/>
    </row>
    <row r="40" spans="1:11" ht="14.25" customHeight="1" x14ac:dyDescent="0.3">
      <c r="A40" s="30"/>
      <c r="B40" s="333" t="s">
        <v>1907</v>
      </c>
      <c r="C40" s="169"/>
      <c r="D40" s="169"/>
      <c r="E40" s="5">
        <v>32745742</v>
      </c>
      <c r="F40" s="30"/>
      <c r="G40" s="30"/>
      <c r="H40" s="30"/>
      <c r="I40" s="30"/>
      <c r="J40" s="30"/>
    </row>
    <row r="41" spans="1:11" ht="14.25" customHeight="1" x14ac:dyDescent="0.3">
      <c r="A41" s="30"/>
      <c r="B41" s="333" t="s">
        <v>1869</v>
      </c>
      <c r="C41" s="169"/>
      <c r="D41" s="169"/>
      <c r="E41" s="5">
        <v>32745742</v>
      </c>
      <c r="F41" s="30"/>
      <c r="G41" s="30"/>
      <c r="H41" s="30"/>
      <c r="I41" s="30"/>
      <c r="J41" s="30"/>
    </row>
    <row r="42" spans="1:11" ht="14.25" customHeight="1" x14ac:dyDescent="0.3">
      <c r="A42" s="30"/>
      <c r="B42" s="334" t="s">
        <v>1906</v>
      </c>
      <c r="C42" s="169"/>
      <c r="D42" s="169"/>
      <c r="E42" s="5">
        <v>32745742</v>
      </c>
      <c r="F42" s="30"/>
      <c r="G42" s="30"/>
      <c r="H42" s="30"/>
      <c r="I42" s="30"/>
      <c r="J42" s="30"/>
    </row>
    <row r="43" spans="1:11" ht="14.25" customHeight="1" x14ac:dyDescent="0.3">
      <c r="A43" s="30"/>
      <c r="B43" s="335" t="s">
        <v>1340</v>
      </c>
      <c r="C43" s="169"/>
      <c r="D43" s="169"/>
      <c r="E43" s="43">
        <v>36575066</v>
      </c>
      <c r="F43" s="30"/>
      <c r="G43" s="30"/>
      <c r="H43" s="30"/>
      <c r="I43" s="30"/>
      <c r="J43" s="30"/>
    </row>
    <row r="44" spans="1:11" ht="14.25" customHeight="1" x14ac:dyDescent="0.3">
      <c r="A44" s="30"/>
      <c r="B44" s="336" t="s">
        <v>1903</v>
      </c>
      <c r="C44" s="169"/>
      <c r="D44" s="169"/>
      <c r="E44" s="5">
        <v>36575066</v>
      </c>
      <c r="F44" s="30"/>
      <c r="G44" s="30"/>
      <c r="H44" s="30"/>
      <c r="I44" s="30"/>
      <c r="J44" s="30"/>
    </row>
    <row r="45" spans="1:11" ht="14.25" customHeight="1" x14ac:dyDescent="0.3">
      <c r="A45" s="30"/>
      <c r="B45" s="333" t="s">
        <v>1904</v>
      </c>
      <c r="C45" s="169"/>
      <c r="D45" s="169"/>
      <c r="E45" s="5">
        <v>4071458</v>
      </c>
      <c r="F45" s="30"/>
      <c r="G45" s="30"/>
      <c r="H45" s="30"/>
      <c r="I45" s="30"/>
      <c r="J45" s="30"/>
    </row>
    <row r="46" spans="1:11" ht="14.25" customHeight="1" x14ac:dyDescent="0.3">
      <c r="A46" s="30"/>
      <c r="B46" s="333" t="s">
        <v>1905</v>
      </c>
      <c r="C46" s="169"/>
      <c r="D46" s="169"/>
      <c r="E46" s="5">
        <v>4071458</v>
      </c>
      <c r="F46" s="30"/>
      <c r="G46" s="30"/>
      <c r="H46" s="30"/>
      <c r="I46" s="30"/>
      <c r="J46" s="30"/>
    </row>
    <row r="47" spans="1:11" ht="14.25" customHeight="1" x14ac:dyDescent="0.3">
      <c r="A47" s="30"/>
      <c r="B47" s="334" t="s">
        <v>1906</v>
      </c>
      <c r="C47" s="169"/>
      <c r="D47" s="169"/>
      <c r="E47" s="5">
        <v>4071458</v>
      </c>
      <c r="F47" s="30"/>
      <c r="G47" s="30"/>
      <c r="H47" s="30"/>
      <c r="I47" s="30"/>
      <c r="J47" s="30"/>
    </row>
    <row r="48" spans="1:11" ht="14.25" customHeight="1" x14ac:dyDescent="0.3">
      <c r="A48" s="30"/>
      <c r="B48" s="333" t="s">
        <v>1907</v>
      </c>
      <c r="C48" s="169"/>
      <c r="D48" s="169"/>
      <c r="E48" s="5">
        <v>32503608</v>
      </c>
      <c r="F48" s="30"/>
      <c r="G48" s="30"/>
      <c r="H48" s="30"/>
      <c r="I48" s="30"/>
      <c r="J48" s="30"/>
    </row>
    <row r="49" spans="1:10" ht="14.25" customHeight="1" x14ac:dyDescent="0.3">
      <c r="A49" s="30"/>
      <c r="B49" s="333" t="s">
        <v>1869</v>
      </c>
      <c r="C49" s="169"/>
      <c r="D49" s="169"/>
      <c r="E49" s="5">
        <v>32503608</v>
      </c>
      <c r="F49" s="30"/>
      <c r="G49" s="30"/>
      <c r="H49" s="30"/>
      <c r="I49" s="30"/>
      <c r="J49" s="30"/>
    </row>
    <row r="50" spans="1:10" ht="14.25" customHeight="1" x14ac:dyDescent="0.3">
      <c r="A50" s="30"/>
      <c r="B50" s="334" t="s">
        <v>1906</v>
      </c>
      <c r="C50" s="169"/>
      <c r="D50" s="169"/>
      <c r="E50" s="5">
        <v>32503608</v>
      </c>
      <c r="F50" s="30"/>
      <c r="G50" s="30"/>
      <c r="H50" s="30"/>
      <c r="I50" s="30"/>
      <c r="J50" s="30"/>
    </row>
    <row r="51" spans="1:10" ht="14.25" customHeight="1" x14ac:dyDescent="0.3">
      <c r="A51" s="30"/>
      <c r="B51" s="212" t="s">
        <v>1918</v>
      </c>
      <c r="C51" s="169"/>
      <c r="D51" s="169"/>
      <c r="E51" s="6">
        <v>139314483</v>
      </c>
      <c r="F51" s="30"/>
      <c r="G51" s="30"/>
      <c r="H51" s="30"/>
      <c r="I51" s="30"/>
      <c r="J51" s="30"/>
    </row>
    <row r="52" spans="1:10" ht="14.25" customHeight="1" x14ac:dyDescent="0.3">
      <c r="A52" s="30"/>
      <c r="B52" s="335" t="s">
        <v>1356</v>
      </c>
      <c r="C52" s="169"/>
      <c r="D52" s="169"/>
      <c r="E52" s="43">
        <v>92803205</v>
      </c>
      <c r="F52" s="30"/>
      <c r="G52" s="30"/>
      <c r="H52" s="30"/>
      <c r="I52" s="30"/>
      <c r="J52" s="30"/>
    </row>
    <row r="53" spans="1:10" ht="14.25" customHeight="1" x14ac:dyDescent="0.3">
      <c r="A53" s="30"/>
      <c r="B53" s="336" t="s">
        <v>1903</v>
      </c>
      <c r="C53" s="169"/>
      <c r="D53" s="169"/>
      <c r="E53" s="5">
        <v>92803205</v>
      </c>
      <c r="F53" s="30"/>
      <c r="G53" s="30"/>
      <c r="H53" s="30"/>
      <c r="I53" s="30"/>
      <c r="J53" s="30"/>
    </row>
    <row r="54" spans="1:10" ht="14.25" customHeight="1" x14ac:dyDescent="0.3">
      <c r="A54" s="30"/>
      <c r="B54" s="333" t="s">
        <v>1904</v>
      </c>
      <c r="C54" s="169"/>
      <c r="D54" s="169"/>
      <c r="E54" s="5">
        <v>92803205</v>
      </c>
      <c r="F54" s="30"/>
      <c r="G54" s="30"/>
      <c r="H54" s="30"/>
      <c r="I54" s="30"/>
      <c r="J54" s="30"/>
    </row>
    <row r="55" spans="1:10" ht="14.25" customHeight="1" x14ac:dyDescent="0.3">
      <c r="A55" s="30"/>
      <c r="B55" s="333" t="s">
        <v>1905</v>
      </c>
      <c r="C55" s="169"/>
      <c r="D55" s="169"/>
      <c r="E55" s="5">
        <v>92803205</v>
      </c>
      <c r="F55" s="30"/>
      <c r="G55" s="30"/>
      <c r="H55" s="30"/>
      <c r="I55" s="30"/>
      <c r="J55" s="30"/>
    </row>
    <row r="56" spans="1:10" ht="14.25" customHeight="1" x14ac:dyDescent="0.3">
      <c r="A56" s="30"/>
      <c r="B56" s="334" t="s">
        <v>1906</v>
      </c>
      <c r="C56" s="169"/>
      <c r="D56" s="169"/>
      <c r="E56" s="5">
        <v>92803205</v>
      </c>
      <c r="F56" s="30"/>
      <c r="G56" s="30"/>
      <c r="H56" s="30"/>
      <c r="I56" s="30"/>
      <c r="J56" s="30"/>
    </row>
    <row r="57" spans="1:10" ht="14.25" customHeight="1" x14ac:dyDescent="0.3">
      <c r="A57" s="30"/>
      <c r="B57" s="335" t="s">
        <v>1349</v>
      </c>
      <c r="C57" s="169"/>
      <c r="D57" s="169"/>
      <c r="E57" s="43">
        <v>1935219</v>
      </c>
      <c r="F57" s="30"/>
      <c r="G57" s="30"/>
      <c r="H57" s="30"/>
      <c r="I57" s="30"/>
      <c r="J57" s="30"/>
    </row>
    <row r="58" spans="1:10" ht="14.25" customHeight="1" x14ac:dyDescent="0.3">
      <c r="A58" s="30"/>
      <c r="B58" s="336" t="s">
        <v>1903</v>
      </c>
      <c r="C58" s="169"/>
      <c r="D58" s="169"/>
      <c r="E58" s="5">
        <v>1935219</v>
      </c>
      <c r="F58" s="30"/>
      <c r="G58" s="30"/>
      <c r="H58" s="30"/>
      <c r="I58" s="30"/>
      <c r="J58" s="30"/>
    </row>
    <row r="59" spans="1:10" ht="14.25" customHeight="1" x14ac:dyDescent="0.3">
      <c r="A59" s="30"/>
      <c r="B59" s="333" t="s">
        <v>1904</v>
      </c>
      <c r="C59" s="169"/>
      <c r="D59" s="169"/>
      <c r="E59" s="5">
        <v>1935219</v>
      </c>
      <c r="F59" s="30"/>
      <c r="G59" s="30"/>
      <c r="H59" s="30"/>
      <c r="I59" s="30"/>
      <c r="J59" s="30"/>
    </row>
    <row r="60" spans="1:10" ht="14.25" customHeight="1" x14ac:dyDescent="0.3">
      <c r="A60" s="30"/>
      <c r="B60" s="333" t="s">
        <v>1905</v>
      </c>
      <c r="C60" s="169"/>
      <c r="D60" s="169"/>
      <c r="E60" s="5">
        <v>1935219</v>
      </c>
      <c r="F60" s="30"/>
      <c r="G60" s="30"/>
      <c r="H60" s="30"/>
      <c r="I60" s="30"/>
      <c r="J60" s="30"/>
    </row>
    <row r="61" spans="1:10" ht="14.25" customHeight="1" x14ac:dyDescent="0.3">
      <c r="A61" s="30"/>
      <c r="B61" s="334" t="s">
        <v>1906</v>
      </c>
      <c r="C61" s="169"/>
      <c r="D61" s="169"/>
      <c r="E61" s="5">
        <v>1935219</v>
      </c>
      <c r="F61" s="30"/>
      <c r="G61" s="30"/>
      <c r="H61" s="30"/>
      <c r="I61" s="30"/>
      <c r="J61" s="30"/>
    </row>
    <row r="62" spans="1:10" ht="14.25" customHeight="1" x14ac:dyDescent="0.3">
      <c r="A62" s="30"/>
      <c r="B62" s="335" t="s">
        <v>1350</v>
      </c>
      <c r="C62" s="169"/>
      <c r="D62" s="169"/>
      <c r="E62" s="43">
        <v>1176781</v>
      </c>
      <c r="F62" s="30"/>
      <c r="G62" s="30"/>
      <c r="H62" s="30"/>
      <c r="I62" s="30"/>
      <c r="J62" s="30"/>
    </row>
    <row r="63" spans="1:10" ht="14.25" customHeight="1" x14ac:dyDescent="0.3">
      <c r="A63" s="30"/>
      <c r="B63" s="336" t="s">
        <v>1903</v>
      </c>
      <c r="C63" s="169"/>
      <c r="D63" s="169"/>
      <c r="E63" s="5">
        <v>1176781</v>
      </c>
      <c r="F63" s="30"/>
      <c r="G63" s="30"/>
      <c r="H63" s="30"/>
      <c r="I63" s="30"/>
      <c r="J63" s="30"/>
    </row>
    <row r="64" spans="1:10" ht="14.25" customHeight="1" x14ac:dyDescent="0.3">
      <c r="A64" s="30"/>
      <c r="B64" s="333" t="s">
        <v>1904</v>
      </c>
      <c r="C64" s="169"/>
      <c r="D64" s="169"/>
      <c r="E64" s="5">
        <v>1176781</v>
      </c>
      <c r="F64" s="30"/>
      <c r="G64" s="30"/>
      <c r="H64" s="30"/>
      <c r="I64" s="30"/>
      <c r="J64" s="30"/>
    </row>
    <row r="65" spans="1:10" ht="14.25" customHeight="1" x14ac:dyDescent="0.3">
      <c r="A65" s="30"/>
      <c r="B65" s="333" t="s">
        <v>1905</v>
      </c>
      <c r="C65" s="169"/>
      <c r="D65" s="169"/>
      <c r="E65" s="5">
        <v>1176781</v>
      </c>
      <c r="F65" s="30"/>
      <c r="G65" s="30"/>
      <c r="H65" s="30"/>
      <c r="I65" s="30"/>
      <c r="J65" s="30"/>
    </row>
    <row r="66" spans="1:10" ht="14.25" customHeight="1" x14ac:dyDescent="0.3">
      <c r="A66" s="30"/>
      <c r="B66" s="334" t="s">
        <v>1906</v>
      </c>
      <c r="C66" s="169"/>
      <c r="D66" s="169"/>
      <c r="E66" s="5">
        <v>1176781</v>
      </c>
      <c r="F66" s="30"/>
      <c r="G66" s="30"/>
      <c r="H66" s="30"/>
      <c r="I66" s="30"/>
      <c r="J66" s="30"/>
    </row>
    <row r="67" spans="1:10" ht="14.25" customHeight="1" x14ac:dyDescent="0.3">
      <c r="A67" s="30"/>
      <c r="B67" s="335" t="s">
        <v>1357</v>
      </c>
      <c r="C67" s="169"/>
      <c r="D67" s="169"/>
      <c r="E67" s="43">
        <v>3009049</v>
      </c>
      <c r="F67" s="30"/>
      <c r="G67" s="30"/>
      <c r="H67" s="30"/>
      <c r="I67" s="30"/>
      <c r="J67" s="30"/>
    </row>
    <row r="68" spans="1:10" ht="14.25" customHeight="1" x14ac:dyDescent="0.3">
      <c r="A68" s="30"/>
      <c r="B68" s="336" t="s">
        <v>1903</v>
      </c>
      <c r="C68" s="169"/>
      <c r="D68" s="169"/>
      <c r="E68" s="5">
        <v>3009049</v>
      </c>
      <c r="F68" s="30"/>
      <c r="G68" s="30"/>
      <c r="H68" s="30"/>
      <c r="I68" s="30"/>
      <c r="J68" s="30"/>
    </row>
    <row r="69" spans="1:10" ht="14.25" customHeight="1" x14ac:dyDescent="0.3">
      <c r="A69" s="30"/>
      <c r="B69" s="333" t="s">
        <v>1904</v>
      </c>
      <c r="C69" s="169"/>
      <c r="D69" s="169"/>
      <c r="E69" s="5">
        <v>3009049</v>
      </c>
      <c r="F69" s="30"/>
      <c r="G69" s="30"/>
      <c r="H69" s="30"/>
      <c r="I69" s="30"/>
      <c r="J69" s="30"/>
    </row>
    <row r="70" spans="1:10" ht="14.25" customHeight="1" x14ac:dyDescent="0.3">
      <c r="A70" s="30"/>
      <c r="B70" s="333" t="s">
        <v>1905</v>
      </c>
      <c r="C70" s="169"/>
      <c r="D70" s="169"/>
      <c r="E70" s="5">
        <v>3009049</v>
      </c>
      <c r="F70" s="30"/>
      <c r="G70" s="30"/>
      <c r="H70" s="30"/>
      <c r="I70" s="30"/>
      <c r="J70" s="30"/>
    </row>
    <row r="71" spans="1:10" ht="14.25" customHeight="1" x14ac:dyDescent="0.3">
      <c r="A71" s="30"/>
      <c r="B71" s="334" t="s">
        <v>1906</v>
      </c>
      <c r="C71" s="169"/>
      <c r="D71" s="169"/>
      <c r="E71" s="5">
        <v>3009049</v>
      </c>
      <c r="F71" s="30"/>
      <c r="G71" s="30"/>
      <c r="H71" s="30"/>
      <c r="I71" s="30"/>
      <c r="J71" s="30"/>
    </row>
    <row r="72" spans="1:10" ht="14.25" customHeight="1" x14ac:dyDescent="0.3">
      <c r="A72" s="30"/>
      <c r="B72" s="335" t="s">
        <v>1358</v>
      </c>
      <c r="C72" s="169"/>
      <c r="D72" s="169"/>
      <c r="E72" s="43">
        <v>1522300</v>
      </c>
      <c r="F72" s="30"/>
      <c r="G72" s="30"/>
      <c r="H72" s="30"/>
      <c r="I72" s="30"/>
      <c r="J72" s="30"/>
    </row>
    <row r="73" spans="1:10" ht="14.25" customHeight="1" x14ac:dyDescent="0.3">
      <c r="A73" s="30"/>
      <c r="B73" s="336" t="s">
        <v>1903</v>
      </c>
      <c r="C73" s="169"/>
      <c r="D73" s="169"/>
      <c r="E73" s="5">
        <v>1522300</v>
      </c>
      <c r="F73" s="30"/>
      <c r="G73" s="30"/>
      <c r="H73" s="30"/>
      <c r="I73" s="30"/>
      <c r="J73" s="30"/>
    </row>
    <row r="74" spans="1:10" ht="14.25" customHeight="1" x14ac:dyDescent="0.3">
      <c r="A74" s="30"/>
      <c r="B74" s="333" t="s">
        <v>1904</v>
      </c>
      <c r="C74" s="169"/>
      <c r="D74" s="169"/>
      <c r="E74" s="5">
        <v>1522300</v>
      </c>
      <c r="F74" s="30"/>
      <c r="G74" s="30"/>
      <c r="H74" s="30"/>
      <c r="I74" s="30"/>
      <c r="J74" s="30"/>
    </row>
    <row r="75" spans="1:10" ht="14.25" customHeight="1" x14ac:dyDescent="0.3">
      <c r="A75" s="30"/>
      <c r="B75" s="333" t="s">
        <v>1905</v>
      </c>
      <c r="C75" s="169"/>
      <c r="D75" s="169"/>
      <c r="E75" s="5">
        <v>1522300</v>
      </c>
      <c r="F75" s="30"/>
      <c r="G75" s="30"/>
      <c r="H75" s="30"/>
      <c r="I75" s="30"/>
      <c r="J75" s="30"/>
    </row>
    <row r="76" spans="1:10" ht="14.25" customHeight="1" x14ac:dyDescent="0.3">
      <c r="A76" s="30"/>
      <c r="B76" s="334" t="s">
        <v>1906</v>
      </c>
      <c r="C76" s="169"/>
      <c r="D76" s="169"/>
      <c r="E76" s="5">
        <v>1522300</v>
      </c>
      <c r="F76" s="30"/>
      <c r="G76" s="30"/>
      <c r="H76" s="30"/>
      <c r="I76" s="30"/>
      <c r="J76" s="30"/>
    </row>
    <row r="77" spans="1:10" ht="14.25" customHeight="1" x14ac:dyDescent="0.3">
      <c r="A77" s="30"/>
      <c r="B77" s="335" t="s">
        <v>1340</v>
      </c>
      <c r="C77" s="169"/>
      <c r="D77" s="169"/>
      <c r="E77" s="43">
        <v>38867929</v>
      </c>
      <c r="F77" s="30"/>
      <c r="G77" s="30"/>
      <c r="H77" s="30"/>
      <c r="I77" s="30"/>
      <c r="J77" s="30"/>
    </row>
    <row r="78" spans="1:10" ht="14.25" customHeight="1" x14ac:dyDescent="0.3">
      <c r="A78" s="30"/>
      <c r="B78" s="336" t="s">
        <v>1903</v>
      </c>
      <c r="C78" s="169"/>
      <c r="D78" s="169"/>
      <c r="E78" s="5">
        <v>38867929</v>
      </c>
      <c r="F78" s="30"/>
      <c r="G78" s="30"/>
      <c r="H78" s="30"/>
      <c r="I78" s="30"/>
      <c r="J78" s="30"/>
    </row>
    <row r="79" spans="1:10" ht="14.25" customHeight="1" x14ac:dyDescent="0.3">
      <c r="A79" s="30"/>
      <c r="B79" s="333" t="s">
        <v>1904</v>
      </c>
      <c r="C79" s="169"/>
      <c r="D79" s="169"/>
      <c r="E79" s="5">
        <v>38867929</v>
      </c>
      <c r="F79" s="30"/>
      <c r="G79" s="30"/>
      <c r="H79" s="30"/>
      <c r="I79" s="30"/>
      <c r="J79" s="30"/>
    </row>
    <row r="80" spans="1:10" ht="14.25" customHeight="1" x14ac:dyDescent="0.3">
      <c r="A80" s="30"/>
      <c r="B80" s="333" t="s">
        <v>1905</v>
      </c>
      <c r="C80" s="169"/>
      <c r="D80" s="169"/>
      <c r="E80" s="5">
        <v>38867929</v>
      </c>
      <c r="F80" s="30"/>
      <c r="G80" s="30"/>
      <c r="H80" s="30"/>
      <c r="I80" s="30"/>
      <c r="J80" s="30"/>
    </row>
    <row r="81" spans="1:10" ht="14.25" customHeight="1" x14ac:dyDescent="0.3">
      <c r="A81" s="30"/>
      <c r="B81" s="334" t="s">
        <v>1906</v>
      </c>
      <c r="C81" s="169"/>
      <c r="D81" s="169"/>
      <c r="E81" s="5">
        <v>38867929</v>
      </c>
      <c r="F81" s="30"/>
      <c r="G81" s="30"/>
      <c r="H81" s="30"/>
      <c r="I81" s="30"/>
      <c r="J81" s="30"/>
    </row>
    <row r="82" spans="1:10" ht="14.25" customHeight="1" x14ac:dyDescent="0.3">
      <c r="A82" s="30"/>
      <c r="B82" s="212" t="s">
        <v>1919</v>
      </c>
      <c r="C82" s="169"/>
      <c r="D82" s="169"/>
      <c r="E82" s="6">
        <v>18057326</v>
      </c>
      <c r="F82" s="30"/>
      <c r="G82" s="30"/>
      <c r="H82" s="30"/>
      <c r="I82" s="30"/>
      <c r="J82" s="30"/>
    </row>
    <row r="83" spans="1:10" ht="14.25" customHeight="1" x14ac:dyDescent="0.3">
      <c r="A83" s="30"/>
      <c r="B83" s="335" t="s">
        <v>1340</v>
      </c>
      <c r="C83" s="169"/>
      <c r="D83" s="169"/>
      <c r="E83" s="43">
        <v>6949767</v>
      </c>
      <c r="F83" s="30"/>
      <c r="G83" s="30"/>
      <c r="H83" s="30"/>
      <c r="I83" s="30"/>
      <c r="J83" s="30"/>
    </row>
    <row r="84" spans="1:10" ht="14.25" customHeight="1" x14ac:dyDescent="0.3">
      <c r="A84" s="30"/>
      <c r="B84" s="336" t="s">
        <v>1903</v>
      </c>
      <c r="C84" s="169"/>
      <c r="D84" s="169"/>
      <c r="E84" s="5">
        <v>6949767</v>
      </c>
      <c r="F84" s="30"/>
      <c r="G84" s="30"/>
      <c r="H84" s="30"/>
      <c r="I84" s="30"/>
      <c r="J84" s="30"/>
    </row>
    <row r="85" spans="1:10" ht="14.25" customHeight="1" x14ac:dyDescent="0.3">
      <c r="A85" s="30"/>
      <c r="B85" s="333" t="s">
        <v>1904</v>
      </c>
      <c r="C85" s="169"/>
      <c r="D85" s="169"/>
      <c r="E85" s="5">
        <v>1070110</v>
      </c>
      <c r="F85" s="30"/>
      <c r="G85" s="30"/>
      <c r="H85" s="30"/>
      <c r="I85" s="30"/>
      <c r="J85" s="30"/>
    </row>
    <row r="86" spans="1:10" ht="14.25" customHeight="1" x14ac:dyDescent="0.3">
      <c r="A86" s="30"/>
      <c r="B86" s="333" t="s">
        <v>1905</v>
      </c>
      <c r="C86" s="169"/>
      <c r="D86" s="169"/>
      <c r="E86" s="5">
        <v>1070110</v>
      </c>
      <c r="F86" s="30"/>
      <c r="G86" s="30"/>
      <c r="H86" s="30"/>
      <c r="I86" s="30"/>
      <c r="J86" s="30"/>
    </row>
    <row r="87" spans="1:10" ht="14.25" customHeight="1" x14ac:dyDescent="0.3">
      <c r="A87" s="30"/>
      <c r="B87" s="334" t="s">
        <v>1906</v>
      </c>
      <c r="C87" s="169"/>
      <c r="D87" s="169"/>
      <c r="E87" s="5">
        <v>1070110</v>
      </c>
      <c r="F87" s="30"/>
      <c r="G87" s="30"/>
      <c r="H87" s="30"/>
      <c r="I87" s="30"/>
      <c r="J87" s="30"/>
    </row>
    <row r="88" spans="1:10" ht="14.25" customHeight="1" x14ac:dyDescent="0.3">
      <c r="A88" s="30"/>
      <c r="B88" s="333" t="s">
        <v>1907</v>
      </c>
      <c r="C88" s="169"/>
      <c r="D88" s="169"/>
      <c r="E88" s="5">
        <v>5879657</v>
      </c>
      <c r="F88" s="30"/>
      <c r="G88" s="30"/>
      <c r="H88" s="30"/>
      <c r="I88" s="30"/>
      <c r="J88" s="30"/>
    </row>
    <row r="89" spans="1:10" ht="14.25" customHeight="1" x14ac:dyDescent="0.3">
      <c r="A89" s="30"/>
      <c r="B89" s="333" t="s">
        <v>1869</v>
      </c>
      <c r="C89" s="169"/>
      <c r="D89" s="169"/>
      <c r="E89" s="5">
        <v>5879657</v>
      </c>
      <c r="F89" s="30"/>
      <c r="G89" s="30"/>
      <c r="H89" s="30"/>
      <c r="I89" s="30"/>
      <c r="J89" s="30"/>
    </row>
    <row r="90" spans="1:10" ht="14.25" customHeight="1" x14ac:dyDescent="0.3">
      <c r="A90" s="30"/>
      <c r="B90" s="334" t="s">
        <v>1906</v>
      </c>
      <c r="C90" s="169"/>
      <c r="D90" s="169"/>
      <c r="E90" s="5">
        <v>5879657</v>
      </c>
      <c r="F90" s="30"/>
      <c r="G90" s="30"/>
      <c r="H90" s="30"/>
      <c r="I90" s="30"/>
      <c r="J90" s="30"/>
    </row>
    <row r="91" spans="1:10" ht="14.25" customHeight="1" x14ac:dyDescent="0.3">
      <c r="A91" s="30"/>
      <c r="B91" s="335" t="s">
        <v>1371</v>
      </c>
      <c r="C91" s="169"/>
      <c r="D91" s="169"/>
      <c r="E91" s="43">
        <v>11107559</v>
      </c>
      <c r="F91" s="30"/>
      <c r="G91" s="30"/>
      <c r="H91" s="30"/>
      <c r="I91" s="30"/>
      <c r="J91" s="30"/>
    </row>
    <row r="92" spans="1:10" ht="14.25" customHeight="1" x14ac:dyDescent="0.3">
      <c r="A92" s="30"/>
      <c r="B92" s="336" t="s">
        <v>1903</v>
      </c>
      <c r="C92" s="169"/>
      <c r="D92" s="169"/>
      <c r="E92" s="5">
        <v>11107559</v>
      </c>
      <c r="F92" s="30"/>
      <c r="G92" s="30"/>
      <c r="H92" s="30"/>
      <c r="I92" s="30"/>
      <c r="J92" s="30"/>
    </row>
    <row r="93" spans="1:10" ht="14.25" customHeight="1" x14ac:dyDescent="0.3">
      <c r="A93" s="30"/>
      <c r="B93" s="333" t="s">
        <v>1904</v>
      </c>
      <c r="C93" s="169"/>
      <c r="D93" s="169"/>
      <c r="E93" s="5">
        <v>938430</v>
      </c>
      <c r="F93" s="30"/>
      <c r="G93" s="30"/>
      <c r="H93" s="30"/>
      <c r="I93" s="30"/>
      <c r="J93" s="30"/>
    </row>
    <row r="94" spans="1:10" ht="14.25" customHeight="1" x14ac:dyDescent="0.3">
      <c r="A94" s="30"/>
      <c r="B94" s="333" t="s">
        <v>1905</v>
      </c>
      <c r="C94" s="169"/>
      <c r="D94" s="169"/>
      <c r="E94" s="5">
        <v>938430</v>
      </c>
      <c r="F94" s="30"/>
      <c r="G94" s="30"/>
      <c r="H94" s="30"/>
      <c r="I94" s="30"/>
      <c r="J94" s="30"/>
    </row>
    <row r="95" spans="1:10" ht="14.25" customHeight="1" x14ac:dyDescent="0.3">
      <c r="A95" s="30"/>
      <c r="B95" s="334" t="s">
        <v>1906</v>
      </c>
      <c r="C95" s="169"/>
      <c r="D95" s="169"/>
      <c r="E95" s="5">
        <v>938430</v>
      </c>
      <c r="F95" s="30"/>
      <c r="G95" s="30"/>
      <c r="H95" s="30"/>
      <c r="I95" s="30"/>
      <c r="J95" s="30"/>
    </row>
    <row r="96" spans="1:10" ht="14.25" customHeight="1" x14ac:dyDescent="0.3">
      <c r="A96" s="30"/>
      <c r="B96" s="333" t="s">
        <v>1907</v>
      </c>
      <c r="C96" s="169"/>
      <c r="D96" s="169"/>
      <c r="E96" s="5">
        <v>10169129</v>
      </c>
      <c r="F96" s="30"/>
      <c r="G96" s="30"/>
      <c r="H96" s="30"/>
      <c r="I96" s="30"/>
      <c r="J96" s="30"/>
    </row>
    <row r="97" spans="1:10" ht="14.25" customHeight="1" x14ac:dyDescent="0.3">
      <c r="A97" s="30"/>
      <c r="B97" s="333" t="s">
        <v>1869</v>
      </c>
      <c r="C97" s="169"/>
      <c r="D97" s="169"/>
      <c r="E97" s="5">
        <v>10169129</v>
      </c>
      <c r="F97" s="30"/>
      <c r="G97" s="30"/>
      <c r="H97" s="30"/>
      <c r="I97" s="30"/>
      <c r="J97" s="30"/>
    </row>
    <row r="98" spans="1:10" ht="14.25" customHeight="1" x14ac:dyDescent="0.3">
      <c r="A98" s="30"/>
      <c r="B98" s="334" t="s">
        <v>1906</v>
      </c>
      <c r="C98" s="169"/>
      <c r="D98" s="169"/>
      <c r="E98" s="5">
        <v>10169129</v>
      </c>
      <c r="F98" s="30"/>
      <c r="G98" s="30"/>
      <c r="H98" s="30"/>
      <c r="I98" s="30"/>
      <c r="J98" s="30"/>
    </row>
    <row r="99" spans="1:10" ht="14.25" customHeight="1" x14ac:dyDescent="0.3">
      <c r="A99" s="30"/>
      <c r="B99" s="212" t="s">
        <v>1920</v>
      </c>
      <c r="C99" s="169"/>
      <c r="D99" s="169"/>
      <c r="E99" s="6">
        <v>630959726</v>
      </c>
      <c r="F99" s="30"/>
      <c r="G99" s="30"/>
      <c r="H99" s="30"/>
      <c r="I99" s="30"/>
      <c r="J99" s="30"/>
    </row>
    <row r="100" spans="1:10" ht="14.25" customHeight="1" x14ac:dyDescent="0.3">
      <c r="A100" s="30"/>
      <c r="B100" s="335" t="s">
        <v>1381</v>
      </c>
      <c r="C100" s="169"/>
      <c r="D100" s="169"/>
      <c r="E100" s="43">
        <v>69520214</v>
      </c>
      <c r="F100" s="30"/>
      <c r="G100" s="30"/>
      <c r="H100" s="30"/>
      <c r="I100" s="30"/>
      <c r="J100" s="30"/>
    </row>
    <row r="101" spans="1:10" ht="14.25" customHeight="1" x14ac:dyDescent="0.3">
      <c r="A101" s="30"/>
      <c r="B101" s="336" t="s">
        <v>1903</v>
      </c>
      <c r="C101" s="169"/>
      <c r="D101" s="169"/>
      <c r="E101" s="5">
        <v>69520214</v>
      </c>
      <c r="F101" s="30"/>
      <c r="G101" s="30"/>
      <c r="H101" s="30"/>
      <c r="I101" s="30"/>
      <c r="J101" s="30"/>
    </row>
    <row r="102" spans="1:10" ht="14.25" customHeight="1" x14ac:dyDescent="0.3">
      <c r="A102" s="30"/>
      <c r="B102" s="333" t="s">
        <v>1904</v>
      </c>
      <c r="C102" s="169"/>
      <c r="D102" s="169"/>
      <c r="E102" s="5">
        <v>69520214</v>
      </c>
      <c r="F102" s="30"/>
      <c r="G102" s="30"/>
      <c r="H102" s="30"/>
      <c r="I102" s="30"/>
      <c r="J102" s="30"/>
    </row>
    <row r="103" spans="1:10" ht="14.25" customHeight="1" x14ac:dyDescent="0.3">
      <c r="A103" s="30"/>
      <c r="B103" s="333" t="s">
        <v>1905</v>
      </c>
      <c r="C103" s="169"/>
      <c r="D103" s="169"/>
      <c r="E103" s="5">
        <v>69520214</v>
      </c>
      <c r="F103" s="30"/>
      <c r="G103" s="30"/>
      <c r="H103" s="30"/>
      <c r="I103" s="30"/>
      <c r="J103" s="30"/>
    </row>
    <row r="104" spans="1:10" ht="14.25" customHeight="1" x14ac:dyDescent="0.3">
      <c r="A104" s="30"/>
      <c r="B104" s="334" t="s">
        <v>1906</v>
      </c>
      <c r="C104" s="169"/>
      <c r="D104" s="169"/>
      <c r="E104" s="5">
        <v>69520214</v>
      </c>
      <c r="F104" s="30"/>
      <c r="G104" s="30"/>
      <c r="H104" s="30"/>
      <c r="I104" s="30"/>
      <c r="J104" s="30"/>
    </row>
    <row r="105" spans="1:10" ht="14.25" customHeight="1" x14ac:dyDescent="0.3">
      <c r="A105" s="30"/>
      <c r="B105" s="335" t="s">
        <v>1399</v>
      </c>
      <c r="C105" s="169"/>
      <c r="D105" s="169"/>
      <c r="E105" s="43">
        <v>233871121</v>
      </c>
      <c r="F105" s="30"/>
      <c r="G105" s="30"/>
      <c r="H105" s="30"/>
      <c r="I105" s="30"/>
      <c r="J105" s="30"/>
    </row>
    <row r="106" spans="1:10" ht="14.25" customHeight="1" x14ac:dyDescent="0.3">
      <c r="A106" s="30"/>
      <c r="B106" s="336" t="s">
        <v>1903</v>
      </c>
      <c r="C106" s="169"/>
      <c r="D106" s="169"/>
      <c r="E106" s="5">
        <v>233871121</v>
      </c>
      <c r="F106" s="30"/>
      <c r="G106" s="30"/>
      <c r="H106" s="30"/>
      <c r="I106" s="30"/>
      <c r="J106" s="30"/>
    </row>
    <row r="107" spans="1:10" ht="14.25" customHeight="1" x14ac:dyDescent="0.3">
      <c r="A107" s="30"/>
      <c r="B107" s="333" t="s">
        <v>1904</v>
      </c>
      <c r="C107" s="169"/>
      <c r="D107" s="169"/>
      <c r="E107" s="5">
        <v>233871121</v>
      </c>
      <c r="F107" s="30"/>
      <c r="G107" s="30"/>
      <c r="H107" s="30"/>
      <c r="I107" s="30"/>
      <c r="J107" s="30"/>
    </row>
    <row r="108" spans="1:10" ht="14.25" customHeight="1" x14ac:dyDescent="0.3">
      <c r="A108" s="30"/>
      <c r="B108" s="333" t="s">
        <v>1905</v>
      </c>
      <c r="C108" s="169"/>
      <c r="D108" s="169"/>
      <c r="E108" s="5">
        <v>233871121</v>
      </c>
      <c r="F108" s="30"/>
      <c r="G108" s="30"/>
      <c r="H108" s="30"/>
      <c r="I108" s="30"/>
      <c r="J108" s="30"/>
    </row>
    <row r="109" spans="1:10" ht="14.25" customHeight="1" x14ac:dyDescent="0.3">
      <c r="A109" s="30"/>
      <c r="B109" s="334" t="s">
        <v>1906</v>
      </c>
      <c r="C109" s="169"/>
      <c r="D109" s="169"/>
      <c r="E109" s="5">
        <v>233871121</v>
      </c>
      <c r="F109" s="30"/>
      <c r="G109" s="30"/>
      <c r="H109" s="30"/>
      <c r="I109" s="30"/>
      <c r="J109" s="30"/>
    </row>
    <row r="110" spans="1:10" ht="14.25" customHeight="1" x14ac:dyDescent="0.3">
      <c r="A110" s="30"/>
      <c r="B110" s="335" t="s">
        <v>1340</v>
      </c>
      <c r="C110" s="169"/>
      <c r="D110" s="169"/>
      <c r="E110" s="43">
        <v>176774463</v>
      </c>
      <c r="F110" s="30"/>
      <c r="G110" s="30"/>
      <c r="H110" s="30"/>
      <c r="I110" s="30"/>
      <c r="J110" s="30"/>
    </row>
    <row r="111" spans="1:10" ht="14.25" customHeight="1" x14ac:dyDescent="0.3">
      <c r="A111" s="30"/>
      <c r="B111" s="336" t="s">
        <v>1903</v>
      </c>
      <c r="C111" s="169"/>
      <c r="D111" s="169"/>
      <c r="E111" s="5">
        <v>176774463</v>
      </c>
      <c r="F111" s="30"/>
      <c r="G111" s="30"/>
      <c r="H111" s="30"/>
      <c r="I111" s="30"/>
      <c r="J111" s="30"/>
    </row>
    <row r="112" spans="1:10" ht="14.25" customHeight="1" x14ac:dyDescent="0.3">
      <c r="A112" s="30"/>
      <c r="B112" s="333" t="s">
        <v>1904</v>
      </c>
      <c r="C112" s="169"/>
      <c r="D112" s="169"/>
      <c r="E112" s="5">
        <v>176774463</v>
      </c>
      <c r="F112" s="30"/>
      <c r="G112" s="30"/>
      <c r="H112" s="30"/>
      <c r="I112" s="30"/>
      <c r="J112" s="30"/>
    </row>
    <row r="113" spans="1:10" ht="14.25" customHeight="1" x14ac:dyDescent="0.3">
      <c r="A113" s="30"/>
      <c r="B113" s="333" t="s">
        <v>1905</v>
      </c>
      <c r="C113" s="169"/>
      <c r="D113" s="169"/>
      <c r="E113" s="5">
        <v>176774463</v>
      </c>
      <c r="F113" s="30"/>
      <c r="G113" s="30"/>
      <c r="H113" s="30"/>
      <c r="I113" s="30"/>
      <c r="J113" s="30"/>
    </row>
    <row r="114" spans="1:10" ht="14.25" customHeight="1" x14ac:dyDescent="0.3">
      <c r="A114" s="30"/>
      <c r="B114" s="334" t="s">
        <v>1906</v>
      </c>
      <c r="C114" s="169"/>
      <c r="D114" s="169"/>
      <c r="E114" s="5">
        <v>176774463</v>
      </c>
      <c r="F114" s="30"/>
      <c r="G114" s="30"/>
      <c r="H114" s="30"/>
      <c r="I114" s="30"/>
      <c r="J114" s="30"/>
    </row>
    <row r="115" spans="1:10" ht="14.25" customHeight="1" x14ac:dyDescent="0.3">
      <c r="A115" s="30"/>
      <c r="B115" s="335" t="s">
        <v>1379</v>
      </c>
      <c r="C115" s="169"/>
      <c r="D115" s="169"/>
      <c r="E115" s="43">
        <v>150793928</v>
      </c>
      <c r="F115" s="30"/>
      <c r="G115" s="30"/>
      <c r="H115" s="30"/>
      <c r="I115" s="30"/>
      <c r="J115" s="30"/>
    </row>
    <row r="116" spans="1:10" ht="14.25" customHeight="1" x14ac:dyDescent="0.3">
      <c r="A116" s="30"/>
      <c r="B116" s="336" t="s">
        <v>1903</v>
      </c>
      <c r="C116" s="169"/>
      <c r="D116" s="169"/>
      <c r="E116" s="5">
        <v>150793928</v>
      </c>
      <c r="F116" s="30"/>
      <c r="G116" s="30"/>
      <c r="H116" s="30"/>
      <c r="I116" s="30"/>
      <c r="J116" s="30"/>
    </row>
    <row r="117" spans="1:10" ht="14.25" customHeight="1" x14ac:dyDescent="0.3">
      <c r="A117" s="30"/>
      <c r="B117" s="333" t="s">
        <v>1904</v>
      </c>
      <c r="C117" s="169"/>
      <c r="D117" s="169"/>
      <c r="E117" s="5">
        <v>150793928</v>
      </c>
      <c r="F117" s="30"/>
      <c r="G117" s="30"/>
      <c r="H117" s="30"/>
      <c r="I117" s="30"/>
      <c r="J117" s="30"/>
    </row>
    <row r="118" spans="1:10" ht="14.25" customHeight="1" x14ac:dyDescent="0.3">
      <c r="A118" s="30"/>
      <c r="B118" s="333" t="s">
        <v>1905</v>
      </c>
      <c r="C118" s="169"/>
      <c r="D118" s="169"/>
      <c r="E118" s="5">
        <v>150793928</v>
      </c>
      <c r="F118" s="30"/>
      <c r="G118" s="30"/>
      <c r="H118" s="30"/>
      <c r="I118" s="30"/>
      <c r="J118" s="30"/>
    </row>
    <row r="119" spans="1:10" ht="14.25" customHeight="1" x14ac:dyDescent="0.3">
      <c r="A119" s="30"/>
      <c r="B119" s="334" t="s">
        <v>1906</v>
      </c>
      <c r="C119" s="169"/>
      <c r="D119" s="169"/>
      <c r="E119" s="5">
        <v>150793928</v>
      </c>
      <c r="F119" s="30"/>
      <c r="G119" s="30"/>
      <c r="H119" s="30"/>
      <c r="I119" s="30"/>
      <c r="J119" s="30"/>
    </row>
    <row r="120" spans="1:10" ht="14.25" customHeight="1" x14ac:dyDescent="0.3">
      <c r="A120" s="30"/>
      <c r="B120" s="212" t="s">
        <v>1921</v>
      </c>
      <c r="C120" s="169"/>
      <c r="D120" s="169"/>
      <c r="E120" s="6">
        <v>84783841</v>
      </c>
      <c r="F120" s="30"/>
      <c r="G120" s="30"/>
      <c r="H120" s="30"/>
      <c r="I120" s="30"/>
      <c r="J120" s="30"/>
    </row>
    <row r="121" spans="1:10" ht="14.25" customHeight="1" x14ac:dyDescent="0.3">
      <c r="A121" s="30"/>
      <c r="B121" s="335" t="s">
        <v>1416</v>
      </c>
      <c r="C121" s="169"/>
      <c r="D121" s="169"/>
      <c r="E121" s="43">
        <v>27692491</v>
      </c>
      <c r="F121" s="30"/>
      <c r="G121" s="30"/>
      <c r="H121" s="30"/>
      <c r="I121" s="30"/>
      <c r="J121" s="30"/>
    </row>
    <row r="122" spans="1:10" ht="14.25" customHeight="1" x14ac:dyDescent="0.3">
      <c r="A122" s="30"/>
      <c r="B122" s="336" t="s">
        <v>1903</v>
      </c>
      <c r="C122" s="169"/>
      <c r="D122" s="169"/>
      <c r="E122" s="5">
        <v>27692491</v>
      </c>
      <c r="F122" s="30"/>
      <c r="G122" s="30"/>
      <c r="H122" s="30"/>
      <c r="I122" s="30"/>
      <c r="J122" s="30"/>
    </row>
    <row r="123" spans="1:10" ht="14.25" customHeight="1" x14ac:dyDescent="0.3">
      <c r="A123" s="30"/>
      <c r="B123" s="333" t="s">
        <v>1904</v>
      </c>
      <c r="C123" s="169"/>
      <c r="D123" s="169"/>
      <c r="E123" s="5">
        <v>3378060</v>
      </c>
      <c r="F123" s="30"/>
      <c r="G123" s="30"/>
      <c r="H123" s="30"/>
      <c r="I123" s="30"/>
      <c r="J123" s="30"/>
    </row>
    <row r="124" spans="1:10" ht="14.25" customHeight="1" x14ac:dyDescent="0.3">
      <c r="A124" s="30"/>
      <c r="B124" s="333" t="s">
        <v>1905</v>
      </c>
      <c r="C124" s="169"/>
      <c r="D124" s="169"/>
      <c r="E124" s="5">
        <v>3378060</v>
      </c>
      <c r="F124" s="30"/>
      <c r="G124" s="30"/>
      <c r="H124" s="30"/>
      <c r="I124" s="30"/>
      <c r="J124" s="30"/>
    </row>
    <row r="125" spans="1:10" ht="14.25" customHeight="1" x14ac:dyDescent="0.3">
      <c r="A125" s="30"/>
      <c r="B125" s="334" t="s">
        <v>1906</v>
      </c>
      <c r="C125" s="169"/>
      <c r="D125" s="169"/>
      <c r="E125" s="5">
        <v>3378060</v>
      </c>
      <c r="F125" s="30"/>
      <c r="G125" s="30"/>
      <c r="H125" s="30"/>
      <c r="I125" s="30"/>
      <c r="J125" s="30"/>
    </row>
    <row r="126" spans="1:10" ht="14.25" customHeight="1" x14ac:dyDescent="0.3">
      <c r="A126" s="30"/>
      <c r="B126" s="333" t="s">
        <v>1907</v>
      </c>
      <c r="C126" s="169"/>
      <c r="D126" s="169"/>
      <c r="E126" s="5">
        <v>24314431</v>
      </c>
      <c r="F126" s="30"/>
      <c r="G126" s="30"/>
      <c r="H126" s="30"/>
      <c r="I126" s="30"/>
      <c r="J126" s="30"/>
    </row>
    <row r="127" spans="1:10" ht="14.25" customHeight="1" x14ac:dyDescent="0.3">
      <c r="A127" s="30"/>
      <c r="B127" s="333" t="s">
        <v>1869</v>
      </c>
      <c r="C127" s="169"/>
      <c r="D127" s="169"/>
      <c r="E127" s="5">
        <v>24314431</v>
      </c>
      <c r="F127" s="30"/>
      <c r="G127" s="30"/>
      <c r="H127" s="30"/>
      <c r="I127" s="30"/>
      <c r="J127" s="30"/>
    </row>
    <row r="128" spans="1:10" ht="14.25" customHeight="1" x14ac:dyDescent="0.3">
      <c r="A128" s="30"/>
      <c r="B128" s="334" t="s">
        <v>1906</v>
      </c>
      <c r="C128" s="169"/>
      <c r="D128" s="169"/>
      <c r="E128" s="5">
        <v>24314431</v>
      </c>
      <c r="F128" s="30"/>
      <c r="G128" s="30"/>
      <c r="H128" s="30"/>
      <c r="I128" s="30"/>
      <c r="J128" s="30"/>
    </row>
    <row r="129" spans="1:10" ht="14.25" customHeight="1" x14ac:dyDescent="0.3">
      <c r="A129" s="30"/>
      <c r="B129" s="335" t="s">
        <v>1419</v>
      </c>
      <c r="C129" s="169"/>
      <c r="D129" s="169"/>
      <c r="E129" s="43">
        <v>28097834</v>
      </c>
      <c r="F129" s="30"/>
      <c r="G129" s="30"/>
      <c r="H129" s="30"/>
      <c r="I129" s="30"/>
      <c r="J129" s="30"/>
    </row>
    <row r="130" spans="1:10" ht="14.25" customHeight="1" x14ac:dyDescent="0.3">
      <c r="A130" s="30"/>
      <c r="B130" s="336" t="s">
        <v>1903</v>
      </c>
      <c r="C130" s="169"/>
      <c r="D130" s="169"/>
      <c r="E130" s="5">
        <v>28097834</v>
      </c>
      <c r="F130" s="30"/>
      <c r="G130" s="30"/>
      <c r="H130" s="30"/>
      <c r="I130" s="30"/>
      <c r="J130" s="30"/>
    </row>
    <row r="131" spans="1:10" ht="14.25" customHeight="1" x14ac:dyDescent="0.3">
      <c r="A131" s="30"/>
      <c r="B131" s="333" t="s">
        <v>1904</v>
      </c>
      <c r="C131" s="169"/>
      <c r="D131" s="169"/>
      <c r="E131" s="5">
        <v>1848826</v>
      </c>
      <c r="F131" s="30"/>
      <c r="G131" s="30"/>
      <c r="H131" s="30"/>
      <c r="I131" s="30"/>
      <c r="J131" s="30"/>
    </row>
    <row r="132" spans="1:10" ht="14.25" customHeight="1" x14ac:dyDescent="0.3">
      <c r="A132" s="30"/>
      <c r="B132" s="333" t="s">
        <v>1905</v>
      </c>
      <c r="C132" s="169"/>
      <c r="D132" s="169"/>
      <c r="E132" s="5">
        <v>1848826</v>
      </c>
      <c r="F132" s="30"/>
      <c r="G132" s="30"/>
      <c r="H132" s="30"/>
      <c r="I132" s="30"/>
      <c r="J132" s="30"/>
    </row>
    <row r="133" spans="1:10" ht="14.25" customHeight="1" x14ac:dyDescent="0.3">
      <c r="A133" s="30"/>
      <c r="B133" s="334" t="s">
        <v>1906</v>
      </c>
      <c r="C133" s="169"/>
      <c r="D133" s="169"/>
      <c r="E133" s="5">
        <v>1848826</v>
      </c>
      <c r="F133" s="30"/>
      <c r="G133" s="30"/>
      <c r="H133" s="30"/>
      <c r="I133" s="30"/>
      <c r="J133" s="30"/>
    </row>
    <row r="134" spans="1:10" ht="14.25" customHeight="1" x14ac:dyDescent="0.3">
      <c r="A134" s="30"/>
      <c r="B134" s="333" t="s">
        <v>1907</v>
      </c>
      <c r="C134" s="169"/>
      <c r="D134" s="169"/>
      <c r="E134" s="5">
        <v>26249008</v>
      </c>
      <c r="F134" s="30"/>
      <c r="G134" s="30"/>
      <c r="H134" s="30"/>
      <c r="I134" s="30"/>
      <c r="J134" s="30"/>
    </row>
    <row r="135" spans="1:10" ht="14.25" customHeight="1" x14ac:dyDescent="0.3">
      <c r="A135" s="30"/>
      <c r="B135" s="333" t="s">
        <v>1869</v>
      </c>
      <c r="C135" s="169"/>
      <c r="D135" s="169"/>
      <c r="E135" s="5">
        <v>26249008</v>
      </c>
      <c r="F135" s="30"/>
      <c r="G135" s="30"/>
      <c r="H135" s="30"/>
      <c r="I135" s="30"/>
      <c r="J135" s="30"/>
    </row>
    <row r="136" spans="1:10" ht="14.25" customHeight="1" x14ac:dyDescent="0.3">
      <c r="A136" s="30"/>
      <c r="B136" s="334" t="s">
        <v>1906</v>
      </c>
      <c r="C136" s="169"/>
      <c r="D136" s="169"/>
      <c r="E136" s="5">
        <v>26249008</v>
      </c>
      <c r="F136" s="30"/>
      <c r="G136" s="30"/>
      <c r="H136" s="30"/>
      <c r="I136" s="30"/>
      <c r="J136" s="30"/>
    </row>
    <row r="137" spans="1:10" ht="14.25" customHeight="1" x14ac:dyDescent="0.3">
      <c r="A137" s="30"/>
      <c r="B137" s="335" t="s">
        <v>1340</v>
      </c>
      <c r="C137" s="169"/>
      <c r="D137" s="169"/>
      <c r="E137" s="43">
        <v>28993516</v>
      </c>
      <c r="F137" s="30"/>
      <c r="G137" s="30"/>
      <c r="H137" s="30"/>
      <c r="I137" s="30"/>
      <c r="J137" s="30"/>
    </row>
    <row r="138" spans="1:10" ht="14.25" customHeight="1" x14ac:dyDescent="0.3">
      <c r="A138" s="30"/>
      <c r="B138" s="336" t="s">
        <v>1903</v>
      </c>
      <c r="C138" s="169"/>
      <c r="D138" s="169"/>
      <c r="E138" s="5">
        <v>28993516</v>
      </c>
      <c r="F138" s="30"/>
      <c r="G138" s="30"/>
      <c r="H138" s="30"/>
      <c r="I138" s="30"/>
      <c r="J138" s="30"/>
    </row>
    <row r="139" spans="1:10" ht="14.25" customHeight="1" x14ac:dyDescent="0.3">
      <c r="A139" s="30"/>
      <c r="B139" s="333" t="s">
        <v>1904</v>
      </c>
      <c r="C139" s="169"/>
      <c r="D139" s="169"/>
      <c r="E139" s="5">
        <v>1929953</v>
      </c>
      <c r="F139" s="30"/>
      <c r="G139" s="30"/>
      <c r="H139" s="30"/>
      <c r="I139" s="30"/>
      <c r="J139" s="30"/>
    </row>
    <row r="140" spans="1:10" ht="14.25" customHeight="1" x14ac:dyDescent="0.3">
      <c r="A140" s="30"/>
      <c r="B140" s="333" t="s">
        <v>1905</v>
      </c>
      <c r="C140" s="169"/>
      <c r="D140" s="169"/>
      <c r="E140" s="5">
        <v>1929953</v>
      </c>
      <c r="F140" s="30"/>
      <c r="G140" s="30"/>
      <c r="H140" s="30"/>
      <c r="I140" s="30"/>
      <c r="J140" s="30"/>
    </row>
    <row r="141" spans="1:10" ht="14.25" customHeight="1" x14ac:dyDescent="0.3">
      <c r="A141" s="30"/>
      <c r="B141" s="334" t="s">
        <v>1906</v>
      </c>
      <c r="C141" s="169"/>
      <c r="D141" s="169"/>
      <c r="E141" s="5">
        <v>1929953</v>
      </c>
      <c r="F141" s="30"/>
      <c r="G141" s="30"/>
      <c r="H141" s="30"/>
      <c r="I141" s="30"/>
      <c r="J141" s="30"/>
    </row>
    <row r="142" spans="1:10" ht="14.25" customHeight="1" x14ac:dyDescent="0.3">
      <c r="A142" s="30"/>
      <c r="B142" s="333" t="s">
        <v>1907</v>
      </c>
      <c r="C142" s="169"/>
      <c r="D142" s="169"/>
      <c r="E142" s="5">
        <v>27063563</v>
      </c>
      <c r="F142" s="30"/>
      <c r="G142" s="30"/>
      <c r="H142" s="30"/>
      <c r="I142" s="30"/>
      <c r="J142" s="30"/>
    </row>
    <row r="143" spans="1:10" ht="14.25" customHeight="1" x14ac:dyDescent="0.3">
      <c r="A143" s="30"/>
      <c r="B143" s="333" t="s">
        <v>1869</v>
      </c>
      <c r="C143" s="169"/>
      <c r="D143" s="169"/>
      <c r="E143" s="5">
        <v>27063563</v>
      </c>
      <c r="F143" s="30"/>
      <c r="G143" s="30"/>
      <c r="H143" s="30"/>
      <c r="I143" s="30"/>
      <c r="J143" s="30"/>
    </row>
    <row r="144" spans="1:10" ht="14.25" customHeight="1" x14ac:dyDescent="0.3">
      <c r="A144" s="30"/>
      <c r="B144" s="334" t="s">
        <v>1906</v>
      </c>
      <c r="C144" s="169"/>
      <c r="D144" s="169"/>
      <c r="E144" s="5">
        <v>27063563</v>
      </c>
      <c r="F144" s="30"/>
      <c r="G144" s="30"/>
      <c r="H144" s="30"/>
      <c r="I144" s="30"/>
      <c r="J144" s="30"/>
    </row>
    <row r="145" spans="1:10" ht="14.25" customHeight="1" x14ac:dyDescent="0.3">
      <c r="A145" s="30"/>
      <c r="B145" s="212" t="s">
        <v>1922</v>
      </c>
      <c r="C145" s="169"/>
      <c r="D145" s="169"/>
      <c r="E145" s="6">
        <v>53264368</v>
      </c>
      <c r="F145" s="30"/>
      <c r="G145" s="30"/>
      <c r="H145" s="30"/>
      <c r="I145" s="30"/>
      <c r="J145" s="30"/>
    </row>
    <row r="146" spans="1:10" ht="14.25" customHeight="1" x14ac:dyDescent="0.3">
      <c r="A146" s="30"/>
      <c r="B146" s="335" t="s">
        <v>1497</v>
      </c>
      <c r="C146" s="169"/>
      <c r="D146" s="169"/>
      <c r="E146" s="43">
        <v>22730443</v>
      </c>
      <c r="F146" s="30"/>
      <c r="G146" s="30"/>
      <c r="H146" s="30"/>
      <c r="I146" s="30"/>
      <c r="J146" s="30"/>
    </row>
    <row r="147" spans="1:10" ht="14.25" customHeight="1" x14ac:dyDescent="0.3">
      <c r="A147" s="30"/>
      <c r="B147" s="336" t="s">
        <v>1903</v>
      </c>
      <c r="C147" s="169"/>
      <c r="D147" s="169"/>
      <c r="E147" s="5">
        <v>22730443</v>
      </c>
      <c r="F147" s="30"/>
      <c r="G147" s="30"/>
      <c r="H147" s="30"/>
      <c r="I147" s="30"/>
      <c r="J147" s="30"/>
    </row>
    <row r="148" spans="1:10" ht="14.25" customHeight="1" x14ac:dyDescent="0.3">
      <c r="A148" s="30"/>
      <c r="B148" s="333" t="s">
        <v>1904</v>
      </c>
      <c r="C148" s="169"/>
      <c r="D148" s="169"/>
      <c r="E148" s="5">
        <v>22730443</v>
      </c>
      <c r="F148" s="30"/>
      <c r="G148" s="30"/>
      <c r="H148" s="30"/>
      <c r="I148" s="30"/>
      <c r="J148" s="30"/>
    </row>
    <row r="149" spans="1:10" ht="14.25" customHeight="1" x14ac:dyDescent="0.3">
      <c r="A149" s="30"/>
      <c r="B149" s="333" t="s">
        <v>1905</v>
      </c>
      <c r="C149" s="169"/>
      <c r="D149" s="169"/>
      <c r="E149" s="5">
        <v>22730443</v>
      </c>
      <c r="F149" s="30"/>
      <c r="G149" s="30"/>
      <c r="H149" s="30"/>
      <c r="I149" s="30"/>
      <c r="J149" s="30"/>
    </row>
    <row r="150" spans="1:10" ht="14.25" customHeight="1" x14ac:dyDescent="0.3">
      <c r="A150" s="30"/>
      <c r="B150" s="334" t="s">
        <v>1906</v>
      </c>
      <c r="C150" s="169"/>
      <c r="D150" s="169"/>
      <c r="E150" s="5">
        <v>22730443</v>
      </c>
      <c r="F150" s="30"/>
      <c r="G150" s="30"/>
      <c r="H150" s="30"/>
      <c r="I150" s="30"/>
      <c r="J150" s="30"/>
    </row>
    <row r="151" spans="1:10" ht="14.25" customHeight="1" x14ac:dyDescent="0.3">
      <c r="A151" s="30"/>
      <c r="B151" s="335" t="s">
        <v>1498</v>
      </c>
      <c r="C151" s="169"/>
      <c r="D151" s="169"/>
      <c r="E151" s="43">
        <v>4225749</v>
      </c>
      <c r="F151" s="30"/>
      <c r="G151" s="30"/>
      <c r="H151" s="30"/>
      <c r="I151" s="30"/>
      <c r="J151" s="30"/>
    </row>
    <row r="152" spans="1:10" ht="14.25" customHeight="1" x14ac:dyDescent="0.3">
      <c r="A152" s="30"/>
      <c r="B152" s="336" t="s">
        <v>1903</v>
      </c>
      <c r="C152" s="169"/>
      <c r="D152" s="169"/>
      <c r="E152" s="5">
        <v>4225749</v>
      </c>
      <c r="F152" s="30"/>
      <c r="G152" s="30"/>
      <c r="H152" s="30"/>
      <c r="I152" s="30"/>
      <c r="J152" s="30"/>
    </row>
    <row r="153" spans="1:10" ht="14.25" customHeight="1" x14ac:dyDescent="0.3">
      <c r="A153" s="30"/>
      <c r="B153" s="333" t="s">
        <v>1904</v>
      </c>
      <c r="C153" s="169"/>
      <c r="D153" s="169"/>
      <c r="E153" s="5">
        <v>4225749</v>
      </c>
      <c r="F153" s="30"/>
      <c r="G153" s="30"/>
      <c r="H153" s="30"/>
      <c r="I153" s="30"/>
      <c r="J153" s="30"/>
    </row>
    <row r="154" spans="1:10" ht="14.25" customHeight="1" x14ac:dyDescent="0.3">
      <c r="A154" s="30"/>
      <c r="B154" s="333" t="s">
        <v>1905</v>
      </c>
      <c r="C154" s="169"/>
      <c r="D154" s="169"/>
      <c r="E154" s="5">
        <v>4225749</v>
      </c>
      <c r="F154" s="30"/>
      <c r="G154" s="30"/>
      <c r="H154" s="30"/>
      <c r="I154" s="30"/>
      <c r="J154" s="30"/>
    </row>
    <row r="155" spans="1:10" ht="14.25" customHeight="1" x14ac:dyDescent="0.3">
      <c r="A155" s="30"/>
      <c r="B155" s="334" t="s">
        <v>1906</v>
      </c>
      <c r="C155" s="169"/>
      <c r="D155" s="169"/>
      <c r="E155" s="5">
        <v>4225749</v>
      </c>
      <c r="F155" s="30"/>
      <c r="G155" s="30"/>
      <c r="H155" s="30"/>
      <c r="I155" s="30"/>
      <c r="J155" s="30"/>
    </row>
    <row r="156" spans="1:10" ht="14.25" customHeight="1" x14ac:dyDescent="0.3">
      <c r="A156" s="30"/>
      <c r="B156" s="335" t="s">
        <v>1499</v>
      </c>
      <c r="C156" s="169"/>
      <c r="D156" s="169"/>
      <c r="E156" s="43">
        <v>4190766</v>
      </c>
      <c r="F156" s="30"/>
      <c r="G156" s="30"/>
      <c r="H156" s="30"/>
      <c r="I156" s="30"/>
      <c r="J156" s="30"/>
    </row>
    <row r="157" spans="1:10" ht="14.25" customHeight="1" x14ac:dyDescent="0.3">
      <c r="A157" s="30"/>
      <c r="B157" s="336" t="s">
        <v>1903</v>
      </c>
      <c r="C157" s="169"/>
      <c r="D157" s="169"/>
      <c r="E157" s="5">
        <v>4190766</v>
      </c>
      <c r="F157" s="30"/>
      <c r="G157" s="30"/>
      <c r="H157" s="30"/>
      <c r="I157" s="30"/>
      <c r="J157" s="30"/>
    </row>
    <row r="158" spans="1:10" ht="14.25" customHeight="1" x14ac:dyDescent="0.3">
      <c r="A158" s="30"/>
      <c r="B158" s="333" t="s">
        <v>1904</v>
      </c>
      <c r="C158" s="169"/>
      <c r="D158" s="169"/>
      <c r="E158" s="5">
        <v>4190766</v>
      </c>
      <c r="F158" s="30"/>
      <c r="G158" s="30"/>
      <c r="H158" s="30"/>
      <c r="I158" s="30"/>
      <c r="J158" s="30"/>
    </row>
    <row r="159" spans="1:10" ht="14.25" customHeight="1" x14ac:dyDescent="0.3">
      <c r="A159" s="30"/>
      <c r="B159" s="333" t="s">
        <v>1905</v>
      </c>
      <c r="C159" s="169"/>
      <c r="D159" s="169"/>
      <c r="E159" s="5">
        <v>4190766</v>
      </c>
      <c r="F159" s="30"/>
      <c r="G159" s="30"/>
      <c r="H159" s="30"/>
      <c r="I159" s="30"/>
      <c r="J159" s="30"/>
    </row>
    <row r="160" spans="1:10" ht="14.25" customHeight="1" x14ac:dyDescent="0.3">
      <c r="A160" s="30"/>
      <c r="B160" s="334" t="s">
        <v>1906</v>
      </c>
      <c r="C160" s="169"/>
      <c r="D160" s="169"/>
      <c r="E160" s="5">
        <v>4190766</v>
      </c>
      <c r="F160" s="30"/>
      <c r="G160" s="30"/>
      <c r="H160" s="30"/>
      <c r="I160" s="30"/>
      <c r="J160" s="30"/>
    </row>
    <row r="161" spans="1:10" ht="14.25" customHeight="1" x14ac:dyDescent="0.3">
      <c r="A161" s="30"/>
      <c r="B161" s="335" t="s">
        <v>1340</v>
      </c>
      <c r="C161" s="169"/>
      <c r="D161" s="169"/>
      <c r="E161" s="43">
        <v>22117410</v>
      </c>
      <c r="F161" s="30"/>
      <c r="G161" s="30"/>
      <c r="H161" s="30"/>
      <c r="I161" s="30"/>
      <c r="J161" s="30"/>
    </row>
    <row r="162" spans="1:10" ht="14.25" customHeight="1" x14ac:dyDescent="0.3">
      <c r="A162" s="30"/>
      <c r="B162" s="336" t="s">
        <v>1903</v>
      </c>
      <c r="C162" s="169"/>
      <c r="D162" s="169"/>
      <c r="E162" s="5">
        <v>22117410</v>
      </c>
      <c r="F162" s="30"/>
      <c r="G162" s="30"/>
      <c r="H162" s="30"/>
      <c r="I162" s="30"/>
      <c r="J162" s="30"/>
    </row>
    <row r="163" spans="1:10" ht="14.25" customHeight="1" x14ac:dyDescent="0.3">
      <c r="A163" s="30"/>
      <c r="B163" s="333" t="s">
        <v>1904</v>
      </c>
      <c r="C163" s="169"/>
      <c r="D163" s="169"/>
      <c r="E163" s="5">
        <v>22117410</v>
      </c>
      <c r="F163" s="30"/>
      <c r="G163" s="30"/>
      <c r="H163" s="30"/>
      <c r="I163" s="30"/>
      <c r="J163" s="30"/>
    </row>
    <row r="164" spans="1:10" ht="14.25" customHeight="1" x14ac:dyDescent="0.3">
      <c r="A164" s="30"/>
      <c r="B164" s="333" t="s">
        <v>1905</v>
      </c>
      <c r="C164" s="169"/>
      <c r="D164" s="169"/>
      <c r="E164" s="5">
        <v>22117410</v>
      </c>
      <c r="F164" s="30"/>
      <c r="G164" s="30"/>
      <c r="H164" s="30"/>
      <c r="I164" s="30"/>
      <c r="J164" s="30"/>
    </row>
    <row r="165" spans="1:10" ht="14.25" customHeight="1" x14ac:dyDescent="0.3">
      <c r="A165" s="30"/>
      <c r="B165" s="334" t="s">
        <v>1906</v>
      </c>
      <c r="C165" s="169"/>
      <c r="D165" s="169"/>
      <c r="E165" s="5">
        <v>22117410</v>
      </c>
      <c r="F165" s="30"/>
      <c r="G165" s="30"/>
      <c r="H165" s="30"/>
      <c r="I165" s="30"/>
      <c r="J165" s="30"/>
    </row>
    <row r="166" spans="1:10" ht="14.25" customHeight="1" x14ac:dyDescent="0.3">
      <c r="A166" s="30"/>
      <c r="B166" s="212" t="s">
        <v>1923</v>
      </c>
      <c r="C166" s="169"/>
      <c r="D166" s="169"/>
      <c r="E166" s="6">
        <v>403018405</v>
      </c>
      <c r="F166" s="30"/>
      <c r="G166" s="30"/>
      <c r="H166" s="30"/>
      <c r="I166" s="30"/>
      <c r="J166" s="30"/>
    </row>
    <row r="167" spans="1:10" ht="14.25" customHeight="1" x14ac:dyDescent="0.3">
      <c r="A167" s="30"/>
      <c r="B167" s="335" t="s">
        <v>1444</v>
      </c>
      <c r="C167" s="169"/>
      <c r="D167" s="169"/>
      <c r="E167" s="43">
        <v>348456927</v>
      </c>
      <c r="F167" s="30"/>
      <c r="G167" s="30"/>
      <c r="H167" s="30"/>
      <c r="I167" s="30"/>
      <c r="J167" s="30"/>
    </row>
    <row r="168" spans="1:10" ht="14.25" customHeight="1" x14ac:dyDescent="0.3">
      <c r="A168" s="30"/>
      <c r="B168" s="336" t="s">
        <v>1903</v>
      </c>
      <c r="C168" s="169"/>
      <c r="D168" s="169"/>
      <c r="E168" s="5">
        <v>348456927</v>
      </c>
      <c r="F168" s="30"/>
      <c r="G168" s="30"/>
      <c r="H168" s="30"/>
      <c r="I168" s="30"/>
      <c r="J168" s="30"/>
    </row>
    <row r="169" spans="1:10" ht="14.25" customHeight="1" x14ac:dyDescent="0.3">
      <c r="A169" s="30"/>
      <c r="B169" s="333" t="s">
        <v>1904</v>
      </c>
      <c r="C169" s="169"/>
      <c r="D169" s="169"/>
      <c r="E169" s="5">
        <v>287007887</v>
      </c>
      <c r="F169" s="30"/>
      <c r="G169" s="30"/>
      <c r="H169" s="30"/>
      <c r="I169" s="30"/>
      <c r="J169" s="30"/>
    </row>
    <row r="170" spans="1:10" ht="14.25" customHeight="1" x14ac:dyDescent="0.3">
      <c r="A170" s="30"/>
      <c r="B170" s="333" t="s">
        <v>1905</v>
      </c>
      <c r="C170" s="169"/>
      <c r="D170" s="169"/>
      <c r="E170" s="5">
        <v>287007887</v>
      </c>
      <c r="F170" s="30"/>
      <c r="G170" s="30"/>
      <c r="H170" s="30"/>
      <c r="I170" s="30"/>
      <c r="J170" s="30"/>
    </row>
    <row r="171" spans="1:10" ht="14.25" customHeight="1" x14ac:dyDescent="0.3">
      <c r="A171" s="30"/>
      <c r="B171" s="334" t="s">
        <v>1906</v>
      </c>
      <c r="C171" s="169"/>
      <c r="D171" s="169"/>
      <c r="E171" s="5">
        <v>287007887</v>
      </c>
      <c r="F171" s="30"/>
      <c r="G171" s="30"/>
      <c r="H171" s="30"/>
      <c r="I171" s="30"/>
      <c r="J171" s="30"/>
    </row>
    <row r="172" spans="1:10" ht="14.25" customHeight="1" x14ac:dyDescent="0.3">
      <c r="A172" s="30"/>
      <c r="B172" s="333" t="s">
        <v>1907</v>
      </c>
      <c r="C172" s="169"/>
      <c r="D172" s="169"/>
      <c r="E172" s="5">
        <v>61449040</v>
      </c>
      <c r="F172" s="30"/>
      <c r="G172" s="30"/>
      <c r="H172" s="30"/>
      <c r="I172" s="30"/>
      <c r="J172" s="30"/>
    </row>
    <row r="173" spans="1:10" ht="14.25" customHeight="1" x14ac:dyDescent="0.3">
      <c r="A173" s="30"/>
      <c r="B173" s="333" t="s">
        <v>1869</v>
      </c>
      <c r="C173" s="169"/>
      <c r="D173" s="169"/>
      <c r="E173" s="5">
        <v>61449040</v>
      </c>
      <c r="F173" s="30"/>
      <c r="G173" s="30"/>
      <c r="H173" s="30"/>
      <c r="I173" s="30"/>
      <c r="J173" s="30"/>
    </row>
    <row r="174" spans="1:10" ht="14.25" customHeight="1" x14ac:dyDescent="0.3">
      <c r="A174" s="30"/>
      <c r="B174" s="334" t="s">
        <v>1906</v>
      </c>
      <c r="C174" s="169"/>
      <c r="D174" s="169"/>
      <c r="E174" s="5">
        <v>61449040</v>
      </c>
      <c r="F174" s="30"/>
      <c r="G174" s="30"/>
      <c r="H174" s="30"/>
      <c r="I174" s="30"/>
      <c r="J174" s="30"/>
    </row>
    <row r="175" spans="1:10" ht="14.25" customHeight="1" x14ac:dyDescent="0.3">
      <c r="A175" s="30"/>
      <c r="B175" s="335" t="s">
        <v>1451</v>
      </c>
      <c r="C175" s="169"/>
      <c r="D175" s="169"/>
      <c r="E175" s="43">
        <v>426900</v>
      </c>
      <c r="F175" s="30"/>
      <c r="G175" s="30"/>
      <c r="H175" s="30"/>
      <c r="I175" s="30"/>
      <c r="J175" s="30"/>
    </row>
    <row r="176" spans="1:10" ht="14.25" customHeight="1" x14ac:dyDescent="0.3">
      <c r="A176" s="30"/>
      <c r="B176" s="336" t="s">
        <v>1903</v>
      </c>
      <c r="C176" s="169"/>
      <c r="D176" s="169"/>
      <c r="E176" s="5">
        <v>426900</v>
      </c>
      <c r="F176" s="30"/>
      <c r="G176" s="30"/>
      <c r="H176" s="30"/>
      <c r="I176" s="30"/>
      <c r="J176" s="30"/>
    </row>
    <row r="177" spans="1:10" ht="14.25" customHeight="1" x14ac:dyDescent="0.3">
      <c r="A177" s="30"/>
      <c r="B177" s="333" t="s">
        <v>1904</v>
      </c>
      <c r="C177" s="169"/>
      <c r="D177" s="169"/>
      <c r="E177" s="5">
        <v>426900</v>
      </c>
      <c r="F177" s="30"/>
      <c r="G177" s="30"/>
      <c r="H177" s="30"/>
      <c r="I177" s="30"/>
      <c r="J177" s="30"/>
    </row>
    <row r="178" spans="1:10" ht="14.25" customHeight="1" x14ac:dyDescent="0.3">
      <c r="A178" s="30"/>
      <c r="B178" s="333" t="s">
        <v>1905</v>
      </c>
      <c r="C178" s="169"/>
      <c r="D178" s="169"/>
      <c r="E178" s="5">
        <v>426900</v>
      </c>
      <c r="F178" s="30"/>
      <c r="G178" s="30"/>
      <c r="H178" s="30"/>
      <c r="I178" s="30"/>
      <c r="J178" s="30"/>
    </row>
    <row r="179" spans="1:10" ht="14.25" customHeight="1" x14ac:dyDescent="0.3">
      <c r="A179" s="30"/>
      <c r="B179" s="334" t="s">
        <v>1906</v>
      </c>
      <c r="C179" s="169"/>
      <c r="D179" s="169"/>
      <c r="E179" s="5">
        <v>426900</v>
      </c>
      <c r="F179" s="30"/>
      <c r="G179" s="30"/>
      <c r="H179" s="30"/>
      <c r="I179" s="30"/>
      <c r="J179" s="30"/>
    </row>
    <row r="180" spans="1:10" ht="14.25" customHeight="1" x14ac:dyDescent="0.3">
      <c r="A180" s="30"/>
      <c r="B180" s="335" t="s">
        <v>1448</v>
      </c>
      <c r="C180" s="169"/>
      <c r="D180" s="169"/>
      <c r="E180" s="43">
        <v>28191680</v>
      </c>
      <c r="F180" s="30"/>
      <c r="G180" s="30"/>
      <c r="H180" s="30"/>
      <c r="I180" s="30"/>
      <c r="J180" s="30"/>
    </row>
    <row r="181" spans="1:10" ht="14.25" customHeight="1" x14ac:dyDescent="0.3">
      <c r="A181" s="30"/>
      <c r="B181" s="336" t="s">
        <v>1903</v>
      </c>
      <c r="C181" s="169"/>
      <c r="D181" s="169"/>
      <c r="E181" s="5">
        <v>28191680</v>
      </c>
      <c r="F181" s="30"/>
      <c r="G181" s="30"/>
      <c r="H181" s="30"/>
      <c r="I181" s="30"/>
      <c r="J181" s="30"/>
    </row>
    <row r="182" spans="1:10" ht="14.25" customHeight="1" x14ac:dyDescent="0.3">
      <c r="A182" s="30"/>
      <c r="B182" s="333" t="s">
        <v>1904</v>
      </c>
      <c r="C182" s="169"/>
      <c r="D182" s="169"/>
      <c r="E182" s="5">
        <v>28191680</v>
      </c>
      <c r="F182" s="30"/>
      <c r="G182" s="30"/>
      <c r="H182" s="30"/>
      <c r="I182" s="30"/>
      <c r="J182" s="30"/>
    </row>
    <row r="183" spans="1:10" ht="14.25" customHeight="1" x14ac:dyDescent="0.3">
      <c r="A183" s="30"/>
      <c r="B183" s="333" t="s">
        <v>1905</v>
      </c>
      <c r="C183" s="169"/>
      <c r="D183" s="169"/>
      <c r="E183" s="5">
        <v>28191680</v>
      </c>
      <c r="F183" s="30"/>
      <c r="G183" s="30"/>
      <c r="H183" s="30"/>
      <c r="I183" s="30"/>
      <c r="J183" s="30"/>
    </row>
    <row r="184" spans="1:10" ht="14.25" customHeight="1" x14ac:dyDescent="0.3">
      <c r="A184" s="30"/>
      <c r="B184" s="334" t="s">
        <v>1906</v>
      </c>
      <c r="C184" s="169"/>
      <c r="D184" s="169"/>
      <c r="E184" s="5">
        <v>28191680</v>
      </c>
      <c r="F184" s="30"/>
      <c r="G184" s="30"/>
      <c r="H184" s="30"/>
      <c r="I184" s="30"/>
      <c r="J184" s="30"/>
    </row>
    <row r="185" spans="1:10" ht="14.25" customHeight="1" x14ac:dyDescent="0.3">
      <c r="A185" s="30"/>
      <c r="B185" s="335" t="s">
        <v>1340</v>
      </c>
      <c r="C185" s="169"/>
      <c r="D185" s="169"/>
      <c r="E185" s="43">
        <v>25942898</v>
      </c>
      <c r="F185" s="30"/>
      <c r="G185" s="30"/>
      <c r="H185" s="30"/>
      <c r="I185" s="30"/>
      <c r="J185" s="30"/>
    </row>
    <row r="186" spans="1:10" ht="14.25" customHeight="1" x14ac:dyDescent="0.3">
      <c r="A186" s="30"/>
      <c r="B186" s="336" t="s">
        <v>1903</v>
      </c>
      <c r="C186" s="169"/>
      <c r="D186" s="169"/>
      <c r="E186" s="5">
        <v>25942898</v>
      </c>
      <c r="F186" s="30"/>
      <c r="G186" s="30"/>
      <c r="H186" s="30"/>
      <c r="I186" s="30"/>
      <c r="J186" s="30"/>
    </row>
    <row r="187" spans="1:10" ht="14.25" customHeight="1" x14ac:dyDescent="0.3">
      <c r="A187" s="30"/>
      <c r="B187" s="333" t="s">
        <v>1904</v>
      </c>
      <c r="C187" s="169"/>
      <c r="D187" s="169"/>
      <c r="E187" s="5">
        <v>25942898</v>
      </c>
      <c r="F187" s="30"/>
      <c r="G187" s="30"/>
      <c r="H187" s="30"/>
      <c r="I187" s="30"/>
      <c r="J187" s="30"/>
    </row>
    <row r="188" spans="1:10" ht="14.25" customHeight="1" x14ac:dyDescent="0.3">
      <c r="A188" s="30"/>
      <c r="B188" s="333" t="s">
        <v>1905</v>
      </c>
      <c r="C188" s="169"/>
      <c r="D188" s="169"/>
      <c r="E188" s="5">
        <v>25942898</v>
      </c>
      <c r="F188" s="30"/>
      <c r="G188" s="30"/>
      <c r="H188" s="30"/>
      <c r="I188" s="30"/>
      <c r="J188" s="30"/>
    </row>
    <row r="189" spans="1:10" ht="14.25" customHeight="1" x14ac:dyDescent="0.3">
      <c r="A189" s="30"/>
      <c r="B189" s="334" t="s">
        <v>1906</v>
      </c>
      <c r="C189" s="169"/>
      <c r="D189" s="169"/>
      <c r="E189" s="5">
        <v>25942898</v>
      </c>
      <c r="F189" s="30"/>
      <c r="G189" s="30"/>
      <c r="H189" s="30"/>
      <c r="I189" s="30"/>
      <c r="J189" s="30"/>
    </row>
    <row r="190" spans="1:10" ht="14.25" customHeight="1" x14ac:dyDescent="0.3">
      <c r="A190" s="30"/>
      <c r="B190" s="212" t="s">
        <v>1924</v>
      </c>
      <c r="C190" s="169"/>
      <c r="D190" s="169"/>
      <c r="E190" s="6">
        <v>46945886</v>
      </c>
      <c r="F190" s="30"/>
      <c r="G190" s="30"/>
      <c r="H190" s="30"/>
      <c r="I190" s="30"/>
      <c r="J190" s="30"/>
    </row>
    <row r="191" spans="1:10" ht="14.25" customHeight="1" x14ac:dyDescent="0.3">
      <c r="A191" s="30"/>
      <c r="B191" s="335" t="s">
        <v>1477</v>
      </c>
      <c r="C191" s="169"/>
      <c r="D191" s="169"/>
      <c r="E191" s="43">
        <v>450</v>
      </c>
      <c r="F191" s="30"/>
      <c r="G191" s="30"/>
      <c r="H191" s="30"/>
      <c r="I191" s="30"/>
      <c r="J191" s="30"/>
    </row>
    <row r="192" spans="1:10" ht="14.25" customHeight="1" x14ac:dyDescent="0.3">
      <c r="A192" s="30"/>
      <c r="B192" s="336" t="s">
        <v>1903</v>
      </c>
      <c r="C192" s="169"/>
      <c r="D192" s="169"/>
      <c r="E192" s="5">
        <v>450</v>
      </c>
      <c r="F192" s="30"/>
      <c r="G192" s="30"/>
      <c r="H192" s="30"/>
      <c r="I192" s="30"/>
      <c r="J192" s="30"/>
    </row>
    <row r="193" spans="1:10" ht="14.25" customHeight="1" x14ac:dyDescent="0.3">
      <c r="A193" s="30"/>
      <c r="B193" s="333" t="s">
        <v>1907</v>
      </c>
      <c r="C193" s="169"/>
      <c r="D193" s="169"/>
      <c r="E193" s="5">
        <v>450</v>
      </c>
      <c r="F193" s="30"/>
      <c r="G193" s="30"/>
      <c r="H193" s="30"/>
      <c r="I193" s="30"/>
      <c r="J193" s="30"/>
    </row>
    <row r="194" spans="1:10" ht="14.25" customHeight="1" x14ac:dyDescent="0.3">
      <c r="A194" s="30"/>
      <c r="B194" s="333" t="s">
        <v>1869</v>
      </c>
      <c r="C194" s="169"/>
      <c r="D194" s="169"/>
      <c r="E194" s="5">
        <v>450</v>
      </c>
      <c r="F194" s="30"/>
      <c r="G194" s="30"/>
      <c r="H194" s="30"/>
      <c r="I194" s="30"/>
      <c r="J194" s="30"/>
    </row>
    <row r="195" spans="1:10" ht="14.25" customHeight="1" x14ac:dyDescent="0.3">
      <c r="A195" s="30"/>
      <c r="B195" s="334" t="s">
        <v>1906</v>
      </c>
      <c r="C195" s="169"/>
      <c r="D195" s="169"/>
      <c r="E195" s="5">
        <v>450</v>
      </c>
      <c r="F195" s="30"/>
      <c r="G195" s="30"/>
      <c r="H195" s="30"/>
      <c r="I195" s="30"/>
      <c r="J195" s="30"/>
    </row>
    <row r="196" spans="1:10" ht="14.25" customHeight="1" x14ac:dyDescent="0.3">
      <c r="A196" s="30"/>
      <c r="B196" s="335" t="s">
        <v>1478</v>
      </c>
      <c r="C196" s="169"/>
      <c r="D196" s="169"/>
      <c r="E196" s="43">
        <v>3319896</v>
      </c>
      <c r="F196" s="30"/>
      <c r="G196" s="30"/>
      <c r="H196" s="30"/>
      <c r="I196" s="30"/>
      <c r="J196" s="30"/>
    </row>
    <row r="197" spans="1:10" ht="14.25" customHeight="1" x14ac:dyDescent="0.3">
      <c r="A197" s="30"/>
      <c r="B197" s="336" t="s">
        <v>1903</v>
      </c>
      <c r="C197" s="169"/>
      <c r="D197" s="169"/>
      <c r="E197" s="5">
        <v>3319896</v>
      </c>
      <c r="F197" s="30"/>
      <c r="G197" s="30"/>
      <c r="H197" s="30"/>
      <c r="I197" s="30"/>
      <c r="J197" s="30"/>
    </row>
    <row r="198" spans="1:10" ht="14.25" customHeight="1" x14ac:dyDescent="0.3">
      <c r="A198" s="30"/>
      <c r="B198" s="333" t="s">
        <v>1904</v>
      </c>
      <c r="C198" s="169"/>
      <c r="D198" s="169"/>
      <c r="E198" s="5">
        <v>503967</v>
      </c>
      <c r="F198" s="30"/>
      <c r="G198" s="30"/>
      <c r="H198" s="30"/>
      <c r="I198" s="30"/>
      <c r="J198" s="30"/>
    </row>
    <row r="199" spans="1:10" ht="14.25" customHeight="1" x14ac:dyDescent="0.3">
      <c r="A199" s="30"/>
      <c r="B199" s="333" t="s">
        <v>1905</v>
      </c>
      <c r="C199" s="169"/>
      <c r="D199" s="169"/>
      <c r="E199" s="5">
        <v>503967</v>
      </c>
      <c r="F199" s="30"/>
      <c r="G199" s="30"/>
      <c r="H199" s="30"/>
      <c r="I199" s="30"/>
      <c r="J199" s="30"/>
    </row>
    <row r="200" spans="1:10" ht="14.25" customHeight="1" x14ac:dyDescent="0.3">
      <c r="A200" s="30"/>
      <c r="B200" s="334" t="s">
        <v>1906</v>
      </c>
      <c r="C200" s="169"/>
      <c r="D200" s="169"/>
      <c r="E200" s="5">
        <v>503967</v>
      </c>
      <c r="F200" s="30"/>
      <c r="G200" s="30"/>
      <c r="H200" s="30"/>
      <c r="I200" s="30"/>
      <c r="J200" s="30"/>
    </row>
    <row r="201" spans="1:10" ht="14.25" customHeight="1" x14ac:dyDescent="0.3">
      <c r="A201" s="30"/>
      <c r="B201" s="333" t="s">
        <v>1907</v>
      </c>
      <c r="C201" s="169"/>
      <c r="D201" s="169"/>
      <c r="E201" s="5">
        <v>2815929</v>
      </c>
      <c r="F201" s="30"/>
      <c r="G201" s="30"/>
      <c r="H201" s="30"/>
      <c r="I201" s="30"/>
      <c r="J201" s="30"/>
    </row>
    <row r="202" spans="1:10" ht="14.25" customHeight="1" x14ac:dyDescent="0.3">
      <c r="A202" s="30"/>
      <c r="B202" s="333" t="s">
        <v>1869</v>
      </c>
      <c r="C202" s="169"/>
      <c r="D202" s="169"/>
      <c r="E202" s="5">
        <v>2815929</v>
      </c>
      <c r="F202" s="30"/>
      <c r="G202" s="30"/>
      <c r="H202" s="30"/>
      <c r="I202" s="30"/>
      <c r="J202" s="30"/>
    </row>
    <row r="203" spans="1:10" ht="14.25" customHeight="1" x14ac:dyDescent="0.3">
      <c r="A203" s="30"/>
      <c r="B203" s="334" t="s">
        <v>1906</v>
      </c>
      <c r="C203" s="169"/>
      <c r="D203" s="169"/>
      <c r="E203" s="5">
        <v>2815929</v>
      </c>
      <c r="F203" s="30"/>
      <c r="G203" s="30"/>
      <c r="H203" s="30"/>
      <c r="I203" s="30"/>
      <c r="J203" s="30"/>
    </row>
    <row r="204" spans="1:10" ht="14.25" customHeight="1" x14ac:dyDescent="0.3">
      <c r="A204" s="30"/>
      <c r="B204" s="335" t="s">
        <v>1479</v>
      </c>
      <c r="C204" s="169"/>
      <c r="D204" s="169"/>
      <c r="E204" s="43">
        <v>20852200</v>
      </c>
      <c r="F204" s="30"/>
      <c r="G204" s="30"/>
      <c r="H204" s="30"/>
      <c r="I204" s="30"/>
      <c r="J204" s="30"/>
    </row>
    <row r="205" spans="1:10" ht="14.25" customHeight="1" x14ac:dyDescent="0.3">
      <c r="A205" s="30"/>
      <c r="B205" s="336" t="s">
        <v>1903</v>
      </c>
      <c r="C205" s="169"/>
      <c r="D205" s="169"/>
      <c r="E205" s="5">
        <v>20852200</v>
      </c>
      <c r="F205" s="30"/>
      <c r="G205" s="30"/>
      <c r="H205" s="30"/>
      <c r="I205" s="30"/>
      <c r="J205" s="30"/>
    </row>
    <row r="206" spans="1:10" ht="14.25" customHeight="1" x14ac:dyDescent="0.3">
      <c r="A206" s="30"/>
      <c r="B206" s="333" t="s">
        <v>1904</v>
      </c>
      <c r="C206" s="169"/>
      <c r="D206" s="169"/>
      <c r="E206" s="5">
        <v>2258859</v>
      </c>
      <c r="F206" s="30"/>
      <c r="G206" s="30"/>
      <c r="H206" s="30"/>
      <c r="I206" s="30"/>
      <c r="J206" s="30"/>
    </row>
    <row r="207" spans="1:10" ht="14.25" customHeight="1" x14ac:dyDescent="0.3">
      <c r="A207" s="30"/>
      <c r="B207" s="333" t="s">
        <v>1905</v>
      </c>
      <c r="C207" s="169"/>
      <c r="D207" s="169"/>
      <c r="E207" s="5">
        <v>2258859</v>
      </c>
      <c r="F207" s="30"/>
      <c r="G207" s="30"/>
      <c r="H207" s="30"/>
      <c r="I207" s="30"/>
      <c r="J207" s="30"/>
    </row>
    <row r="208" spans="1:10" ht="14.25" customHeight="1" x14ac:dyDescent="0.3">
      <c r="A208" s="30"/>
      <c r="B208" s="334" t="s">
        <v>1906</v>
      </c>
      <c r="C208" s="169"/>
      <c r="D208" s="169"/>
      <c r="E208" s="5">
        <v>2258859</v>
      </c>
      <c r="F208" s="30"/>
      <c r="G208" s="30"/>
      <c r="H208" s="30"/>
      <c r="I208" s="30"/>
      <c r="J208" s="30"/>
    </row>
    <row r="209" spans="1:10" ht="14.25" customHeight="1" x14ac:dyDescent="0.3">
      <c r="A209" s="30"/>
      <c r="B209" s="333" t="s">
        <v>1907</v>
      </c>
      <c r="C209" s="169"/>
      <c r="D209" s="169"/>
      <c r="E209" s="5">
        <v>18593341</v>
      </c>
      <c r="F209" s="30"/>
      <c r="G209" s="30"/>
      <c r="H209" s="30"/>
      <c r="I209" s="30"/>
      <c r="J209" s="30"/>
    </row>
    <row r="210" spans="1:10" ht="14.25" customHeight="1" x14ac:dyDescent="0.3">
      <c r="A210" s="30"/>
      <c r="B210" s="333" t="s">
        <v>1869</v>
      </c>
      <c r="C210" s="169"/>
      <c r="D210" s="169"/>
      <c r="E210" s="5">
        <v>18593341</v>
      </c>
      <c r="F210" s="30"/>
      <c r="G210" s="30"/>
      <c r="H210" s="30"/>
      <c r="I210" s="30"/>
      <c r="J210" s="30"/>
    </row>
    <row r="211" spans="1:10" ht="14.25" customHeight="1" x14ac:dyDescent="0.3">
      <c r="A211" s="30"/>
      <c r="B211" s="334" t="s">
        <v>1906</v>
      </c>
      <c r="C211" s="169"/>
      <c r="D211" s="169"/>
      <c r="E211" s="5">
        <v>18593341</v>
      </c>
      <c r="F211" s="30"/>
      <c r="G211" s="30"/>
      <c r="H211" s="30"/>
      <c r="I211" s="30"/>
      <c r="J211" s="30"/>
    </row>
    <row r="212" spans="1:10" ht="14.25" customHeight="1" x14ac:dyDescent="0.3">
      <c r="A212" s="30"/>
      <c r="B212" s="335" t="s">
        <v>1480</v>
      </c>
      <c r="C212" s="169"/>
      <c r="D212" s="169"/>
      <c r="E212" s="43">
        <v>4044880</v>
      </c>
      <c r="F212" s="30"/>
      <c r="G212" s="30"/>
      <c r="H212" s="30"/>
      <c r="I212" s="30"/>
      <c r="J212" s="30"/>
    </row>
    <row r="213" spans="1:10" ht="14.25" customHeight="1" x14ac:dyDescent="0.3">
      <c r="A213" s="30"/>
      <c r="B213" s="336" t="s">
        <v>1903</v>
      </c>
      <c r="C213" s="169"/>
      <c r="D213" s="169"/>
      <c r="E213" s="5">
        <v>4044880</v>
      </c>
      <c r="F213" s="30"/>
      <c r="G213" s="30"/>
      <c r="H213" s="30"/>
      <c r="I213" s="30"/>
      <c r="J213" s="30"/>
    </row>
    <row r="214" spans="1:10" ht="14.25" customHeight="1" x14ac:dyDescent="0.3">
      <c r="A214" s="30"/>
      <c r="B214" s="333" t="s">
        <v>1904</v>
      </c>
      <c r="C214" s="169"/>
      <c r="D214" s="169"/>
      <c r="E214" s="5">
        <v>522259</v>
      </c>
      <c r="F214" s="30"/>
      <c r="G214" s="30"/>
      <c r="H214" s="30"/>
      <c r="I214" s="30"/>
      <c r="J214" s="30"/>
    </row>
    <row r="215" spans="1:10" ht="14.25" customHeight="1" x14ac:dyDescent="0.3">
      <c r="A215" s="30"/>
      <c r="B215" s="333" t="s">
        <v>1905</v>
      </c>
      <c r="C215" s="169"/>
      <c r="D215" s="169"/>
      <c r="E215" s="5">
        <v>522259</v>
      </c>
      <c r="F215" s="30"/>
      <c r="G215" s="30"/>
      <c r="H215" s="30"/>
      <c r="I215" s="30"/>
      <c r="J215" s="30"/>
    </row>
    <row r="216" spans="1:10" ht="14.25" customHeight="1" x14ac:dyDescent="0.3">
      <c r="A216" s="30"/>
      <c r="B216" s="334" t="s">
        <v>1906</v>
      </c>
      <c r="C216" s="169"/>
      <c r="D216" s="169"/>
      <c r="E216" s="5">
        <v>522259</v>
      </c>
      <c r="F216" s="30"/>
      <c r="G216" s="30"/>
      <c r="H216" s="30"/>
      <c r="I216" s="30"/>
      <c r="J216" s="30"/>
    </row>
    <row r="217" spans="1:10" ht="14.25" customHeight="1" x14ac:dyDescent="0.3">
      <c r="A217" s="30"/>
      <c r="B217" s="333" t="s">
        <v>1907</v>
      </c>
      <c r="C217" s="169"/>
      <c r="D217" s="169"/>
      <c r="E217" s="5">
        <v>3522621</v>
      </c>
      <c r="F217" s="30"/>
      <c r="G217" s="30"/>
      <c r="H217" s="30"/>
      <c r="I217" s="30"/>
      <c r="J217" s="30"/>
    </row>
    <row r="218" spans="1:10" ht="14.25" customHeight="1" x14ac:dyDescent="0.3">
      <c r="A218" s="30"/>
      <c r="B218" s="333" t="s">
        <v>1869</v>
      </c>
      <c r="C218" s="169"/>
      <c r="D218" s="169"/>
      <c r="E218" s="5">
        <v>3522621</v>
      </c>
      <c r="F218" s="30"/>
      <c r="G218" s="30"/>
      <c r="H218" s="30"/>
      <c r="I218" s="30"/>
      <c r="J218" s="30"/>
    </row>
    <row r="219" spans="1:10" ht="14.25" customHeight="1" x14ac:dyDescent="0.3">
      <c r="A219" s="30"/>
      <c r="B219" s="334" t="s">
        <v>1906</v>
      </c>
      <c r="C219" s="169"/>
      <c r="D219" s="169"/>
      <c r="E219" s="5">
        <v>3522621</v>
      </c>
      <c r="F219" s="30"/>
      <c r="G219" s="30"/>
      <c r="H219" s="30"/>
      <c r="I219" s="30"/>
      <c r="J219" s="30"/>
    </row>
    <row r="220" spans="1:10" ht="14.25" customHeight="1" x14ac:dyDescent="0.3">
      <c r="A220" s="30"/>
      <c r="B220" s="335" t="s">
        <v>1340</v>
      </c>
      <c r="C220" s="169"/>
      <c r="D220" s="169"/>
      <c r="E220" s="43">
        <v>18728460</v>
      </c>
      <c r="F220" s="30"/>
      <c r="G220" s="30"/>
      <c r="H220" s="30"/>
      <c r="I220" s="30"/>
      <c r="J220" s="30"/>
    </row>
    <row r="221" spans="1:10" ht="14.25" customHeight="1" x14ac:dyDescent="0.3">
      <c r="A221" s="30"/>
      <c r="B221" s="336" t="s">
        <v>1903</v>
      </c>
      <c r="C221" s="169"/>
      <c r="D221" s="169"/>
      <c r="E221" s="5">
        <v>18728460</v>
      </c>
      <c r="F221" s="30"/>
      <c r="G221" s="30"/>
      <c r="H221" s="30"/>
      <c r="I221" s="30"/>
      <c r="J221" s="30"/>
    </row>
    <row r="222" spans="1:10" ht="14.25" customHeight="1" x14ac:dyDescent="0.3">
      <c r="A222" s="30"/>
      <c r="B222" s="333" t="s">
        <v>1904</v>
      </c>
      <c r="C222" s="169"/>
      <c r="D222" s="169"/>
      <c r="E222" s="5">
        <v>2719338</v>
      </c>
      <c r="F222" s="30"/>
      <c r="G222" s="30"/>
      <c r="H222" s="30"/>
      <c r="I222" s="30"/>
      <c r="J222" s="30"/>
    </row>
    <row r="223" spans="1:10" ht="14.25" customHeight="1" x14ac:dyDescent="0.3">
      <c r="A223" s="30"/>
      <c r="B223" s="333" t="s">
        <v>1905</v>
      </c>
      <c r="C223" s="169"/>
      <c r="D223" s="169"/>
      <c r="E223" s="5">
        <v>2719338</v>
      </c>
      <c r="F223" s="30"/>
      <c r="G223" s="30"/>
      <c r="H223" s="30"/>
      <c r="I223" s="30"/>
      <c r="J223" s="30"/>
    </row>
    <row r="224" spans="1:10" ht="14.25" customHeight="1" x14ac:dyDescent="0.3">
      <c r="A224" s="30"/>
      <c r="B224" s="334" t="s">
        <v>1906</v>
      </c>
      <c r="C224" s="169"/>
      <c r="D224" s="169"/>
      <c r="E224" s="5">
        <v>2719338</v>
      </c>
      <c r="F224" s="30"/>
      <c r="G224" s="30"/>
      <c r="H224" s="30"/>
      <c r="I224" s="30"/>
      <c r="J224" s="30"/>
    </row>
    <row r="225" spans="1:10" ht="14.25" customHeight="1" x14ac:dyDescent="0.3">
      <c r="A225" s="30"/>
      <c r="B225" s="333" t="s">
        <v>1907</v>
      </c>
      <c r="C225" s="169"/>
      <c r="D225" s="169"/>
      <c r="E225" s="5">
        <v>16009122</v>
      </c>
      <c r="F225" s="30"/>
      <c r="G225" s="30"/>
      <c r="H225" s="30"/>
      <c r="I225" s="30"/>
      <c r="J225" s="30"/>
    </row>
    <row r="226" spans="1:10" ht="14.25" customHeight="1" x14ac:dyDescent="0.3">
      <c r="A226" s="30"/>
      <c r="B226" s="333" t="s">
        <v>1869</v>
      </c>
      <c r="C226" s="169"/>
      <c r="D226" s="169"/>
      <c r="E226" s="5">
        <v>16009122</v>
      </c>
      <c r="F226" s="30"/>
      <c r="G226" s="30"/>
      <c r="H226" s="30"/>
      <c r="I226" s="30"/>
      <c r="J226" s="30"/>
    </row>
    <row r="227" spans="1:10" ht="14.25" customHeight="1" x14ac:dyDescent="0.3">
      <c r="A227" s="30"/>
      <c r="B227" s="334" t="s">
        <v>1906</v>
      </c>
      <c r="C227" s="169"/>
      <c r="D227" s="169"/>
      <c r="E227" s="5">
        <v>16009122</v>
      </c>
      <c r="F227" s="30"/>
      <c r="G227" s="30"/>
      <c r="H227" s="30"/>
      <c r="I227" s="30"/>
      <c r="J227" s="30"/>
    </row>
    <row r="228" spans="1:10" ht="14.25" customHeight="1" x14ac:dyDescent="0.3">
      <c r="A228" s="30"/>
      <c r="B228" s="212" t="s">
        <v>1925</v>
      </c>
      <c r="C228" s="169"/>
      <c r="D228" s="169"/>
      <c r="E228" s="6">
        <v>180372663</v>
      </c>
      <c r="F228" s="30"/>
      <c r="G228" s="30"/>
      <c r="H228" s="30"/>
      <c r="I228" s="30"/>
      <c r="J228" s="30"/>
    </row>
    <row r="229" spans="1:10" ht="14.25" customHeight="1" x14ac:dyDescent="0.3">
      <c r="A229" s="30"/>
      <c r="B229" s="335" t="s">
        <v>1340</v>
      </c>
      <c r="C229" s="169"/>
      <c r="D229" s="169"/>
      <c r="E229" s="43">
        <v>23468162</v>
      </c>
      <c r="F229" s="30"/>
      <c r="G229" s="30"/>
      <c r="H229" s="30"/>
      <c r="I229" s="30"/>
      <c r="J229" s="30"/>
    </row>
    <row r="230" spans="1:10" ht="14.25" customHeight="1" x14ac:dyDescent="0.3">
      <c r="A230" s="30"/>
      <c r="B230" s="336" t="s">
        <v>1903</v>
      </c>
      <c r="C230" s="169"/>
      <c r="D230" s="169"/>
      <c r="E230" s="5">
        <v>23468162</v>
      </c>
      <c r="F230" s="30"/>
      <c r="G230" s="30"/>
      <c r="H230" s="30"/>
      <c r="I230" s="30"/>
      <c r="J230" s="30"/>
    </row>
    <row r="231" spans="1:10" ht="14.25" customHeight="1" x14ac:dyDescent="0.3">
      <c r="A231" s="30"/>
      <c r="B231" s="333" t="s">
        <v>1904</v>
      </c>
      <c r="C231" s="169"/>
      <c r="D231" s="169"/>
      <c r="E231" s="5">
        <v>4043901</v>
      </c>
      <c r="F231" s="30"/>
      <c r="G231" s="30"/>
      <c r="H231" s="30"/>
      <c r="I231" s="30"/>
      <c r="J231" s="30"/>
    </row>
    <row r="232" spans="1:10" ht="14.25" customHeight="1" x14ac:dyDescent="0.3">
      <c r="A232" s="30"/>
      <c r="B232" s="333" t="s">
        <v>1905</v>
      </c>
      <c r="C232" s="169"/>
      <c r="D232" s="169"/>
      <c r="E232" s="5">
        <v>4043901</v>
      </c>
      <c r="F232" s="30"/>
      <c r="G232" s="30"/>
      <c r="H232" s="30"/>
      <c r="I232" s="30"/>
      <c r="J232" s="30"/>
    </row>
    <row r="233" spans="1:10" ht="14.25" customHeight="1" x14ac:dyDescent="0.3">
      <c r="A233" s="30"/>
      <c r="B233" s="334" t="s">
        <v>1906</v>
      </c>
      <c r="C233" s="169"/>
      <c r="D233" s="169"/>
      <c r="E233" s="5">
        <v>4043901</v>
      </c>
      <c r="F233" s="30"/>
      <c r="G233" s="30"/>
      <c r="H233" s="30"/>
      <c r="I233" s="30"/>
      <c r="J233" s="30"/>
    </row>
    <row r="234" spans="1:10" ht="14.25" customHeight="1" x14ac:dyDescent="0.3">
      <c r="A234" s="30"/>
      <c r="B234" s="333" t="s">
        <v>1907</v>
      </c>
      <c r="C234" s="169"/>
      <c r="D234" s="169"/>
      <c r="E234" s="5">
        <v>19424261</v>
      </c>
      <c r="F234" s="30"/>
      <c r="G234" s="30"/>
      <c r="H234" s="30"/>
      <c r="I234" s="30"/>
      <c r="J234" s="30"/>
    </row>
    <row r="235" spans="1:10" ht="14.25" customHeight="1" x14ac:dyDescent="0.3">
      <c r="A235" s="30"/>
      <c r="B235" s="333" t="s">
        <v>1869</v>
      </c>
      <c r="C235" s="169"/>
      <c r="D235" s="169"/>
      <c r="E235" s="5">
        <v>19424261</v>
      </c>
      <c r="F235" s="30"/>
      <c r="G235" s="30"/>
      <c r="H235" s="30"/>
      <c r="I235" s="30"/>
      <c r="J235" s="30"/>
    </row>
    <row r="236" spans="1:10" ht="14.25" customHeight="1" x14ac:dyDescent="0.3">
      <c r="A236" s="30"/>
      <c r="B236" s="334" t="s">
        <v>1906</v>
      </c>
      <c r="C236" s="169"/>
      <c r="D236" s="169"/>
      <c r="E236" s="5">
        <v>19424261</v>
      </c>
      <c r="F236" s="30"/>
      <c r="G236" s="30"/>
      <c r="H236" s="30"/>
      <c r="I236" s="30"/>
      <c r="J236" s="30"/>
    </row>
    <row r="237" spans="1:10" ht="14.25" customHeight="1" x14ac:dyDescent="0.3">
      <c r="A237" s="30"/>
      <c r="B237" s="335" t="s">
        <v>1365</v>
      </c>
      <c r="C237" s="169"/>
      <c r="D237" s="169"/>
      <c r="E237" s="43">
        <v>3759599</v>
      </c>
      <c r="F237" s="30"/>
      <c r="G237" s="30"/>
      <c r="H237" s="30"/>
      <c r="I237" s="30"/>
      <c r="J237" s="30"/>
    </row>
    <row r="238" spans="1:10" ht="14.25" customHeight="1" x14ac:dyDescent="0.3">
      <c r="A238" s="30"/>
      <c r="B238" s="336" t="s">
        <v>1903</v>
      </c>
      <c r="C238" s="169"/>
      <c r="D238" s="169"/>
      <c r="E238" s="5">
        <v>3759599</v>
      </c>
      <c r="F238" s="30"/>
      <c r="G238" s="30"/>
      <c r="H238" s="30"/>
      <c r="I238" s="30"/>
      <c r="J238" s="30"/>
    </row>
    <row r="239" spans="1:10" ht="14.25" customHeight="1" x14ac:dyDescent="0.3">
      <c r="A239" s="30"/>
      <c r="B239" s="333" t="s">
        <v>1904</v>
      </c>
      <c r="C239" s="169"/>
      <c r="D239" s="169"/>
      <c r="E239" s="5">
        <v>316775</v>
      </c>
      <c r="F239" s="30"/>
      <c r="G239" s="30"/>
      <c r="H239" s="30"/>
      <c r="I239" s="30"/>
      <c r="J239" s="30"/>
    </row>
    <row r="240" spans="1:10" ht="14.25" customHeight="1" x14ac:dyDescent="0.3">
      <c r="A240" s="30"/>
      <c r="B240" s="333" t="s">
        <v>1905</v>
      </c>
      <c r="C240" s="169"/>
      <c r="D240" s="169"/>
      <c r="E240" s="5">
        <v>316775</v>
      </c>
      <c r="F240" s="30"/>
      <c r="G240" s="30"/>
      <c r="H240" s="30"/>
      <c r="I240" s="30"/>
      <c r="J240" s="30"/>
    </row>
    <row r="241" spans="1:10" ht="14.25" customHeight="1" x14ac:dyDescent="0.3">
      <c r="A241" s="30"/>
      <c r="B241" s="334" t="s">
        <v>1906</v>
      </c>
      <c r="C241" s="169"/>
      <c r="D241" s="169"/>
      <c r="E241" s="5">
        <v>316775</v>
      </c>
      <c r="F241" s="30"/>
      <c r="G241" s="30"/>
      <c r="H241" s="30"/>
      <c r="I241" s="30"/>
      <c r="J241" s="30"/>
    </row>
    <row r="242" spans="1:10" ht="14.25" customHeight="1" x14ac:dyDescent="0.3">
      <c r="A242" s="30"/>
      <c r="B242" s="333" t="s">
        <v>1907</v>
      </c>
      <c r="C242" s="169"/>
      <c r="D242" s="169"/>
      <c r="E242" s="5">
        <v>3442824</v>
      </c>
      <c r="F242" s="30"/>
      <c r="G242" s="30"/>
      <c r="H242" s="30"/>
      <c r="I242" s="30"/>
      <c r="J242" s="30"/>
    </row>
    <row r="243" spans="1:10" ht="14.25" customHeight="1" x14ac:dyDescent="0.3">
      <c r="A243" s="30"/>
      <c r="B243" s="333" t="s">
        <v>1869</v>
      </c>
      <c r="C243" s="169"/>
      <c r="D243" s="169"/>
      <c r="E243" s="5">
        <v>3442824</v>
      </c>
      <c r="F243" s="30"/>
      <c r="G243" s="30"/>
      <c r="H243" s="30"/>
      <c r="I243" s="30"/>
      <c r="J243" s="30"/>
    </row>
    <row r="244" spans="1:10" ht="14.25" customHeight="1" x14ac:dyDescent="0.3">
      <c r="A244" s="30"/>
      <c r="B244" s="334" t="s">
        <v>1906</v>
      </c>
      <c r="C244" s="169"/>
      <c r="D244" s="169"/>
      <c r="E244" s="5">
        <v>3442824</v>
      </c>
      <c r="F244" s="30"/>
      <c r="G244" s="30"/>
      <c r="H244" s="30"/>
      <c r="I244" s="30"/>
      <c r="J244" s="30"/>
    </row>
    <row r="245" spans="1:10" ht="14.25" customHeight="1" x14ac:dyDescent="0.3">
      <c r="A245" s="30"/>
      <c r="B245" s="335" t="s">
        <v>1366</v>
      </c>
      <c r="C245" s="169"/>
      <c r="D245" s="169"/>
      <c r="E245" s="43">
        <v>153144902</v>
      </c>
      <c r="F245" s="30"/>
      <c r="G245" s="30"/>
      <c r="H245" s="30"/>
      <c r="I245" s="30"/>
      <c r="J245" s="30"/>
    </row>
    <row r="246" spans="1:10" ht="14.25" customHeight="1" x14ac:dyDescent="0.3">
      <c r="A246" s="30"/>
      <c r="B246" s="336" t="s">
        <v>1903</v>
      </c>
      <c r="C246" s="169"/>
      <c r="D246" s="169"/>
      <c r="E246" s="5">
        <v>153144902</v>
      </c>
      <c r="F246" s="30"/>
      <c r="G246" s="30"/>
      <c r="H246" s="30"/>
      <c r="I246" s="30"/>
      <c r="J246" s="30"/>
    </row>
    <row r="247" spans="1:10" ht="14.25" customHeight="1" x14ac:dyDescent="0.3">
      <c r="A247" s="30"/>
      <c r="B247" s="333" t="s">
        <v>1904</v>
      </c>
      <c r="C247" s="169"/>
      <c r="D247" s="169"/>
      <c r="E247" s="5">
        <v>7725723</v>
      </c>
      <c r="F247" s="30"/>
      <c r="G247" s="30"/>
      <c r="H247" s="30"/>
      <c r="I247" s="30"/>
      <c r="J247" s="30"/>
    </row>
    <row r="248" spans="1:10" ht="14.25" customHeight="1" x14ac:dyDescent="0.3">
      <c r="A248" s="30"/>
      <c r="B248" s="333" t="s">
        <v>1905</v>
      </c>
      <c r="C248" s="169"/>
      <c r="D248" s="169"/>
      <c r="E248" s="5">
        <v>7725723</v>
      </c>
      <c r="F248" s="30"/>
      <c r="G248" s="30"/>
      <c r="H248" s="30"/>
      <c r="I248" s="30"/>
      <c r="J248" s="30"/>
    </row>
    <row r="249" spans="1:10" ht="14.25" customHeight="1" x14ac:dyDescent="0.3">
      <c r="A249" s="30"/>
      <c r="B249" s="334" t="s">
        <v>1906</v>
      </c>
      <c r="C249" s="169"/>
      <c r="D249" s="169"/>
      <c r="E249" s="5">
        <v>7725723</v>
      </c>
      <c r="F249" s="30"/>
      <c r="G249" s="30"/>
      <c r="H249" s="30"/>
      <c r="I249" s="30"/>
      <c r="J249" s="30"/>
    </row>
    <row r="250" spans="1:10" ht="14.25" customHeight="1" x14ac:dyDescent="0.3">
      <c r="A250" s="30"/>
      <c r="B250" s="333" t="s">
        <v>1907</v>
      </c>
      <c r="C250" s="169"/>
      <c r="D250" s="169"/>
      <c r="E250" s="5">
        <v>145419179</v>
      </c>
      <c r="F250" s="30"/>
      <c r="G250" s="30"/>
      <c r="H250" s="30"/>
      <c r="I250" s="30"/>
      <c r="J250" s="30"/>
    </row>
    <row r="251" spans="1:10" ht="14.25" customHeight="1" x14ac:dyDescent="0.3">
      <c r="A251" s="30"/>
      <c r="B251" s="333" t="s">
        <v>1869</v>
      </c>
      <c r="C251" s="169"/>
      <c r="D251" s="169"/>
      <c r="E251" s="5">
        <v>145419179</v>
      </c>
      <c r="F251" s="30"/>
      <c r="G251" s="30"/>
      <c r="H251" s="30"/>
      <c r="I251" s="30"/>
      <c r="J251" s="30"/>
    </row>
    <row r="252" spans="1:10" ht="14.25" customHeight="1" x14ac:dyDescent="0.3">
      <c r="A252" s="30"/>
      <c r="B252" s="334" t="s">
        <v>1906</v>
      </c>
      <c r="C252" s="169"/>
      <c r="D252" s="169"/>
      <c r="E252" s="5">
        <v>145419179</v>
      </c>
      <c r="F252" s="30"/>
      <c r="G252" s="30"/>
      <c r="H252" s="30"/>
      <c r="I252" s="30"/>
      <c r="J252" s="30"/>
    </row>
    <row r="253" spans="1:10" ht="14.25" customHeight="1" x14ac:dyDescent="0.3">
      <c r="A253" s="30"/>
      <c r="B253" s="212" t="s">
        <v>1926</v>
      </c>
      <c r="C253" s="169"/>
      <c r="D253" s="169"/>
      <c r="E253" s="6">
        <v>70119855</v>
      </c>
      <c r="F253" s="30"/>
      <c r="G253" s="30"/>
      <c r="H253" s="30"/>
      <c r="I253" s="30"/>
      <c r="J253" s="30"/>
    </row>
    <row r="254" spans="1:10" ht="14.25" customHeight="1" x14ac:dyDescent="0.3">
      <c r="A254" s="30"/>
      <c r="B254" s="335" t="s">
        <v>1430</v>
      </c>
      <c r="C254" s="169"/>
      <c r="D254" s="169"/>
      <c r="E254" s="43">
        <v>55316715</v>
      </c>
      <c r="F254" s="30"/>
      <c r="G254" s="30"/>
      <c r="H254" s="30"/>
      <c r="I254" s="30"/>
      <c r="J254" s="30"/>
    </row>
    <row r="255" spans="1:10" ht="14.25" customHeight="1" x14ac:dyDescent="0.3">
      <c r="A255" s="30"/>
      <c r="B255" s="336" t="s">
        <v>1903</v>
      </c>
      <c r="C255" s="169"/>
      <c r="D255" s="169"/>
      <c r="E255" s="5">
        <v>55316715</v>
      </c>
      <c r="F255" s="30"/>
      <c r="G255" s="30"/>
      <c r="H255" s="30"/>
      <c r="I255" s="30"/>
      <c r="J255" s="30"/>
    </row>
    <row r="256" spans="1:10" ht="14.25" customHeight="1" x14ac:dyDescent="0.3">
      <c r="A256" s="30"/>
      <c r="B256" s="333" t="s">
        <v>1904</v>
      </c>
      <c r="C256" s="169"/>
      <c r="D256" s="169"/>
      <c r="E256" s="5">
        <v>19875</v>
      </c>
      <c r="F256" s="30"/>
      <c r="G256" s="30"/>
      <c r="H256" s="30"/>
      <c r="I256" s="30"/>
      <c r="J256" s="30"/>
    </row>
    <row r="257" spans="1:10" ht="14.25" customHeight="1" x14ac:dyDescent="0.3">
      <c r="A257" s="30"/>
      <c r="B257" s="333" t="s">
        <v>1905</v>
      </c>
      <c r="C257" s="169"/>
      <c r="D257" s="169"/>
      <c r="E257" s="5">
        <v>19875</v>
      </c>
      <c r="F257" s="30"/>
      <c r="G257" s="30"/>
      <c r="H257" s="30"/>
      <c r="I257" s="30"/>
      <c r="J257" s="30"/>
    </row>
    <row r="258" spans="1:10" ht="14.25" customHeight="1" x14ac:dyDescent="0.3">
      <c r="A258" s="30"/>
      <c r="B258" s="334" t="s">
        <v>1906</v>
      </c>
      <c r="C258" s="169"/>
      <c r="D258" s="169"/>
      <c r="E258" s="5">
        <v>19875</v>
      </c>
      <c r="F258" s="30"/>
      <c r="G258" s="30"/>
      <c r="H258" s="30"/>
      <c r="I258" s="30"/>
      <c r="J258" s="30"/>
    </row>
    <row r="259" spans="1:10" ht="14.25" customHeight="1" x14ac:dyDescent="0.3">
      <c r="A259" s="30"/>
      <c r="B259" s="333" t="s">
        <v>1907</v>
      </c>
      <c r="C259" s="169"/>
      <c r="D259" s="169"/>
      <c r="E259" s="5">
        <v>55296840</v>
      </c>
      <c r="F259" s="30"/>
      <c r="G259" s="30"/>
      <c r="H259" s="30"/>
      <c r="I259" s="30"/>
      <c r="J259" s="30"/>
    </row>
    <row r="260" spans="1:10" ht="14.25" customHeight="1" x14ac:dyDescent="0.3">
      <c r="A260" s="30"/>
      <c r="B260" s="333" t="s">
        <v>1869</v>
      </c>
      <c r="C260" s="169"/>
      <c r="D260" s="169"/>
      <c r="E260" s="5">
        <v>55296840</v>
      </c>
      <c r="F260" s="30"/>
      <c r="G260" s="30"/>
      <c r="H260" s="30"/>
      <c r="I260" s="30"/>
      <c r="J260" s="30"/>
    </row>
    <row r="261" spans="1:10" ht="14.25" customHeight="1" x14ac:dyDescent="0.3">
      <c r="A261" s="30"/>
      <c r="B261" s="334" t="s">
        <v>1906</v>
      </c>
      <c r="C261" s="169"/>
      <c r="D261" s="169"/>
      <c r="E261" s="5">
        <v>55296840</v>
      </c>
      <c r="F261" s="30"/>
      <c r="G261" s="30"/>
      <c r="H261" s="30"/>
      <c r="I261" s="30"/>
      <c r="J261" s="30"/>
    </row>
    <row r="262" spans="1:10" ht="14.25" customHeight="1" x14ac:dyDescent="0.3">
      <c r="A262" s="30"/>
      <c r="B262" s="335" t="s">
        <v>1340</v>
      </c>
      <c r="C262" s="169"/>
      <c r="D262" s="169"/>
      <c r="E262" s="43">
        <v>14803140</v>
      </c>
      <c r="F262" s="30"/>
      <c r="G262" s="30"/>
      <c r="H262" s="30"/>
      <c r="I262" s="30"/>
      <c r="J262" s="30"/>
    </row>
    <row r="263" spans="1:10" ht="14.25" customHeight="1" x14ac:dyDescent="0.3">
      <c r="A263" s="30"/>
      <c r="B263" s="336" t="s">
        <v>1903</v>
      </c>
      <c r="C263" s="169"/>
      <c r="D263" s="169"/>
      <c r="E263" s="5">
        <v>14803140</v>
      </c>
      <c r="F263" s="30"/>
      <c r="G263" s="30"/>
      <c r="H263" s="30"/>
      <c r="I263" s="30"/>
      <c r="J263" s="30"/>
    </row>
    <row r="264" spans="1:10" ht="14.25" customHeight="1" x14ac:dyDescent="0.3">
      <c r="A264" s="30"/>
      <c r="B264" s="333" t="s">
        <v>1904</v>
      </c>
      <c r="C264" s="169"/>
      <c r="D264" s="169"/>
      <c r="E264" s="5">
        <v>674680</v>
      </c>
      <c r="F264" s="30"/>
      <c r="G264" s="30"/>
      <c r="H264" s="30"/>
      <c r="I264" s="30"/>
      <c r="J264" s="30"/>
    </row>
    <row r="265" spans="1:10" ht="14.25" customHeight="1" x14ac:dyDescent="0.3">
      <c r="A265" s="30"/>
      <c r="B265" s="333" t="s">
        <v>1905</v>
      </c>
      <c r="C265" s="169"/>
      <c r="D265" s="169"/>
      <c r="E265" s="5">
        <v>674680</v>
      </c>
      <c r="F265" s="30"/>
      <c r="G265" s="30"/>
      <c r="H265" s="30"/>
      <c r="I265" s="30"/>
      <c r="J265" s="30"/>
    </row>
    <row r="266" spans="1:10" ht="14.25" customHeight="1" x14ac:dyDescent="0.3">
      <c r="A266" s="30"/>
      <c r="B266" s="334" t="s">
        <v>1906</v>
      </c>
      <c r="C266" s="169"/>
      <c r="D266" s="169"/>
      <c r="E266" s="5">
        <v>674680</v>
      </c>
      <c r="F266" s="30"/>
      <c r="G266" s="30"/>
      <c r="H266" s="30"/>
      <c r="I266" s="30"/>
      <c r="J266" s="30"/>
    </row>
    <row r="267" spans="1:10" ht="14.25" customHeight="1" x14ac:dyDescent="0.3">
      <c r="A267" s="30"/>
      <c r="B267" s="333" t="s">
        <v>1907</v>
      </c>
      <c r="C267" s="169"/>
      <c r="D267" s="169"/>
      <c r="E267" s="5">
        <v>14128460</v>
      </c>
      <c r="F267" s="30"/>
      <c r="G267" s="30"/>
      <c r="H267" s="30"/>
      <c r="I267" s="30"/>
      <c r="J267" s="30"/>
    </row>
    <row r="268" spans="1:10" ht="14.25" customHeight="1" x14ac:dyDescent="0.3">
      <c r="A268" s="30"/>
      <c r="B268" s="333" t="s">
        <v>1869</v>
      </c>
      <c r="C268" s="169"/>
      <c r="D268" s="169"/>
      <c r="E268" s="5">
        <v>14128460</v>
      </c>
      <c r="F268" s="30"/>
      <c r="G268" s="30"/>
      <c r="H268" s="30"/>
      <c r="I268" s="30"/>
      <c r="J268" s="30"/>
    </row>
    <row r="269" spans="1:10" ht="14.25" customHeight="1" x14ac:dyDescent="0.3">
      <c r="A269" s="30"/>
      <c r="B269" s="334" t="s">
        <v>1906</v>
      </c>
      <c r="C269" s="169"/>
      <c r="D269" s="169"/>
      <c r="E269" s="5">
        <v>14128460</v>
      </c>
      <c r="F269" s="30"/>
      <c r="G269" s="30"/>
      <c r="H269" s="30"/>
      <c r="I269" s="30"/>
      <c r="J269" s="30"/>
    </row>
    <row r="270" spans="1:10" ht="14.25" customHeight="1" x14ac:dyDescent="0.3">
      <c r="A270" s="30"/>
      <c r="B270" s="212" t="s">
        <v>1927</v>
      </c>
      <c r="C270" s="169"/>
      <c r="D270" s="169"/>
      <c r="E270" s="6">
        <v>183622933</v>
      </c>
      <c r="F270" s="30"/>
      <c r="G270" s="30"/>
      <c r="H270" s="30"/>
      <c r="I270" s="30"/>
      <c r="J270" s="30"/>
    </row>
    <row r="271" spans="1:10" ht="14.25" customHeight="1" x14ac:dyDescent="0.3">
      <c r="A271" s="30"/>
      <c r="B271" s="335" t="s">
        <v>1487</v>
      </c>
      <c r="C271" s="169"/>
      <c r="D271" s="169"/>
      <c r="E271" s="43">
        <v>124524505</v>
      </c>
      <c r="F271" s="30"/>
      <c r="G271" s="30"/>
      <c r="H271" s="30"/>
      <c r="I271" s="30"/>
      <c r="J271" s="30"/>
    </row>
    <row r="272" spans="1:10" ht="14.25" customHeight="1" x14ac:dyDescent="0.3">
      <c r="A272" s="30"/>
      <c r="B272" s="336" t="s">
        <v>1903</v>
      </c>
      <c r="C272" s="169"/>
      <c r="D272" s="169"/>
      <c r="E272" s="5">
        <v>124524505</v>
      </c>
      <c r="F272" s="30"/>
      <c r="G272" s="30"/>
      <c r="H272" s="30"/>
      <c r="I272" s="30"/>
      <c r="J272" s="30"/>
    </row>
    <row r="273" spans="1:10" ht="14.25" customHeight="1" x14ac:dyDescent="0.3">
      <c r="A273" s="30"/>
      <c r="B273" s="333" t="s">
        <v>1904</v>
      </c>
      <c r="C273" s="169"/>
      <c r="D273" s="169"/>
      <c r="E273" s="5">
        <v>124524505</v>
      </c>
      <c r="F273" s="30"/>
      <c r="G273" s="30"/>
      <c r="H273" s="30"/>
      <c r="I273" s="30"/>
      <c r="J273" s="30"/>
    </row>
    <row r="274" spans="1:10" ht="14.25" customHeight="1" x14ac:dyDescent="0.3">
      <c r="A274" s="30"/>
      <c r="B274" s="333" t="s">
        <v>1905</v>
      </c>
      <c r="C274" s="169"/>
      <c r="D274" s="169"/>
      <c r="E274" s="5">
        <v>124524505</v>
      </c>
      <c r="F274" s="30"/>
      <c r="G274" s="30"/>
      <c r="H274" s="30"/>
      <c r="I274" s="30"/>
      <c r="J274" s="30"/>
    </row>
    <row r="275" spans="1:10" ht="14.25" customHeight="1" x14ac:dyDescent="0.3">
      <c r="A275" s="30"/>
      <c r="B275" s="334" t="s">
        <v>1906</v>
      </c>
      <c r="C275" s="169"/>
      <c r="D275" s="169"/>
      <c r="E275" s="5">
        <v>124524505</v>
      </c>
      <c r="F275" s="30"/>
      <c r="G275" s="30"/>
      <c r="H275" s="30"/>
      <c r="I275" s="30"/>
      <c r="J275" s="30"/>
    </row>
    <row r="276" spans="1:10" ht="14.25" customHeight="1" x14ac:dyDescent="0.3">
      <c r="A276" s="30"/>
      <c r="B276" s="335" t="s">
        <v>1340</v>
      </c>
      <c r="C276" s="169"/>
      <c r="D276" s="169"/>
      <c r="E276" s="43">
        <v>59098428</v>
      </c>
      <c r="F276" s="30"/>
      <c r="G276" s="30"/>
      <c r="H276" s="30"/>
      <c r="I276" s="30"/>
      <c r="J276" s="30"/>
    </row>
    <row r="277" spans="1:10" ht="14.25" customHeight="1" x14ac:dyDescent="0.3">
      <c r="A277" s="30"/>
      <c r="B277" s="336" t="s">
        <v>1903</v>
      </c>
      <c r="C277" s="169"/>
      <c r="D277" s="169"/>
      <c r="E277" s="5">
        <v>59098428</v>
      </c>
      <c r="F277" s="30"/>
      <c r="G277" s="30"/>
      <c r="H277" s="30"/>
      <c r="I277" s="30"/>
      <c r="J277" s="30"/>
    </row>
    <row r="278" spans="1:10" ht="14.25" customHeight="1" x14ac:dyDescent="0.3">
      <c r="A278" s="30"/>
      <c r="B278" s="333" t="s">
        <v>1904</v>
      </c>
      <c r="C278" s="169"/>
      <c r="D278" s="169"/>
      <c r="E278" s="5">
        <v>59098428</v>
      </c>
      <c r="F278" s="30"/>
      <c r="G278" s="30"/>
      <c r="H278" s="30"/>
      <c r="I278" s="30"/>
      <c r="J278" s="30"/>
    </row>
    <row r="279" spans="1:10" ht="14.25" customHeight="1" x14ac:dyDescent="0.3">
      <c r="A279" s="30"/>
      <c r="B279" s="333" t="s">
        <v>1905</v>
      </c>
      <c r="C279" s="169"/>
      <c r="D279" s="169"/>
      <c r="E279" s="5">
        <v>59098428</v>
      </c>
      <c r="F279" s="30"/>
      <c r="G279" s="30"/>
      <c r="H279" s="30"/>
      <c r="I279" s="30"/>
      <c r="J279" s="30"/>
    </row>
    <row r="280" spans="1:10" ht="14.25" customHeight="1" x14ac:dyDescent="0.3">
      <c r="A280" s="30"/>
      <c r="B280" s="334" t="s">
        <v>1906</v>
      </c>
      <c r="C280" s="169"/>
      <c r="D280" s="169"/>
      <c r="E280" s="5">
        <v>59098428</v>
      </c>
      <c r="F280" s="30"/>
      <c r="G280" s="30"/>
      <c r="H280" s="30"/>
      <c r="I280" s="30"/>
      <c r="J280" s="30"/>
    </row>
    <row r="281" spans="1:10" ht="14.25" customHeight="1" x14ac:dyDescent="0.3">
      <c r="A281" s="30"/>
      <c r="B281" s="212" t="s">
        <v>1928</v>
      </c>
      <c r="C281" s="169"/>
      <c r="D281" s="169"/>
      <c r="E281" s="6">
        <v>2250135330</v>
      </c>
      <c r="F281" s="30"/>
      <c r="G281" s="30"/>
      <c r="H281" s="30"/>
      <c r="I281" s="30"/>
      <c r="J281" s="30"/>
    </row>
    <row r="282" spans="1:10" ht="14.25" customHeight="1" x14ac:dyDescent="0.3">
      <c r="A282" s="30"/>
      <c r="B282" s="335" t="s">
        <v>1387</v>
      </c>
      <c r="C282" s="169"/>
      <c r="D282" s="169"/>
      <c r="E282" s="43">
        <v>637690834</v>
      </c>
      <c r="F282" s="30"/>
      <c r="G282" s="30"/>
      <c r="H282" s="30"/>
      <c r="I282" s="30"/>
      <c r="J282" s="30"/>
    </row>
    <row r="283" spans="1:10" ht="14.25" customHeight="1" x14ac:dyDescent="0.3">
      <c r="A283" s="30"/>
      <c r="B283" s="336" t="s">
        <v>1903</v>
      </c>
      <c r="C283" s="169"/>
      <c r="D283" s="169"/>
      <c r="E283" s="5">
        <v>637690834</v>
      </c>
      <c r="F283" s="30"/>
      <c r="G283" s="30"/>
      <c r="H283" s="30"/>
      <c r="I283" s="30"/>
      <c r="J283" s="30"/>
    </row>
    <row r="284" spans="1:10" ht="14.25" customHeight="1" x14ac:dyDescent="0.3">
      <c r="A284" s="30"/>
      <c r="B284" s="333" t="s">
        <v>1904</v>
      </c>
      <c r="C284" s="169"/>
      <c r="D284" s="169"/>
      <c r="E284" s="5">
        <v>47748118</v>
      </c>
      <c r="F284" s="30"/>
      <c r="G284" s="30"/>
      <c r="H284" s="30"/>
      <c r="I284" s="30"/>
      <c r="J284" s="30"/>
    </row>
    <row r="285" spans="1:10" ht="14.25" customHeight="1" x14ac:dyDescent="0.3">
      <c r="A285" s="30"/>
      <c r="B285" s="333" t="s">
        <v>1905</v>
      </c>
      <c r="C285" s="169"/>
      <c r="D285" s="169"/>
      <c r="E285" s="5">
        <v>47748118</v>
      </c>
      <c r="F285" s="30"/>
      <c r="G285" s="30"/>
      <c r="H285" s="30"/>
      <c r="I285" s="30"/>
      <c r="J285" s="30"/>
    </row>
    <row r="286" spans="1:10" ht="14.25" customHeight="1" x14ac:dyDescent="0.3">
      <c r="A286" s="30"/>
      <c r="B286" s="334" t="s">
        <v>1906</v>
      </c>
      <c r="C286" s="169"/>
      <c r="D286" s="169"/>
      <c r="E286" s="5">
        <v>47748118</v>
      </c>
      <c r="F286" s="30"/>
      <c r="G286" s="30"/>
      <c r="H286" s="30"/>
      <c r="I286" s="30"/>
      <c r="J286" s="30"/>
    </row>
    <row r="287" spans="1:10" ht="14.25" customHeight="1" x14ac:dyDescent="0.3">
      <c r="A287" s="30"/>
      <c r="B287" s="333" t="s">
        <v>1907</v>
      </c>
      <c r="C287" s="169"/>
      <c r="D287" s="169"/>
      <c r="E287" s="5">
        <v>589942716</v>
      </c>
      <c r="F287" s="30"/>
      <c r="G287" s="30"/>
      <c r="H287" s="30"/>
      <c r="I287" s="30"/>
      <c r="J287" s="30"/>
    </row>
    <row r="288" spans="1:10" ht="14.25" customHeight="1" x14ac:dyDescent="0.3">
      <c r="A288" s="30"/>
      <c r="B288" s="333" t="s">
        <v>1869</v>
      </c>
      <c r="C288" s="169"/>
      <c r="D288" s="169"/>
      <c r="E288" s="5">
        <v>589942716</v>
      </c>
      <c r="F288" s="30"/>
      <c r="G288" s="30"/>
      <c r="H288" s="30"/>
      <c r="I288" s="30"/>
      <c r="J288" s="30"/>
    </row>
    <row r="289" spans="1:10" ht="14.25" customHeight="1" x14ac:dyDescent="0.3">
      <c r="A289" s="30"/>
      <c r="B289" s="334" t="s">
        <v>1906</v>
      </c>
      <c r="C289" s="169"/>
      <c r="D289" s="169"/>
      <c r="E289" s="5">
        <v>589942716</v>
      </c>
      <c r="F289" s="30"/>
      <c r="G289" s="30"/>
      <c r="H289" s="30"/>
      <c r="I289" s="30"/>
      <c r="J289" s="30"/>
    </row>
    <row r="290" spans="1:10" ht="14.25" customHeight="1" x14ac:dyDescent="0.3">
      <c r="A290" s="30"/>
      <c r="B290" s="335" t="s">
        <v>1392</v>
      </c>
      <c r="C290" s="169"/>
      <c r="D290" s="169"/>
      <c r="E290" s="43">
        <v>979265498</v>
      </c>
      <c r="F290" s="30"/>
      <c r="G290" s="30"/>
      <c r="H290" s="30"/>
      <c r="I290" s="30"/>
      <c r="J290" s="30"/>
    </row>
    <row r="291" spans="1:10" ht="14.25" customHeight="1" x14ac:dyDescent="0.3">
      <c r="A291" s="30"/>
      <c r="B291" s="336" t="s">
        <v>1903</v>
      </c>
      <c r="C291" s="169"/>
      <c r="D291" s="169"/>
      <c r="E291" s="5">
        <v>979265498</v>
      </c>
      <c r="F291" s="30"/>
      <c r="G291" s="30"/>
      <c r="H291" s="30"/>
      <c r="I291" s="30"/>
      <c r="J291" s="30"/>
    </row>
    <row r="292" spans="1:10" ht="14.25" customHeight="1" x14ac:dyDescent="0.3">
      <c r="A292" s="30"/>
      <c r="B292" s="333" t="s">
        <v>1904</v>
      </c>
      <c r="C292" s="169"/>
      <c r="D292" s="169"/>
      <c r="E292" s="5">
        <v>930209626</v>
      </c>
      <c r="F292" s="30"/>
      <c r="G292" s="30"/>
      <c r="H292" s="30"/>
      <c r="I292" s="30"/>
      <c r="J292" s="30"/>
    </row>
    <row r="293" spans="1:10" ht="14.25" customHeight="1" x14ac:dyDescent="0.3">
      <c r="A293" s="30"/>
      <c r="B293" s="333" t="s">
        <v>1905</v>
      </c>
      <c r="C293" s="169"/>
      <c r="D293" s="169"/>
      <c r="E293" s="5">
        <v>930209626</v>
      </c>
      <c r="F293" s="30"/>
      <c r="G293" s="30"/>
      <c r="H293" s="30"/>
      <c r="I293" s="30"/>
      <c r="J293" s="30"/>
    </row>
    <row r="294" spans="1:10" ht="14.25" customHeight="1" x14ac:dyDescent="0.3">
      <c r="A294" s="30"/>
      <c r="B294" s="334" t="s">
        <v>1906</v>
      </c>
      <c r="C294" s="169"/>
      <c r="D294" s="169"/>
      <c r="E294" s="5">
        <v>930209626</v>
      </c>
      <c r="F294" s="30"/>
      <c r="G294" s="30"/>
      <c r="H294" s="30"/>
      <c r="I294" s="30"/>
      <c r="J294" s="30"/>
    </row>
    <row r="295" spans="1:10" ht="14.25" customHeight="1" x14ac:dyDescent="0.3">
      <c r="A295" s="30"/>
      <c r="B295" s="333" t="s">
        <v>1907</v>
      </c>
      <c r="C295" s="169"/>
      <c r="D295" s="169"/>
      <c r="E295" s="5">
        <v>49055872</v>
      </c>
      <c r="F295" s="30"/>
      <c r="G295" s="30"/>
      <c r="H295" s="30"/>
      <c r="I295" s="30"/>
      <c r="J295" s="30"/>
    </row>
    <row r="296" spans="1:10" ht="14.25" customHeight="1" x14ac:dyDescent="0.3">
      <c r="A296" s="30"/>
      <c r="B296" s="333" t="s">
        <v>1869</v>
      </c>
      <c r="C296" s="169"/>
      <c r="D296" s="169"/>
      <c r="E296" s="5">
        <v>49055872</v>
      </c>
      <c r="F296" s="30"/>
      <c r="G296" s="30"/>
      <c r="H296" s="30"/>
      <c r="I296" s="30"/>
      <c r="J296" s="30"/>
    </row>
    <row r="297" spans="1:10" ht="14.25" customHeight="1" x14ac:dyDescent="0.3">
      <c r="A297" s="30"/>
      <c r="B297" s="334" t="s">
        <v>1906</v>
      </c>
      <c r="C297" s="169"/>
      <c r="D297" s="169"/>
      <c r="E297" s="5">
        <v>49055872</v>
      </c>
      <c r="F297" s="30"/>
      <c r="G297" s="30"/>
      <c r="H297" s="30"/>
      <c r="I297" s="30"/>
      <c r="J297" s="30"/>
    </row>
    <row r="298" spans="1:10" ht="14.25" customHeight="1" x14ac:dyDescent="0.3">
      <c r="A298" s="30"/>
      <c r="B298" s="335" t="s">
        <v>1393</v>
      </c>
      <c r="C298" s="169"/>
      <c r="D298" s="169"/>
      <c r="E298" s="43">
        <v>158679184</v>
      </c>
      <c r="F298" s="30"/>
      <c r="G298" s="30"/>
      <c r="H298" s="30"/>
      <c r="I298" s="30"/>
      <c r="J298" s="30"/>
    </row>
    <row r="299" spans="1:10" ht="14.25" customHeight="1" x14ac:dyDescent="0.3">
      <c r="A299" s="30"/>
      <c r="B299" s="336" t="s">
        <v>1903</v>
      </c>
      <c r="C299" s="169"/>
      <c r="D299" s="169"/>
      <c r="E299" s="5">
        <v>45348108</v>
      </c>
      <c r="F299" s="30"/>
      <c r="G299" s="30"/>
      <c r="H299" s="30"/>
      <c r="I299" s="30"/>
      <c r="J299" s="30"/>
    </row>
    <row r="300" spans="1:10" ht="14.25" customHeight="1" x14ac:dyDescent="0.3">
      <c r="A300" s="30"/>
      <c r="B300" s="333" t="s">
        <v>1904</v>
      </c>
      <c r="C300" s="169"/>
      <c r="D300" s="169"/>
      <c r="E300" s="5">
        <v>17484478</v>
      </c>
      <c r="F300" s="30"/>
      <c r="G300" s="30"/>
      <c r="H300" s="30"/>
      <c r="I300" s="30"/>
      <c r="J300" s="30"/>
    </row>
    <row r="301" spans="1:10" ht="14.25" customHeight="1" x14ac:dyDescent="0.3">
      <c r="A301" s="30"/>
      <c r="B301" s="333" t="s">
        <v>1905</v>
      </c>
      <c r="C301" s="169"/>
      <c r="D301" s="169"/>
      <c r="E301" s="5">
        <v>17484478</v>
      </c>
      <c r="F301" s="30"/>
      <c r="G301" s="30"/>
      <c r="H301" s="30"/>
      <c r="I301" s="30"/>
      <c r="J301" s="30"/>
    </row>
    <row r="302" spans="1:10" ht="14.25" customHeight="1" x14ac:dyDescent="0.3">
      <c r="A302" s="30"/>
      <c r="B302" s="334" t="s">
        <v>1906</v>
      </c>
      <c r="C302" s="169"/>
      <c r="D302" s="169"/>
      <c r="E302" s="5">
        <v>17484478</v>
      </c>
      <c r="F302" s="30"/>
      <c r="G302" s="30"/>
      <c r="H302" s="30"/>
      <c r="I302" s="30"/>
      <c r="J302" s="30"/>
    </row>
    <row r="303" spans="1:10" ht="14.25" customHeight="1" x14ac:dyDescent="0.3">
      <c r="A303" s="30"/>
      <c r="B303" s="333" t="s">
        <v>1907</v>
      </c>
      <c r="C303" s="169"/>
      <c r="D303" s="169"/>
      <c r="E303" s="5">
        <v>27863630</v>
      </c>
      <c r="F303" s="30"/>
      <c r="G303" s="30"/>
      <c r="H303" s="30"/>
      <c r="I303" s="30"/>
      <c r="J303" s="30"/>
    </row>
    <row r="304" spans="1:10" ht="14.25" customHeight="1" x14ac:dyDescent="0.3">
      <c r="A304" s="30"/>
      <c r="B304" s="333" t="s">
        <v>1869</v>
      </c>
      <c r="C304" s="169"/>
      <c r="D304" s="169"/>
      <c r="E304" s="5">
        <v>27863630</v>
      </c>
      <c r="F304" s="30"/>
      <c r="G304" s="30"/>
      <c r="H304" s="30"/>
      <c r="I304" s="30"/>
      <c r="J304" s="30"/>
    </row>
    <row r="305" spans="1:10" ht="14.25" customHeight="1" x14ac:dyDescent="0.3">
      <c r="A305" s="30"/>
      <c r="B305" s="334" t="s">
        <v>1906</v>
      </c>
      <c r="C305" s="169"/>
      <c r="D305" s="169"/>
      <c r="E305" s="5">
        <v>27863630</v>
      </c>
      <c r="F305" s="30"/>
      <c r="G305" s="30"/>
      <c r="H305" s="30"/>
      <c r="I305" s="30"/>
      <c r="J305" s="30"/>
    </row>
    <row r="306" spans="1:10" ht="14.25" customHeight="1" x14ac:dyDescent="0.3">
      <c r="A306" s="30"/>
      <c r="B306" s="336" t="s">
        <v>1916</v>
      </c>
      <c r="C306" s="169"/>
      <c r="D306" s="169"/>
      <c r="E306" s="5">
        <v>113331076</v>
      </c>
      <c r="F306" s="30"/>
      <c r="G306" s="30"/>
      <c r="H306" s="30"/>
      <c r="I306" s="30"/>
      <c r="J306" s="30"/>
    </row>
    <row r="307" spans="1:10" ht="14.25" customHeight="1" x14ac:dyDescent="0.3">
      <c r="A307" s="30"/>
      <c r="B307" s="333" t="s">
        <v>1907</v>
      </c>
      <c r="C307" s="169"/>
      <c r="D307" s="169"/>
      <c r="E307" s="5">
        <v>113331076</v>
      </c>
      <c r="F307" s="30"/>
      <c r="G307" s="30"/>
      <c r="H307" s="30"/>
      <c r="I307" s="30"/>
      <c r="J307" s="30"/>
    </row>
    <row r="308" spans="1:10" ht="14.25" customHeight="1" x14ac:dyDescent="0.3">
      <c r="A308" s="30"/>
      <c r="B308" s="333" t="s">
        <v>1869</v>
      </c>
      <c r="C308" s="169"/>
      <c r="D308" s="169"/>
      <c r="E308" s="5">
        <v>113331076</v>
      </c>
      <c r="F308" s="30"/>
      <c r="G308" s="30"/>
      <c r="H308" s="30"/>
      <c r="I308" s="30"/>
      <c r="J308" s="30"/>
    </row>
    <row r="309" spans="1:10" ht="14.25" customHeight="1" x14ac:dyDescent="0.3">
      <c r="A309" s="30"/>
      <c r="B309" s="334" t="s">
        <v>1906</v>
      </c>
      <c r="C309" s="169"/>
      <c r="D309" s="169"/>
      <c r="E309" s="5">
        <v>113331076</v>
      </c>
      <c r="F309" s="30"/>
      <c r="G309" s="30"/>
      <c r="H309" s="30"/>
      <c r="I309" s="30"/>
      <c r="J309" s="30"/>
    </row>
    <row r="310" spans="1:10" ht="14.25" customHeight="1" x14ac:dyDescent="0.3">
      <c r="A310" s="30"/>
      <c r="B310" s="335" t="s">
        <v>1347</v>
      </c>
      <c r="C310" s="169"/>
      <c r="D310" s="169"/>
      <c r="E310" s="43">
        <v>239824061</v>
      </c>
      <c r="F310" s="30"/>
      <c r="G310" s="30"/>
      <c r="H310" s="30"/>
      <c r="I310" s="30"/>
      <c r="J310" s="30"/>
    </row>
    <row r="311" spans="1:10" ht="14.25" customHeight="1" x14ac:dyDescent="0.3">
      <c r="A311" s="30"/>
      <c r="B311" s="336" t="s">
        <v>1903</v>
      </c>
      <c r="C311" s="169"/>
      <c r="D311" s="169"/>
      <c r="E311" s="5">
        <v>239824061</v>
      </c>
      <c r="F311" s="30"/>
      <c r="G311" s="30"/>
      <c r="H311" s="30"/>
      <c r="I311" s="30"/>
      <c r="J311" s="30"/>
    </row>
    <row r="312" spans="1:10" ht="14.25" customHeight="1" x14ac:dyDescent="0.3">
      <c r="A312" s="30"/>
      <c r="B312" s="333" t="s">
        <v>1904</v>
      </c>
      <c r="C312" s="169"/>
      <c r="D312" s="169"/>
      <c r="E312" s="5">
        <v>125893337</v>
      </c>
      <c r="F312" s="30"/>
      <c r="G312" s="30"/>
      <c r="H312" s="30"/>
      <c r="I312" s="30"/>
      <c r="J312" s="30"/>
    </row>
    <row r="313" spans="1:10" ht="14.25" customHeight="1" x14ac:dyDescent="0.3">
      <c r="A313" s="30"/>
      <c r="B313" s="333" t="s">
        <v>1905</v>
      </c>
      <c r="C313" s="169"/>
      <c r="D313" s="169"/>
      <c r="E313" s="5">
        <v>125893337</v>
      </c>
      <c r="F313" s="30"/>
      <c r="G313" s="30"/>
      <c r="H313" s="30"/>
      <c r="I313" s="30"/>
      <c r="J313" s="30"/>
    </row>
    <row r="314" spans="1:10" ht="14.25" customHeight="1" x14ac:dyDescent="0.3">
      <c r="A314" s="30"/>
      <c r="B314" s="334" t="s">
        <v>1906</v>
      </c>
      <c r="C314" s="169"/>
      <c r="D314" s="169"/>
      <c r="E314" s="5">
        <v>125893337</v>
      </c>
      <c r="F314" s="30"/>
      <c r="G314" s="30"/>
      <c r="H314" s="30"/>
      <c r="I314" s="30"/>
      <c r="J314" s="30"/>
    </row>
    <row r="315" spans="1:10" ht="14.25" customHeight="1" x14ac:dyDescent="0.3">
      <c r="A315" s="30"/>
      <c r="B315" s="333" t="s">
        <v>1907</v>
      </c>
      <c r="C315" s="169"/>
      <c r="D315" s="169"/>
      <c r="E315" s="5">
        <v>113930724</v>
      </c>
      <c r="F315" s="30"/>
      <c r="G315" s="30"/>
      <c r="H315" s="30"/>
      <c r="I315" s="30"/>
      <c r="J315" s="30"/>
    </row>
    <row r="316" spans="1:10" ht="14.25" customHeight="1" x14ac:dyDescent="0.3">
      <c r="A316" s="30"/>
      <c r="B316" s="333" t="s">
        <v>1869</v>
      </c>
      <c r="C316" s="169"/>
      <c r="D316" s="169"/>
      <c r="E316" s="5">
        <v>113930724</v>
      </c>
      <c r="F316" s="30"/>
      <c r="G316" s="30"/>
      <c r="H316" s="30"/>
      <c r="I316" s="30"/>
      <c r="J316" s="30"/>
    </row>
    <row r="317" spans="1:10" ht="14.25" customHeight="1" x14ac:dyDescent="0.3">
      <c r="A317" s="30"/>
      <c r="B317" s="334" t="s">
        <v>1906</v>
      </c>
      <c r="C317" s="169"/>
      <c r="D317" s="169"/>
      <c r="E317" s="5">
        <v>113930724</v>
      </c>
      <c r="F317" s="30"/>
      <c r="G317" s="30"/>
      <c r="H317" s="30"/>
      <c r="I317" s="30"/>
      <c r="J317" s="30"/>
    </row>
    <row r="318" spans="1:10" ht="14.25" customHeight="1" x14ac:dyDescent="0.3">
      <c r="A318" s="30"/>
      <c r="B318" s="335" t="s">
        <v>1340</v>
      </c>
      <c r="C318" s="169"/>
      <c r="D318" s="169"/>
      <c r="E318" s="43">
        <v>234675753</v>
      </c>
      <c r="F318" s="30"/>
      <c r="G318" s="30"/>
      <c r="H318" s="30"/>
      <c r="I318" s="30"/>
      <c r="J318" s="30"/>
    </row>
    <row r="319" spans="1:10" ht="14.25" customHeight="1" x14ac:dyDescent="0.3">
      <c r="A319" s="30"/>
      <c r="B319" s="336" t="s">
        <v>1903</v>
      </c>
      <c r="C319" s="169"/>
      <c r="D319" s="169"/>
      <c r="E319" s="5">
        <v>234675753</v>
      </c>
      <c r="F319" s="30"/>
      <c r="G319" s="30"/>
      <c r="H319" s="30"/>
      <c r="I319" s="30"/>
      <c r="J319" s="30"/>
    </row>
    <row r="320" spans="1:10" ht="14.25" customHeight="1" x14ac:dyDescent="0.3">
      <c r="A320" s="30"/>
      <c r="B320" s="333" t="s">
        <v>1904</v>
      </c>
      <c r="C320" s="169"/>
      <c r="D320" s="169"/>
      <c r="E320" s="5">
        <v>95255366</v>
      </c>
      <c r="F320" s="30"/>
      <c r="G320" s="30"/>
      <c r="H320" s="30"/>
      <c r="I320" s="30"/>
      <c r="J320" s="30"/>
    </row>
    <row r="321" spans="1:10" ht="14.25" customHeight="1" x14ac:dyDescent="0.3">
      <c r="A321" s="30"/>
      <c r="B321" s="333" t="s">
        <v>1905</v>
      </c>
      <c r="C321" s="169"/>
      <c r="D321" s="169"/>
      <c r="E321" s="5">
        <v>95255366</v>
      </c>
      <c r="F321" s="30"/>
      <c r="G321" s="30"/>
      <c r="H321" s="30"/>
      <c r="I321" s="30"/>
      <c r="J321" s="30"/>
    </row>
    <row r="322" spans="1:10" ht="14.25" customHeight="1" x14ac:dyDescent="0.3">
      <c r="A322" s="30"/>
      <c r="B322" s="334" t="s">
        <v>1906</v>
      </c>
      <c r="C322" s="169"/>
      <c r="D322" s="169"/>
      <c r="E322" s="5">
        <v>95255366</v>
      </c>
      <c r="F322" s="30"/>
      <c r="G322" s="30"/>
      <c r="H322" s="30"/>
      <c r="I322" s="30"/>
      <c r="J322" s="30"/>
    </row>
    <row r="323" spans="1:10" ht="14.25" customHeight="1" x14ac:dyDescent="0.3">
      <c r="A323" s="30"/>
      <c r="B323" s="333" t="s">
        <v>1907</v>
      </c>
      <c r="C323" s="169"/>
      <c r="D323" s="169"/>
      <c r="E323" s="5">
        <v>139420387</v>
      </c>
      <c r="F323" s="30"/>
      <c r="G323" s="30"/>
      <c r="H323" s="30"/>
      <c r="I323" s="30"/>
      <c r="J323" s="30"/>
    </row>
    <row r="324" spans="1:10" ht="14.25" customHeight="1" x14ac:dyDescent="0.3">
      <c r="A324" s="30"/>
      <c r="B324" s="333" t="s">
        <v>1869</v>
      </c>
      <c r="C324" s="169"/>
      <c r="D324" s="169"/>
      <c r="E324" s="5">
        <v>139420387</v>
      </c>
      <c r="F324" s="30"/>
      <c r="G324" s="30"/>
      <c r="H324" s="30"/>
      <c r="I324" s="30"/>
      <c r="J324" s="30"/>
    </row>
    <row r="325" spans="1:10" ht="14.25" customHeight="1" x14ac:dyDescent="0.3">
      <c r="A325" s="30"/>
      <c r="B325" s="334" t="s">
        <v>1906</v>
      </c>
      <c r="C325" s="169"/>
      <c r="D325" s="169"/>
      <c r="E325" s="5">
        <v>139420387</v>
      </c>
      <c r="F325" s="30"/>
      <c r="G325" s="30"/>
      <c r="H325" s="30"/>
      <c r="I325" s="30"/>
      <c r="J325" s="30"/>
    </row>
    <row r="326" spans="1:10" ht="14.25" customHeight="1" x14ac:dyDescent="0.3">
      <c r="A326" s="30"/>
      <c r="B326" s="212" t="s">
        <v>1929</v>
      </c>
      <c r="C326" s="169"/>
      <c r="D326" s="169"/>
      <c r="E326" s="6">
        <v>82726924</v>
      </c>
      <c r="F326" s="30"/>
      <c r="G326" s="30"/>
      <c r="H326" s="30"/>
      <c r="I326" s="30"/>
      <c r="J326" s="30"/>
    </row>
    <row r="327" spans="1:10" ht="14.25" customHeight="1" x14ac:dyDescent="0.3">
      <c r="A327" s="30"/>
      <c r="B327" s="335" t="s">
        <v>1411</v>
      </c>
      <c r="C327" s="169"/>
      <c r="D327" s="169"/>
      <c r="E327" s="43">
        <v>14509643</v>
      </c>
      <c r="F327" s="30"/>
      <c r="G327" s="30"/>
      <c r="H327" s="30"/>
      <c r="I327" s="30"/>
      <c r="J327" s="30"/>
    </row>
    <row r="328" spans="1:10" ht="14.25" customHeight="1" x14ac:dyDescent="0.3">
      <c r="A328" s="30"/>
      <c r="B328" s="336" t="s">
        <v>1903</v>
      </c>
      <c r="C328" s="169"/>
      <c r="D328" s="169"/>
      <c r="E328" s="5">
        <v>14509643</v>
      </c>
      <c r="F328" s="30"/>
      <c r="G328" s="30"/>
      <c r="H328" s="30"/>
      <c r="I328" s="30"/>
      <c r="J328" s="30"/>
    </row>
    <row r="329" spans="1:10" ht="14.25" customHeight="1" x14ac:dyDescent="0.3">
      <c r="A329" s="30"/>
      <c r="B329" s="333" t="s">
        <v>1904</v>
      </c>
      <c r="C329" s="169"/>
      <c r="D329" s="169"/>
      <c r="E329" s="5">
        <v>3336249</v>
      </c>
      <c r="F329" s="30"/>
      <c r="G329" s="30"/>
      <c r="H329" s="30"/>
      <c r="I329" s="30"/>
      <c r="J329" s="30"/>
    </row>
    <row r="330" spans="1:10" ht="14.25" customHeight="1" x14ac:dyDescent="0.3">
      <c r="A330" s="30"/>
      <c r="B330" s="333" t="s">
        <v>1905</v>
      </c>
      <c r="C330" s="169"/>
      <c r="D330" s="169"/>
      <c r="E330" s="5">
        <v>3336249</v>
      </c>
      <c r="F330" s="30"/>
      <c r="G330" s="30"/>
      <c r="H330" s="30"/>
      <c r="I330" s="30"/>
      <c r="J330" s="30"/>
    </row>
    <row r="331" spans="1:10" ht="14.25" customHeight="1" x14ac:dyDescent="0.3">
      <c r="A331" s="30"/>
      <c r="B331" s="334" t="s">
        <v>1906</v>
      </c>
      <c r="C331" s="169"/>
      <c r="D331" s="169"/>
      <c r="E331" s="5">
        <v>3336249</v>
      </c>
      <c r="F331" s="30"/>
      <c r="G331" s="30"/>
      <c r="H331" s="30"/>
      <c r="I331" s="30"/>
      <c r="J331" s="30"/>
    </row>
    <row r="332" spans="1:10" ht="14.25" customHeight="1" x14ac:dyDescent="0.3">
      <c r="A332" s="30"/>
      <c r="B332" s="333" t="s">
        <v>1907</v>
      </c>
      <c r="C332" s="169"/>
      <c r="D332" s="169"/>
      <c r="E332" s="5">
        <v>11173394</v>
      </c>
      <c r="F332" s="30"/>
      <c r="G332" s="30"/>
      <c r="H332" s="30"/>
      <c r="I332" s="30"/>
      <c r="J332" s="30"/>
    </row>
    <row r="333" spans="1:10" ht="14.25" customHeight="1" x14ac:dyDescent="0.3">
      <c r="A333" s="30"/>
      <c r="B333" s="333" t="s">
        <v>1869</v>
      </c>
      <c r="C333" s="169"/>
      <c r="D333" s="169"/>
      <c r="E333" s="5">
        <v>11173394</v>
      </c>
      <c r="F333" s="30"/>
      <c r="G333" s="30"/>
      <c r="H333" s="30"/>
      <c r="I333" s="30"/>
      <c r="J333" s="30"/>
    </row>
    <row r="334" spans="1:10" ht="14.25" customHeight="1" x14ac:dyDescent="0.3">
      <c r="A334" s="30"/>
      <c r="B334" s="334" t="s">
        <v>1906</v>
      </c>
      <c r="C334" s="169"/>
      <c r="D334" s="169"/>
      <c r="E334" s="5">
        <v>11173394</v>
      </c>
      <c r="F334" s="30"/>
      <c r="G334" s="30"/>
      <c r="H334" s="30"/>
      <c r="I334" s="30"/>
      <c r="J334" s="30"/>
    </row>
    <row r="335" spans="1:10" ht="14.25" customHeight="1" x14ac:dyDescent="0.3">
      <c r="A335" s="30"/>
      <c r="B335" s="335" t="s">
        <v>1412</v>
      </c>
      <c r="C335" s="169"/>
      <c r="D335" s="169"/>
      <c r="E335" s="43">
        <v>51445352</v>
      </c>
      <c r="F335" s="30"/>
      <c r="G335" s="30"/>
      <c r="H335" s="30"/>
      <c r="I335" s="30"/>
      <c r="J335" s="30"/>
    </row>
    <row r="336" spans="1:10" ht="14.25" customHeight="1" x14ac:dyDescent="0.3">
      <c r="A336" s="30"/>
      <c r="B336" s="336" t="s">
        <v>1903</v>
      </c>
      <c r="C336" s="169"/>
      <c r="D336" s="169"/>
      <c r="E336" s="5">
        <v>51445352</v>
      </c>
      <c r="F336" s="30"/>
      <c r="G336" s="30"/>
      <c r="H336" s="30"/>
      <c r="I336" s="30"/>
      <c r="J336" s="30"/>
    </row>
    <row r="337" spans="1:10" ht="14.25" customHeight="1" x14ac:dyDescent="0.3">
      <c r="A337" s="30"/>
      <c r="B337" s="333" t="s">
        <v>1904</v>
      </c>
      <c r="C337" s="169"/>
      <c r="D337" s="169"/>
      <c r="E337" s="5">
        <v>38066636</v>
      </c>
      <c r="F337" s="30"/>
      <c r="G337" s="30"/>
      <c r="H337" s="30"/>
      <c r="I337" s="30"/>
      <c r="J337" s="30"/>
    </row>
    <row r="338" spans="1:10" ht="14.25" customHeight="1" x14ac:dyDescent="0.3">
      <c r="A338" s="30"/>
      <c r="B338" s="333" t="s">
        <v>1905</v>
      </c>
      <c r="C338" s="169"/>
      <c r="D338" s="169"/>
      <c r="E338" s="5">
        <v>38066636</v>
      </c>
      <c r="F338" s="30"/>
      <c r="G338" s="30"/>
      <c r="H338" s="30"/>
      <c r="I338" s="30"/>
      <c r="J338" s="30"/>
    </row>
    <row r="339" spans="1:10" ht="14.25" customHeight="1" x14ac:dyDescent="0.3">
      <c r="A339" s="30"/>
      <c r="B339" s="334" t="s">
        <v>1906</v>
      </c>
      <c r="C339" s="169"/>
      <c r="D339" s="169"/>
      <c r="E339" s="5">
        <v>38066636</v>
      </c>
      <c r="F339" s="30"/>
      <c r="G339" s="30"/>
      <c r="H339" s="30"/>
      <c r="I339" s="30"/>
      <c r="J339" s="30"/>
    </row>
    <row r="340" spans="1:10" ht="14.25" customHeight="1" x14ac:dyDescent="0.3">
      <c r="A340" s="30"/>
      <c r="B340" s="333" t="s">
        <v>1907</v>
      </c>
      <c r="C340" s="169"/>
      <c r="D340" s="169"/>
      <c r="E340" s="5">
        <v>13378716</v>
      </c>
      <c r="F340" s="30"/>
      <c r="G340" s="30"/>
      <c r="H340" s="30"/>
      <c r="I340" s="30"/>
      <c r="J340" s="30"/>
    </row>
    <row r="341" spans="1:10" ht="14.25" customHeight="1" x14ac:dyDescent="0.3">
      <c r="A341" s="30"/>
      <c r="B341" s="333" t="s">
        <v>1869</v>
      </c>
      <c r="C341" s="169"/>
      <c r="D341" s="169"/>
      <c r="E341" s="5">
        <v>13378716</v>
      </c>
      <c r="F341" s="30"/>
      <c r="G341" s="30"/>
      <c r="H341" s="30"/>
      <c r="I341" s="30"/>
      <c r="J341" s="30"/>
    </row>
    <row r="342" spans="1:10" ht="14.25" customHeight="1" x14ac:dyDescent="0.3">
      <c r="A342" s="30"/>
      <c r="B342" s="334" t="s">
        <v>1906</v>
      </c>
      <c r="C342" s="169"/>
      <c r="D342" s="169"/>
      <c r="E342" s="5">
        <v>13378716</v>
      </c>
      <c r="F342" s="30"/>
      <c r="G342" s="30"/>
      <c r="H342" s="30"/>
      <c r="I342" s="30"/>
      <c r="J342" s="30"/>
    </row>
    <row r="343" spans="1:10" ht="14.25" customHeight="1" x14ac:dyDescent="0.3">
      <c r="A343" s="30"/>
      <c r="B343" s="335" t="s">
        <v>1340</v>
      </c>
      <c r="C343" s="169"/>
      <c r="D343" s="169"/>
      <c r="E343" s="43">
        <v>16771929</v>
      </c>
      <c r="F343" s="30"/>
      <c r="G343" s="30"/>
      <c r="H343" s="30"/>
      <c r="I343" s="30"/>
      <c r="J343" s="30"/>
    </row>
    <row r="344" spans="1:10" ht="14.25" customHeight="1" x14ac:dyDescent="0.3">
      <c r="A344" s="30"/>
      <c r="B344" s="336" t="s">
        <v>1903</v>
      </c>
      <c r="C344" s="169"/>
      <c r="D344" s="169"/>
      <c r="E344" s="5">
        <v>16771929</v>
      </c>
      <c r="F344" s="30"/>
      <c r="G344" s="30"/>
      <c r="H344" s="30"/>
      <c r="I344" s="30"/>
      <c r="J344" s="30"/>
    </row>
    <row r="345" spans="1:10" ht="14.25" customHeight="1" x14ac:dyDescent="0.3">
      <c r="A345" s="30"/>
      <c r="B345" s="333" t="s">
        <v>1904</v>
      </c>
      <c r="C345" s="169"/>
      <c r="D345" s="169"/>
      <c r="E345" s="5">
        <v>1089319</v>
      </c>
      <c r="F345" s="30"/>
      <c r="G345" s="30"/>
      <c r="H345" s="30"/>
      <c r="I345" s="30"/>
      <c r="J345" s="30"/>
    </row>
    <row r="346" spans="1:10" ht="14.25" customHeight="1" x14ac:dyDescent="0.3">
      <c r="A346" s="30"/>
      <c r="B346" s="333" t="s">
        <v>1905</v>
      </c>
      <c r="C346" s="169"/>
      <c r="D346" s="169"/>
      <c r="E346" s="5">
        <v>1089319</v>
      </c>
      <c r="F346" s="30"/>
      <c r="G346" s="30"/>
      <c r="H346" s="30"/>
      <c r="I346" s="30"/>
      <c r="J346" s="30"/>
    </row>
    <row r="347" spans="1:10" ht="14.25" customHeight="1" x14ac:dyDescent="0.3">
      <c r="A347" s="30"/>
      <c r="B347" s="334" t="s">
        <v>1906</v>
      </c>
      <c r="C347" s="169"/>
      <c r="D347" s="169"/>
      <c r="E347" s="5">
        <v>1089319</v>
      </c>
      <c r="F347" s="30"/>
      <c r="G347" s="30"/>
      <c r="H347" s="30"/>
      <c r="I347" s="30"/>
      <c r="J347" s="30"/>
    </row>
    <row r="348" spans="1:10" ht="14.25" customHeight="1" x14ac:dyDescent="0.3">
      <c r="A348" s="30"/>
      <c r="B348" s="333" t="s">
        <v>1907</v>
      </c>
      <c r="C348" s="169"/>
      <c r="D348" s="169"/>
      <c r="E348" s="5">
        <v>15682610</v>
      </c>
      <c r="F348" s="30"/>
      <c r="G348" s="30"/>
      <c r="H348" s="30"/>
      <c r="I348" s="30"/>
      <c r="J348" s="30"/>
    </row>
    <row r="349" spans="1:10" ht="14.25" customHeight="1" x14ac:dyDescent="0.3">
      <c r="A349" s="30"/>
      <c r="B349" s="333" t="s">
        <v>1869</v>
      </c>
      <c r="C349" s="169"/>
      <c r="D349" s="169"/>
      <c r="E349" s="5">
        <v>15682610</v>
      </c>
      <c r="F349" s="30"/>
      <c r="G349" s="30"/>
      <c r="H349" s="30"/>
      <c r="I349" s="30"/>
      <c r="J349" s="30"/>
    </row>
    <row r="350" spans="1:10" ht="14.25" customHeight="1" x14ac:dyDescent="0.3">
      <c r="A350" s="30"/>
      <c r="B350" s="334" t="s">
        <v>1906</v>
      </c>
      <c r="C350" s="169"/>
      <c r="D350" s="169"/>
      <c r="E350" s="5">
        <v>15682610</v>
      </c>
      <c r="F350" s="30"/>
      <c r="G350" s="30"/>
      <c r="H350" s="30"/>
      <c r="I350" s="30"/>
      <c r="J350" s="30"/>
    </row>
    <row r="351" spans="1:10" ht="14.25" customHeight="1" x14ac:dyDescent="0.3">
      <c r="A351" s="30"/>
      <c r="B351" s="212" t="s">
        <v>1930</v>
      </c>
      <c r="C351" s="169"/>
      <c r="D351" s="169"/>
      <c r="E351" s="6">
        <v>203142421</v>
      </c>
      <c r="F351" s="30"/>
      <c r="G351" s="30"/>
      <c r="H351" s="30"/>
      <c r="I351" s="30"/>
      <c r="J351" s="30"/>
    </row>
    <row r="352" spans="1:10" ht="14.25" customHeight="1" x14ac:dyDescent="0.3">
      <c r="A352" s="30"/>
      <c r="B352" s="335" t="s">
        <v>1470</v>
      </c>
      <c r="C352" s="169"/>
      <c r="D352" s="169"/>
      <c r="E352" s="43">
        <v>123335334</v>
      </c>
      <c r="F352" s="30"/>
      <c r="G352" s="30"/>
      <c r="H352" s="30"/>
      <c r="I352" s="30"/>
      <c r="J352" s="30"/>
    </row>
    <row r="353" spans="1:10" ht="14.25" customHeight="1" x14ac:dyDescent="0.3">
      <c r="A353" s="30"/>
      <c r="B353" s="336" t="s">
        <v>1903</v>
      </c>
      <c r="C353" s="169"/>
      <c r="D353" s="169"/>
      <c r="E353" s="5">
        <v>123335334</v>
      </c>
      <c r="F353" s="30"/>
      <c r="G353" s="30"/>
      <c r="H353" s="30"/>
      <c r="I353" s="30"/>
      <c r="J353" s="30"/>
    </row>
    <row r="354" spans="1:10" ht="14.25" customHeight="1" x14ac:dyDescent="0.3">
      <c r="A354" s="30"/>
      <c r="B354" s="333" t="s">
        <v>1904</v>
      </c>
      <c r="C354" s="169"/>
      <c r="D354" s="169"/>
      <c r="E354" s="5">
        <v>769401</v>
      </c>
      <c r="F354" s="30"/>
      <c r="G354" s="30"/>
      <c r="H354" s="30"/>
      <c r="I354" s="30"/>
      <c r="J354" s="30"/>
    </row>
    <row r="355" spans="1:10" ht="14.25" customHeight="1" x14ac:dyDescent="0.3">
      <c r="A355" s="30"/>
      <c r="B355" s="333" t="s">
        <v>1905</v>
      </c>
      <c r="C355" s="169"/>
      <c r="D355" s="169"/>
      <c r="E355" s="5">
        <v>769401</v>
      </c>
      <c r="F355" s="30"/>
      <c r="G355" s="30"/>
      <c r="H355" s="30"/>
      <c r="I355" s="30"/>
      <c r="J355" s="30"/>
    </row>
    <row r="356" spans="1:10" ht="14.25" customHeight="1" x14ac:dyDescent="0.3">
      <c r="A356" s="30"/>
      <c r="B356" s="334" t="s">
        <v>1906</v>
      </c>
      <c r="C356" s="169"/>
      <c r="D356" s="169"/>
      <c r="E356" s="5">
        <v>769401</v>
      </c>
      <c r="F356" s="30"/>
      <c r="G356" s="30"/>
      <c r="H356" s="30"/>
      <c r="I356" s="30"/>
      <c r="J356" s="30"/>
    </row>
    <row r="357" spans="1:10" ht="14.25" customHeight="1" x14ac:dyDescent="0.3">
      <c r="A357" s="30"/>
      <c r="B357" s="333" t="s">
        <v>1907</v>
      </c>
      <c r="C357" s="169"/>
      <c r="D357" s="169"/>
      <c r="E357" s="5">
        <v>122565933</v>
      </c>
      <c r="F357" s="30"/>
      <c r="G357" s="30"/>
      <c r="H357" s="30"/>
      <c r="I357" s="30"/>
      <c r="J357" s="30"/>
    </row>
    <row r="358" spans="1:10" ht="14.25" customHeight="1" x14ac:dyDescent="0.3">
      <c r="A358" s="30"/>
      <c r="B358" s="333" t="s">
        <v>1869</v>
      </c>
      <c r="C358" s="169"/>
      <c r="D358" s="169"/>
      <c r="E358" s="5">
        <v>122565933</v>
      </c>
      <c r="F358" s="30"/>
      <c r="G358" s="30"/>
      <c r="H358" s="30"/>
      <c r="I358" s="30"/>
      <c r="J358" s="30"/>
    </row>
    <row r="359" spans="1:10" ht="14.25" customHeight="1" x14ac:dyDescent="0.3">
      <c r="A359" s="30"/>
      <c r="B359" s="334" t="s">
        <v>1906</v>
      </c>
      <c r="C359" s="169"/>
      <c r="D359" s="169"/>
      <c r="E359" s="5">
        <v>122565933</v>
      </c>
      <c r="F359" s="30"/>
      <c r="G359" s="30"/>
      <c r="H359" s="30"/>
      <c r="I359" s="30"/>
      <c r="J359" s="30"/>
    </row>
    <row r="360" spans="1:10" ht="14.25" customHeight="1" x14ac:dyDescent="0.3">
      <c r="A360" s="30"/>
      <c r="B360" s="335" t="s">
        <v>1418</v>
      </c>
      <c r="C360" s="169"/>
      <c r="D360" s="169"/>
      <c r="E360" s="43">
        <v>11322643</v>
      </c>
      <c r="F360" s="30"/>
      <c r="G360" s="30"/>
      <c r="H360" s="30"/>
      <c r="I360" s="30"/>
      <c r="J360" s="30"/>
    </row>
    <row r="361" spans="1:10" ht="14.25" customHeight="1" x14ac:dyDescent="0.3">
      <c r="A361" s="30"/>
      <c r="B361" s="336" t="s">
        <v>1903</v>
      </c>
      <c r="C361" s="169"/>
      <c r="D361" s="169"/>
      <c r="E361" s="5">
        <v>11322643</v>
      </c>
      <c r="F361" s="30"/>
      <c r="G361" s="30"/>
      <c r="H361" s="30"/>
      <c r="I361" s="30"/>
      <c r="J361" s="30"/>
    </row>
    <row r="362" spans="1:10" ht="14.25" customHeight="1" x14ac:dyDescent="0.3">
      <c r="A362" s="30"/>
      <c r="B362" s="333" t="s">
        <v>1904</v>
      </c>
      <c r="C362" s="169"/>
      <c r="D362" s="169"/>
      <c r="E362" s="5">
        <v>452756</v>
      </c>
      <c r="F362" s="30"/>
      <c r="G362" s="30"/>
      <c r="H362" s="30"/>
      <c r="I362" s="30"/>
      <c r="J362" s="30"/>
    </row>
    <row r="363" spans="1:10" ht="14.25" customHeight="1" x14ac:dyDescent="0.3">
      <c r="A363" s="30"/>
      <c r="B363" s="333" t="s">
        <v>1905</v>
      </c>
      <c r="C363" s="169"/>
      <c r="D363" s="169"/>
      <c r="E363" s="5">
        <v>452756</v>
      </c>
      <c r="F363" s="30"/>
      <c r="G363" s="30"/>
      <c r="H363" s="30"/>
      <c r="I363" s="30"/>
      <c r="J363" s="30"/>
    </row>
    <row r="364" spans="1:10" ht="14.25" customHeight="1" x14ac:dyDescent="0.3">
      <c r="A364" s="30"/>
      <c r="B364" s="334" t="s">
        <v>1906</v>
      </c>
      <c r="C364" s="169"/>
      <c r="D364" s="169"/>
      <c r="E364" s="5">
        <v>452756</v>
      </c>
      <c r="F364" s="30"/>
      <c r="G364" s="30"/>
      <c r="H364" s="30"/>
      <c r="I364" s="30"/>
      <c r="J364" s="30"/>
    </row>
    <row r="365" spans="1:10" ht="14.25" customHeight="1" x14ac:dyDescent="0.3">
      <c r="A365" s="30"/>
      <c r="B365" s="333" t="s">
        <v>1907</v>
      </c>
      <c r="C365" s="169"/>
      <c r="D365" s="169"/>
      <c r="E365" s="5">
        <v>10869887</v>
      </c>
      <c r="F365" s="30"/>
      <c r="G365" s="30"/>
      <c r="H365" s="30"/>
      <c r="I365" s="30"/>
      <c r="J365" s="30"/>
    </row>
    <row r="366" spans="1:10" ht="14.25" customHeight="1" x14ac:dyDescent="0.3">
      <c r="A366" s="30"/>
      <c r="B366" s="333" t="s">
        <v>1869</v>
      </c>
      <c r="C366" s="169"/>
      <c r="D366" s="169"/>
      <c r="E366" s="5">
        <v>10869887</v>
      </c>
      <c r="F366" s="30"/>
      <c r="G366" s="30"/>
      <c r="H366" s="30"/>
      <c r="I366" s="30"/>
      <c r="J366" s="30"/>
    </row>
    <row r="367" spans="1:10" ht="14.25" customHeight="1" x14ac:dyDescent="0.3">
      <c r="A367" s="30"/>
      <c r="B367" s="334" t="s">
        <v>1906</v>
      </c>
      <c r="C367" s="169"/>
      <c r="D367" s="169"/>
      <c r="E367" s="5">
        <v>10869887</v>
      </c>
      <c r="F367" s="30"/>
      <c r="G367" s="30"/>
      <c r="H367" s="30"/>
      <c r="I367" s="30"/>
      <c r="J367" s="30"/>
    </row>
    <row r="368" spans="1:10" ht="14.25" customHeight="1" x14ac:dyDescent="0.3">
      <c r="A368" s="30"/>
      <c r="B368" s="335" t="s">
        <v>1472</v>
      </c>
      <c r="C368" s="169"/>
      <c r="D368" s="169"/>
      <c r="E368" s="43">
        <v>21121537</v>
      </c>
      <c r="F368" s="30"/>
      <c r="G368" s="30"/>
      <c r="H368" s="30"/>
      <c r="I368" s="30"/>
      <c r="J368" s="30"/>
    </row>
    <row r="369" spans="1:10" ht="14.25" customHeight="1" x14ac:dyDescent="0.3">
      <c r="A369" s="30"/>
      <c r="B369" s="336" t="s">
        <v>1903</v>
      </c>
      <c r="C369" s="169"/>
      <c r="D369" s="169"/>
      <c r="E369" s="5">
        <v>21121537</v>
      </c>
      <c r="F369" s="30"/>
      <c r="G369" s="30"/>
      <c r="H369" s="30"/>
      <c r="I369" s="30"/>
      <c r="J369" s="30"/>
    </row>
    <row r="370" spans="1:10" ht="14.25" customHeight="1" x14ac:dyDescent="0.3">
      <c r="A370" s="30"/>
      <c r="B370" s="333" t="s">
        <v>1904</v>
      </c>
      <c r="C370" s="169"/>
      <c r="D370" s="169"/>
      <c r="E370" s="5">
        <v>259063</v>
      </c>
      <c r="F370" s="30"/>
      <c r="G370" s="30"/>
      <c r="H370" s="30"/>
      <c r="I370" s="30"/>
      <c r="J370" s="30"/>
    </row>
    <row r="371" spans="1:10" ht="14.25" customHeight="1" x14ac:dyDescent="0.3">
      <c r="A371" s="30"/>
      <c r="B371" s="333" t="s">
        <v>1905</v>
      </c>
      <c r="C371" s="169"/>
      <c r="D371" s="169"/>
      <c r="E371" s="5">
        <v>259063</v>
      </c>
      <c r="F371" s="30"/>
      <c r="G371" s="30"/>
      <c r="H371" s="30"/>
      <c r="I371" s="30"/>
      <c r="J371" s="30"/>
    </row>
    <row r="372" spans="1:10" ht="14.25" customHeight="1" x14ac:dyDescent="0.3">
      <c r="A372" s="30"/>
      <c r="B372" s="334" t="s">
        <v>1906</v>
      </c>
      <c r="C372" s="169"/>
      <c r="D372" s="169"/>
      <c r="E372" s="5">
        <v>259063</v>
      </c>
      <c r="F372" s="30"/>
      <c r="G372" s="30"/>
      <c r="H372" s="30"/>
      <c r="I372" s="30"/>
      <c r="J372" s="30"/>
    </row>
    <row r="373" spans="1:10" ht="14.25" customHeight="1" x14ac:dyDescent="0.3">
      <c r="A373" s="30"/>
      <c r="B373" s="333" t="s">
        <v>1907</v>
      </c>
      <c r="C373" s="169"/>
      <c r="D373" s="169"/>
      <c r="E373" s="5">
        <v>20862474</v>
      </c>
      <c r="F373" s="30"/>
      <c r="G373" s="30"/>
      <c r="H373" s="30"/>
      <c r="I373" s="30"/>
      <c r="J373" s="30"/>
    </row>
    <row r="374" spans="1:10" ht="14.25" customHeight="1" x14ac:dyDescent="0.3">
      <c r="A374" s="30"/>
      <c r="B374" s="333" t="s">
        <v>1869</v>
      </c>
      <c r="C374" s="169"/>
      <c r="D374" s="169"/>
      <c r="E374" s="5">
        <v>20862474</v>
      </c>
      <c r="F374" s="30"/>
      <c r="G374" s="30"/>
      <c r="H374" s="30"/>
      <c r="I374" s="30"/>
      <c r="J374" s="30"/>
    </row>
    <row r="375" spans="1:10" ht="14.25" customHeight="1" x14ac:dyDescent="0.3">
      <c r="A375" s="30"/>
      <c r="B375" s="334" t="s">
        <v>1906</v>
      </c>
      <c r="C375" s="169"/>
      <c r="D375" s="169"/>
      <c r="E375" s="5">
        <v>20862474</v>
      </c>
      <c r="F375" s="30"/>
      <c r="G375" s="30"/>
      <c r="H375" s="30"/>
      <c r="I375" s="30"/>
      <c r="J375" s="30"/>
    </row>
    <row r="376" spans="1:10" ht="14.25" customHeight="1" x14ac:dyDescent="0.3">
      <c r="A376" s="30"/>
      <c r="B376" s="335" t="s">
        <v>1340</v>
      </c>
      <c r="C376" s="169"/>
      <c r="D376" s="169"/>
      <c r="E376" s="43">
        <v>47362907</v>
      </c>
      <c r="F376" s="30"/>
      <c r="G376" s="30"/>
      <c r="H376" s="30"/>
      <c r="I376" s="30"/>
      <c r="J376" s="30"/>
    </row>
    <row r="377" spans="1:10" ht="14.25" customHeight="1" x14ac:dyDescent="0.3">
      <c r="A377" s="30"/>
      <c r="B377" s="336" t="s">
        <v>1903</v>
      </c>
      <c r="C377" s="169"/>
      <c r="D377" s="169"/>
      <c r="E377" s="5">
        <v>47362907</v>
      </c>
      <c r="F377" s="30"/>
      <c r="G377" s="30"/>
      <c r="H377" s="30"/>
      <c r="I377" s="30"/>
      <c r="J377" s="30"/>
    </row>
    <row r="378" spans="1:10" ht="14.25" customHeight="1" x14ac:dyDescent="0.3">
      <c r="A378" s="30"/>
      <c r="B378" s="333" t="s">
        <v>1904</v>
      </c>
      <c r="C378" s="169"/>
      <c r="D378" s="169"/>
      <c r="E378" s="5">
        <v>12360431</v>
      </c>
      <c r="F378" s="30"/>
      <c r="G378" s="30"/>
      <c r="H378" s="30"/>
      <c r="I378" s="30"/>
      <c r="J378" s="30"/>
    </row>
    <row r="379" spans="1:10" ht="14.25" customHeight="1" x14ac:dyDescent="0.3">
      <c r="A379" s="30"/>
      <c r="B379" s="333" t="s">
        <v>1905</v>
      </c>
      <c r="C379" s="169"/>
      <c r="D379" s="169"/>
      <c r="E379" s="5">
        <v>12360431</v>
      </c>
      <c r="F379" s="30"/>
      <c r="G379" s="30"/>
      <c r="H379" s="30"/>
      <c r="I379" s="30"/>
      <c r="J379" s="30"/>
    </row>
    <row r="380" spans="1:10" ht="14.25" customHeight="1" x14ac:dyDescent="0.3">
      <c r="A380" s="30"/>
      <c r="B380" s="334" t="s">
        <v>1906</v>
      </c>
      <c r="C380" s="169"/>
      <c r="D380" s="169"/>
      <c r="E380" s="5">
        <v>12360431</v>
      </c>
      <c r="F380" s="30"/>
      <c r="G380" s="30"/>
      <c r="H380" s="30"/>
      <c r="I380" s="30"/>
      <c r="J380" s="30"/>
    </row>
    <row r="381" spans="1:10" ht="14.25" customHeight="1" x14ac:dyDescent="0.3">
      <c r="A381" s="30"/>
      <c r="B381" s="333" t="s">
        <v>1907</v>
      </c>
      <c r="C381" s="169"/>
      <c r="D381" s="169"/>
      <c r="E381" s="5">
        <v>35002476</v>
      </c>
      <c r="F381" s="30"/>
      <c r="G381" s="30"/>
      <c r="H381" s="30"/>
      <c r="I381" s="30"/>
      <c r="J381" s="30"/>
    </row>
    <row r="382" spans="1:10" ht="14.25" customHeight="1" x14ac:dyDescent="0.3">
      <c r="A382" s="30"/>
      <c r="B382" s="333" t="s">
        <v>1869</v>
      </c>
      <c r="C382" s="169"/>
      <c r="D382" s="169"/>
      <c r="E382" s="5">
        <v>35002476</v>
      </c>
      <c r="F382" s="30"/>
      <c r="G382" s="30"/>
      <c r="H382" s="30"/>
      <c r="I382" s="30"/>
      <c r="J382" s="30"/>
    </row>
    <row r="383" spans="1:10" ht="14.25" customHeight="1" x14ac:dyDescent="0.3">
      <c r="A383" s="30"/>
      <c r="B383" s="334" t="s">
        <v>1906</v>
      </c>
      <c r="C383" s="169"/>
      <c r="D383" s="169"/>
      <c r="E383" s="5">
        <v>35002476</v>
      </c>
      <c r="F383" s="30"/>
      <c r="G383" s="30"/>
      <c r="H383" s="30"/>
      <c r="I383" s="30"/>
      <c r="J383" s="30"/>
    </row>
    <row r="384" spans="1:10" ht="14.25" customHeight="1" x14ac:dyDescent="0.3">
      <c r="A384" s="30"/>
      <c r="B384" s="212" t="s">
        <v>1931</v>
      </c>
      <c r="C384" s="169"/>
      <c r="D384" s="169"/>
      <c r="E384" s="6">
        <v>79531428</v>
      </c>
      <c r="F384" s="30"/>
      <c r="G384" s="30"/>
      <c r="H384" s="30"/>
      <c r="I384" s="30"/>
      <c r="J384" s="30"/>
    </row>
    <row r="385" spans="1:10" ht="14.25" customHeight="1" x14ac:dyDescent="0.3">
      <c r="A385" s="30"/>
      <c r="B385" s="335" t="s">
        <v>1483</v>
      </c>
      <c r="C385" s="169"/>
      <c r="D385" s="169"/>
      <c r="E385" s="43">
        <v>58091991</v>
      </c>
      <c r="F385" s="30"/>
      <c r="G385" s="30"/>
      <c r="H385" s="30"/>
      <c r="I385" s="30"/>
      <c r="J385" s="30"/>
    </row>
    <row r="386" spans="1:10" ht="14.25" customHeight="1" x14ac:dyDescent="0.3">
      <c r="A386" s="30"/>
      <c r="B386" s="336" t="s">
        <v>1903</v>
      </c>
      <c r="C386" s="169"/>
      <c r="D386" s="169"/>
      <c r="E386" s="5">
        <v>58091991</v>
      </c>
      <c r="F386" s="30"/>
      <c r="G386" s="30"/>
      <c r="H386" s="30"/>
      <c r="I386" s="30"/>
      <c r="J386" s="30"/>
    </row>
    <row r="387" spans="1:10" ht="14.25" customHeight="1" x14ac:dyDescent="0.3">
      <c r="A387" s="30"/>
      <c r="B387" s="333" t="s">
        <v>1904</v>
      </c>
      <c r="C387" s="169"/>
      <c r="D387" s="169"/>
      <c r="E387" s="5">
        <v>9940265</v>
      </c>
      <c r="F387" s="30"/>
      <c r="G387" s="30"/>
      <c r="H387" s="30"/>
      <c r="I387" s="30"/>
      <c r="J387" s="30"/>
    </row>
    <row r="388" spans="1:10" ht="14.25" customHeight="1" x14ac:dyDescent="0.3">
      <c r="A388" s="30"/>
      <c r="B388" s="333" t="s">
        <v>1905</v>
      </c>
      <c r="C388" s="169"/>
      <c r="D388" s="169"/>
      <c r="E388" s="5">
        <v>9940265</v>
      </c>
      <c r="F388" s="30"/>
      <c r="G388" s="30"/>
      <c r="H388" s="30"/>
      <c r="I388" s="30"/>
      <c r="J388" s="30"/>
    </row>
    <row r="389" spans="1:10" ht="14.25" customHeight="1" x14ac:dyDescent="0.3">
      <c r="A389" s="30"/>
      <c r="B389" s="334" t="s">
        <v>1906</v>
      </c>
      <c r="C389" s="169"/>
      <c r="D389" s="169"/>
      <c r="E389" s="5">
        <v>9940265</v>
      </c>
      <c r="F389" s="30"/>
      <c r="G389" s="30"/>
      <c r="H389" s="30"/>
      <c r="I389" s="30"/>
      <c r="J389" s="30"/>
    </row>
    <row r="390" spans="1:10" ht="14.25" customHeight="1" x14ac:dyDescent="0.3">
      <c r="A390" s="30"/>
      <c r="B390" s="333" t="s">
        <v>1907</v>
      </c>
      <c r="C390" s="169"/>
      <c r="D390" s="169"/>
      <c r="E390" s="5">
        <v>48151726</v>
      </c>
      <c r="F390" s="30"/>
      <c r="G390" s="30"/>
      <c r="H390" s="30"/>
      <c r="I390" s="30"/>
      <c r="J390" s="30"/>
    </row>
    <row r="391" spans="1:10" ht="14.25" customHeight="1" x14ac:dyDescent="0.3">
      <c r="A391" s="30"/>
      <c r="B391" s="333" t="s">
        <v>1869</v>
      </c>
      <c r="C391" s="169"/>
      <c r="D391" s="169"/>
      <c r="E391" s="5">
        <v>48151726</v>
      </c>
      <c r="F391" s="30"/>
      <c r="G391" s="30"/>
      <c r="H391" s="30"/>
      <c r="I391" s="30"/>
      <c r="J391" s="30"/>
    </row>
    <row r="392" spans="1:10" ht="14.25" customHeight="1" x14ac:dyDescent="0.3">
      <c r="A392" s="30"/>
      <c r="B392" s="334" t="s">
        <v>1906</v>
      </c>
      <c r="C392" s="169"/>
      <c r="D392" s="169"/>
      <c r="E392" s="5">
        <v>48151726</v>
      </c>
      <c r="F392" s="30"/>
      <c r="G392" s="30"/>
      <c r="H392" s="30"/>
      <c r="I392" s="30"/>
      <c r="J392" s="30"/>
    </row>
    <row r="393" spans="1:10" ht="14.25" customHeight="1" x14ac:dyDescent="0.3">
      <c r="A393" s="30"/>
      <c r="B393" s="335" t="s">
        <v>1340</v>
      </c>
      <c r="C393" s="169"/>
      <c r="D393" s="169"/>
      <c r="E393" s="43">
        <v>21439437</v>
      </c>
      <c r="F393" s="30"/>
      <c r="G393" s="30"/>
      <c r="H393" s="30"/>
      <c r="I393" s="30"/>
      <c r="J393" s="30"/>
    </row>
    <row r="394" spans="1:10" ht="14.25" customHeight="1" x14ac:dyDescent="0.3">
      <c r="A394" s="30"/>
      <c r="B394" s="336" t="s">
        <v>1903</v>
      </c>
      <c r="C394" s="169"/>
      <c r="D394" s="169"/>
      <c r="E394" s="5">
        <v>21439437</v>
      </c>
      <c r="F394" s="30"/>
      <c r="G394" s="30"/>
      <c r="H394" s="30"/>
      <c r="I394" s="30"/>
      <c r="J394" s="30"/>
    </row>
    <row r="395" spans="1:10" ht="14.25" customHeight="1" x14ac:dyDescent="0.3">
      <c r="A395" s="30"/>
      <c r="B395" s="333" t="s">
        <v>1904</v>
      </c>
      <c r="C395" s="169"/>
      <c r="D395" s="169"/>
      <c r="E395" s="5">
        <v>5871770</v>
      </c>
      <c r="F395" s="30"/>
      <c r="G395" s="30"/>
      <c r="H395" s="30"/>
      <c r="I395" s="30"/>
      <c r="J395" s="30"/>
    </row>
    <row r="396" spans="1:10" ht="14.25" customHeight="1" x14ac:dyDescent="0.3">
      <c r="A396" s="30"/>
      <c r="B396" s="333" t="s">
        <v>1905</v>
      </c>
      <c r="C396" s="169"/>
      <c r="D396" s="169"/>
      <c r="E396" s="5">
        <v>5871770</v>
      </c>
      <c r="F396" s="30"/>
      <c r="G396" s="30"/>
      <c r="H396" s="30"/>
      <c r="I396" s="30"/>
      <c r="J396" s="30"/>
    </row>
    <row r="397" spans="1:10" ht="14.25" customHeight="1" x14ac:dyDescent="0.3">
      <c r="A397" s="30"/>
      <c r="B397" s="334" t="s">
        <v>1906</v>
      </c>
      <c r="C397" s="169"/>
      <c r="D397" s="169"/>
      <c r="E397" s="5">
        <v>5871770</v>
      </c>
      <c r="F397" s="30"/>
      <c r="G397" s="30"/>
      <c r="H397" s="30"/>
      <c r="I397" s="30"/>
      <c r="J397" s="30"/>
    </row>
    <row r="398" spans="1:10" ht="14.25" customHeight="1" x14ac:dyDescent="0.3">
      <c r="A398" s="30"/>
      <c r="B398" s="333" t="s">
        <v>1907</v>
      </c>
      <c r="C398" s="169"/>
      <c r="D398" s="169"/>
      <c r="E398" s="5">
        <v>15567667</v>
      </c>
      <c r="F398" s="30"/>
      <c r="G398" s="30"/>
      <c r="H398" s="30"/>
      <c r="I398" s="30"/>
      <c r="J398" s="30"/>
    </row>
    <row r="399" spans="1:10" ht="14.25" customHeight="1" x14ac:dyDescent="0.3">
      <c r="A399" s="30"/>
      <c r="B399" s="333" t="s">
        <v>1869</v>
      </c>
      <c r="C399" s="169"/>
      <c r="D399" s="169"/>
      <c r="E399" s="5">
        <v>15567667</v>
      </c>
      <c r="F399" s="30"/>
      <c r="G399" s="30"/>
      <c r="H399" s="30"/>
      <c r="I399" s="30"/>
      <c r="J399" s="30"/>
    </row>
    <row r="400" spans="1:10" ht="14.25" customHeight="1" x14ac:dyDescent="0.3">
      <c r="A400" s="30"/>
      <c r="B400" s="334" t="s">
        <v>1906</v>
      </c>
      <c r="C400" s="169"/>
      <c r="D400" s="169"/>
      <c r="E400" s="5">
        <v>15567667</v>
      </c>
      <c r="F400" s="30"/>
      <c r="G400" s="30"/>
      <c r="H400" s="30"/>
      <c r="I400" s="30"/>
      <c r="J400" s="30"/>
    </row>
    <row r="401" spans="1:10" ht="14.25" customHeight="1" x14ac:dyDescent="0.3">
      <c r="A401" s="30"/>
      <c r="B401" s="212" t="s">
        <v>1932</v>
      </c>
      <c r="C401" s="169"/>
      <c r="D401" s="169"/>
      <c r="E401" s="6">
        <v>5928025</v>
      </c>
      <c r="F401" s="30"/>
      <c r="G401" s="30"/>
      <c r="H401" s="30"/>
      <c r="I401" s="30"/>
      <c r="J401" s="30"/>
    </row>
    <row r="402" spans="1:10" ht="14.25" customHeight="1" x14ac:dyDescent="0.3">
      <c r="A402" s="30"/>
      <c r="B402" s="335" t="s">
        <v>1356</v>
      </c>
      <c r="C402" s="169"/>
      <c r="D402" s="169"/>
      <c r="E402" s="43">
        <v>4629816</v>
      </c>
      <c r="F402" s="30"/>
      <c r="G402" s="30"/>
      <c r="H402" s="30"/>
      <c r="I402" s="30"/>
      <c r="J402" s="30"/>
    </row>
    <row r="403" spans="1:10" ht="14.25" customHeight="1" x14ac:dyDescent="0.3">
      <c r="A403" s="30"/>
      <c r="B403" s="336" t="s">
        <v>1903</v>
      </c>
      <c r="C403" s="169"/>
      <c r="D403" s="169"/>
      <c r="E403" s="5">
        <v>4629816</v>
      </c>
      <c r="F403" s="30"/>
      <c r="G403" s="30"/>
      <c r="H403" s="30"/>
      <c r="I403" s="30"/>
      <c r="J403" s="30"/>
    </row>
    <row r="404" spans="1:10" ht="14.25" customHeight="1" x14ac:dyDescent="0.3">
      <c r="A404" s="30"/>
      <c r="B404" s="333" t="s">
        <v>1904</v>
      </c>
      <c r="C404" s="169"/>
      <c r="D404" s="169"/>
      <c r="E404" s="5">
        <v>977711</v>
      </c>
      <c r="F404" s="30"/>
      <c r="G404" s="30"/>
      <c r="H404" s="30"/>
      <c r="I404" s="30"/>
      <c r="J404" s="30"/>
    </row>
    <row r="405" spans="1:10" ht="14.25" customHeight="1" x14ac:dyDescent="0.3">
      <c r="A405" s="30"/>
      <c r="B405" s="333" t="s">
        <v>1905</v>
      </c>
      <c r="C405" s="169"/>
      <c r="D405" s="169"/>
      <c r="E405" s="5">
        <v>977711</v>
      </c>
      <c r="F405" s="30"/>
      <c r="G405" s="30"/>
      <c r="H405" s="30"/>
      <c r="I405" s="30"/>
      <c r="J405" s="30"/>
    </row>
    <row r="406" spans="1:10" ht="14.25" customHeight="1" x14ac:dyDescent="0.3">
      <c r="A406" s="30"/>
      <c r="B406" s="334" t="s">
        <v>1906</v>
      </c>
      <c r="C406" s="169"/>
      <c r="D406" s="169"/>
      <c r="E406" s="5">
        <v>977711</v>
      </c>
      <c r="F406" s="30"/>
      <c r="G406" s="30"/>
      <c r="H406" s="30"/>
      <c r="I406" s="30"/>
      <c r="J406" s="30"/>
    </row>
    <row r="407" spans="1:10" ht="14.25" customHeight="1" x14ac:dyDescent="0.3">
      <c r="A407" s="30"/>
      <c r="B407" s="333" t="s">
        <v>1907</v>
      </c>
      <c r="C407" s="169"/>
      <c r="D407" s="169"/>
      <c r="E407" s="5">
        <v>3652105</v>
      </c>
      <c r="F407" s="30"/>
      <c r="G407" s="30"/>
      <c r="H407" s="30"/>
      <c r="I407" s="30"/>
      <c r="J407" s="30"/>
    </row>
    <row r="408" spans="1:10" ht="14.25" customHeight="1" x14ac:dyDescent="0.3">
      <c r="A408" s="30"/>
      <c r="B408" s="333" t="s">
        <v>1869</v>
      </c>
      <c r="C408" s="169"/>
      <c r="D408" s="169"/>
      <c r="E408" s="5">
        <v>3652105</v>
      </c>
      <c r="F408" s="30"/>
      <c r="G408" s="30"/>
      <c r="H408" s="30"/>
      <c r="I408" s="30"/>
      <c r="J408" s="30"/>
    </row>
    <row r="409" spans="1:10" ht="14.25" customHeight="1" x14ac:dyDescent="0.3">
      <c r="A409" s="30"/>
      <c r="B409" s="334" t="s">
        <v>1906</v>
      </c>
      <c r="C409" s="169"/>
      <c r="D409" s="169"/>
      <c r="E409" s="5">
        <v>3652105</v>
      </c>
      <c r="F409" s="30"/>
      <c r="G409" s="30"/>
      <c r="H409" s="30"/>
      <c r="I409" s="30"/>
      <c r="J409" s="30"/>
    </row>
    <row r="410" spans="1:10" ht="14.25" customHeight="1" x14ac:dyDescent="0.3">
      <c r="A410" s="30"/>
      <c r="B410" s="335" t="s">
        <v>1340</v>
      </c>
      <c r="C410" s="169"/>
      <c r="D410" s="169"/>
      <c r="E410" s="43">
        <v>1298209</v>
      </c>
      <c r="F410" s="30"/>
      <c r="G410" s="30"/>
      <c r="H410" s="30"/>
      <c r="I410" s="30"/>
      <c r="J410" s="30"/>
    </row>
    <row r="411" spans="1:10" ht="14.25" customHeight="1" x14ac:dyDescent="0.3">
      <c r="A411" s="30"/>
      <c r="B411" s="336" t="s">
        <v>1903</v>
      </c>
      <c r="C411" s="169"/>
      <c r="D411" s="169"/>
      <c r="E411" s="5">
        <v>1298209</v>
      </c>
      <c r="F411" s="30"/>
      <c r="G411" s="30"/>
      <c r="H411" s="30"/>
      <c r="I411" s="30"/>
      <c r="J411" s="30"/>
    </row>
    <row r="412" spans="1:10" ht="14.25" customHeight="1" x14ac:dyDescent="0.3">
      <c r="A412" s="30"/>
      <c r="B412" s="333" t="s">
        <v>1904</v>
      </c>
      <c r="C412" s="169"/>
      <c r="D412" s="169"/>
      <c r="E412" s="5">
        <v>295316</v>
      </c>
      <c r="F412" s="30"/>
      <c r="G412" s="30"/>
      <c r="H412" s="30"/>
      <c r="I412" s="30"/>
      <c r="J412" s="30"/>
    </row>
    <row r="413" spans="1:10" ht="14.25" customHeight="1" x14ac:dyDescent="0.3">
      <c r="A413" s="30"/>
      <c r="B413" s="333" t="s">
        <v>1905</v>
      </c>
      <c r="C413" s="169"/>
      <c r="D413" s="169"/>
      <c r="E413" s="5">
        <v>295316</v>
      </c>
      <c r="F413" s="30"/>
      <c r="G413" s="30"/>
      <c r="H413" s="30"/>
      <c r="I413" s="30"/>
      <c r="J413" s="30"/>
    </row>
    <row r="414" spans="1:10" ht="14.25" customHeight="1" x14ac:dyDescent="0.3">
      <c r="A414" s="30"/>
      <c r="B414" s="334" t="s">
        <v>1906</v>
      </c>
      <c r="C414" s="169"/>
      <c r="D414" s="169"/>
      <c r="E414" s="5">
        <v>295316</v>
      </c>
      <c r="F414" s="30"/>
      <c r="G414" s="30"/>
      <c r="H414" s="30"/>
      <c r="I414" s="30"/>
      <c r="J414" s="30"/>
    </row>
    <row r="415" spans="1:10" ht="14.25" customHeight="1" x14ac:dyDescent="0.3">
      <c r="A415" s="30"/>
      <c r="B415" s="333" t="s">
        <v>1907</v>
      </c>
      <c r="C415" s="169"/>
      <c r="D415" s="169"/>
      <c r="E415" s="5">
        <v>1002893</v>
      </c>
      <c r="F415" s="30"/>
      <c r="G415" s="30"/>
      <c r="H415" s="30"/>
      <c r="I415" s="30"/>
      <c r="J415" s="30"/>
    </row>
    <row r="416" spans="1:10" ht="14.25" customHeight="1" x14ac:dyDescent="0.3">
      <c r="A416" s="30"/>
      <c r="B416" s="333" t="s">
        <v>1869</v>
      </c>
      <c r="C416" s="169"/>
      <c r="D416" s="169"/>
      <c r="E416" s="5">
        <v>1002893</v>
      </c>
      <c r="F416" s="30"/>
      <c r="G416" s="30"/>
      <c r="H416" s="30"/>
      <c r="I416" s="30"/>
      <c r="J416" s="30"/>
    </row>
    <row r="417" spans="1:10" ht="14.25" customHeight="1" x14ac:dyDescent="0.3">
      <c r="A417" s="30"/>
      <c r="B417" s="334" t="s">
        <v>1906</v>
      </c>
      <c r="C417" s="169"/>
      <c r="D417" s="169"/>
      <c r="E417" s="5">
        <v>1002893</v>
      </c>
      <c r="F417" s="30"/>
      <c r="G417" s="30"/>
      <c r="H417" s="30"/>
      <c r="I417" s="30"/>
      <c r="J417" s="30"/>
    </row>
    <row r="418" spans="1:10" ht="14.25" customHeight="1" x14ac:dyDescent="0.3">
      <c r="A418" s="30"/>
      <c r="B418" s="212" t="s">
        <v>1933</v>
      </c>
      <c r="C418" s="169"/>
      <c r="D418" s="169"/>
      <c r="E418" s="6">
        <v>132924700</v>
      </c>
      <c r="F418" s="30"/>
      <c r="G418" s="30"/>
      <c r="H418" s="30"/>
      <c r="I418" s="30"/>
      <c r="J418" s="30"/>
    </row>
    <row r="419" spans="1:10" ht="14.25" customHeight="1" x14ac:dyDescent="0.3">
      <c r="A419" s="30"/>
      <c r="B419" s="335" t="s">
        <v>1401</v>
      </c>
      <c r="C419" s="169"/>
      <c r="D419" s="169"/>
      <c r="E419" s="43">
        <v>2601784</v>
      </c>
      <c r="F419" s="30"/>
      <c r="G419" s="30"/>
      <c r="H419" s="30"/>
      <c r="I419" s="30"/>
      <c r="J419" s="30"/>
    </row>
    <row r="420" spans="1:10" ht="14.25" customHeight="1" x14ac:dyDescent="0.3">
      <c r="A420" s="30"/>
      <c r="B420" s="336" t="s">
        <v>1903</v>
      </c>
      <c r="C420" s="169"/>
      <c r="D420" s="169"/>
      <c r="E420" s="5">
        <v>2601784</v>
      </c>
      <c r="F420" s="30"/>
      <c r="G420" s="30"/>
      <c r="H420" s="30"/>
      <c r="I420" s="30"/>
      <c r="J420" s="30"/>
    </row>
    <row r="421" spans="1:10" ht="14.25" customHeight="1" x14ac:dyDescent="0.3">
      <c r="A421" s="30"/>
      <c r="B421" s="333" t="s">
        <v>1904</v>
      </c>
      <c r="C421" s="169"/>
      <c r="D421" s="169"/>
      <c r="E421" s="5">
        <v>97746</v>
      </c>
      <c r="F421" s="30"/>
      <c r="G421" s="30"/>
      <c r="H421" s="30"/>
      <c r="I421" s="30"/>
      <c r="J421" s="30"/>
    </row>
    <row r="422" spans="1:10" ht="14.25" customHeight="1" x14ac:dyDescent="0.3">
      <c r="A422" s="30"/>
      <c r="B422" s="333" t="s">
        <v>1905</v>
      </c>
      <c r="C422" s="169"/>
      <c r="D422" s="169"/>
      <c r="E422" s="5">
        <v>97746</v>
      </c>
      <c r="F422" s="30"/>
      <c r="G422" s="30"/>
      <c r="H422" s="30"/>
      <c r="I422" s="30"/>
      <c r="J422" s="30"/>
    </row>
    <row r="423" spans="1:10" ht="14.25" customHeight="1" x14ac:dyDescent="0.3">
      <c r="A423" s="30"/>
      <c r="B423" s="334" t="s">
        <v>1906</v>
      </c>
      <c r="C423" s="169"/>
      <c r="D423" s="169"/>
      <c r="E423" s="5">
        <v>97746</v>
      </c>
      <c r="F423" s="30"/>
      <c r="G423" s="30"/>
      <c r="H423" s="30"/>
      <c r="I423" s="30"/>
      <c r="J423" s="30"/>
    </row>
    <row r="424" spans="1:10" ht="14.25" customHeight="1" x14ac:dyDescent="0.3">
      <c r="A424" s="30"/>
      <c r="B424" s="333" t="s">
        <v>1907</v>
      </c>
      <c r="C424" s="169"/>
      <c r="D424" s="169"/>
      <c r="E424" s="5">
        <v>2504038</v>
      </c>
      <c r="F424" s="30"/>
      <c r="G424" s="30"/>
      <c r="H424" s="30"/>
      <c r="I424" s="30"/>
      <c r="J424" s="30"/>
    </row>
    <row r="425" spans="1:10" ht="14.25" customHeight="1" x14ac:dyDescent="0.3">
      <c r="A425" s="30"/>
      <c r="B425" s="333" t="s">
        <v>1869</v>
      </c>
      <c r="C425" s="169"/>
      <c r="D425" s="169"/>
      <c r="E425" s="5">
        <v>2504038</v>
      </c>
      <c r="F425" s="30"/>
      <c r="G425" s="30"/>
      <c r="H425" s="30"/>
      <c r="I425" s="30"/>
      <c r="J425" s="30"/>
    </row>
    <row r="426" spans="1:10" ht="14.25" customHeight="1" x14ac:dyDescent="0.3">
      <c r="A426" s="30"/>
      <c r="B426" s="334" t="s">
        <v>1906</v>
      </c>
      <c r="C426" s="169"/>
      <c r="D426" s="169"/>
      <c r="E426" s="5">
        <v>2504038</v>
      </c>
      <c r="F426" s="30"/>
      <c r="G426" s="30"/>
      <c r="H426" s="30"/>
      <c r="I426" s="30"/>
      <c r="J426" s="30"/>
    </row>
    <row r="427" spans="1:10" ht="14.25" customHeight="1" x14ac:dyDescent="0.3">
      <c r="A427" s="30"/>
      <c r="B427" s="335" t="s">
        <v>1402</v>
      </c>
      <c r="C427" s="169"/>
      <c r="D427" s="169"/>
      <c r="E427" s="43">
        <v>110467906</v>
      </c>
      <c r="F427" s="30"/>
      <c r="G427" s="30"/>
      <c r="H427" s="30"/>
      <c r="I427" s="30"/>
      <c r="J427" s="30"/>
    </row>
    <row r="428" spans="1:10" ht="14.25" customHeight="1" x14ac:dyDescent="0.3">
      <c r="A428" s="30"/>
      <c r="B428" s="336" t="s">
        <v>1903</v>
      </c>
      <c r="C428" s="169"/>
      <c r="D428" s="169"/>
      <c r="E428" s="5">
        <v>110467906</v>
      </c>
      <c r="F428" s="30"/>
      <c r="G428" s="30"/>
      <c r="H428" s="30"/>
      <c r="I428" s="30"/>
      <c r="J428" s="30"/>
    </row>
    <row r="429" spans="1:10" ht="14.25" customHeight="1" x14ac:dyDescent="0.3">
      <c r="A429" s="30"/>
      <c r="B429" s="333" t="s">
        <v>1904</v>
      </c>
      <c r="C429" s="169"/>
      <c r="D429" s="169"/>
      <c r="E429" s="5">
        <v>567923</v>
      </c>
      <c r="F429" s="30"/>
      <c r="G429" s="30"/>
      <c r="H429" s="30"/>
      <c r="I429" s="30"/>
      <c r="J429" s="30"/>
    </row>
    <row r="430" spans="1:10" ht="14.25" customHeight="1" x14ac:dyDescent="0.3">
      <c r="A430" s="30"/>
      <c r="B430" s="333" t="s">
        <v>1905</v>
      </c>
      <c r="C430" s="169"/>
      <c r="D430" s="169"/>
      <c r="E430" s="5">
        <v>567923</v>
      </c>
      <c r="F430" s="30"/>
      <c r="G430" s="30"/>
      <c r="H430" s="30"/>
      <c r="I430" s="30"/>
      <c r="J430" s="30"/>
    </row>
    <row r="431" spans="1:10" ht="14.25" customHeight="1" x14ac:dyDescent="0.3">
      <c r="A431" s="30"/>
      <c r="B431" s="334" t="s">
        <v>1906</v>
      </c>
      <c r="C431" s="169"/>
      <c r="D431" s="169"/>
      <c r="E431" s="5">
        <v>567923</v>
      </c>
      <c r="F431" s="30"/>
      <c r="G431" s="30"/>
      <c r="H431" s="30"/>
      <c r="I431" s="30"/>
      <c r="J431" s="30"/>
    </row>
    <row r="432" spans="1:10" ht="14.25" customHeight="1" x14ac:dyDescent="0.3">
      <c r="A432" s="30"/>
      <c r="B432" s="333" t="s">
        <v>1907</v>
      </c>
      <c r="C432" s="169"/>
      <c r="D432" s="169"/>
      <c r="E432" s="5">
        <v>109899983</v>
      </c>
      <c r="F432" s="30"/>
      <c r="G432" s="30"/>
      <c r="H432" s="30"/>
      <c r="I432" s="30"/>
      <c r="J432" s="30"/>
    </row>
    <row r="433" spans="1:10" ht="14.25" customHeight="1" x14ac:dyDescent="0.3">
      <c r="A433" s="30"/>
      <c r="B433" s="333" t="s">
        <v>1869</v>
      </c>
      <c r="C433" s="169"/>
      <c r="D433" s="169"/>
      <c r="E433" s="5">
        <v>109899983</v>
      </c>
      <c r="F433" s="30"/>
      <c r="G433" s="30"/>
      <c r="H433" s="30"/>
      <c r="I433" s="30"/>
      <c r="J433" s="30"/>
    </row>
    <row r="434" spans="1:10" ht="14.25" customHeight="1" x14ac:dyDescent="0.3">
      <c r="A434" s="30"/>
      <c r="B434" s="334" t="s">
        <v>1906</v>
      </c>
      <c r="C434" s="169"/>
      <c r="D434" s="169"/>
      <c r="E434" s="5">
        <v>109899983</v>
      </c>
      <c r="F434" s="30"/>
      <c r="G434" s="30"/>
      <c r="H434" s="30"/>
      <c r="I434" s="30"/>
      <c r="J434" s="30"/>
    </row>
    <row r="435" spans="1:10" ht="14.25" customHeight="1" x14ac:dyDescent="0.3">
      <c r="A435" s="30"/>
      <c r="B435" s="335" t="s">
        <v>1340</v>
      </c>
      <c r="C435" s="169"/>
      <c r="D435" s="169"/>
      <c r="E435" s="43">
        <v>19855010</v>
      </c>
      <c r="F435" s="30"/>
      <c r="G435" s="30"/>
      <c r="H435" s="30"/>
      <c r="I435" s="30"/>
      <c r="J435" s="30"/>
    </row>
    <row r="436" spans="1:10" ht="14.25" customHeight="1" x14ac:dyDescent="0.3">
      <c r="A436" s="30"/>
      <c r="B436" s="336" t="s">
        <v>1903</v>
      </c>
      <c r="C436" s="169"/>
      <c r="D436" s="169"/>
      <c r="E436" s="5">
        <v>19855010</v>
      </c>
      <c r="F436" s="30"/>
      <c r="G436" s="30"/>
      <c r="H436" s="30"/>
      <c r="I436" s="30"/>
      <c r="J436" s="30"/>
    </row>
    <row r="437" spans="1:10" ht="14.25" customHeight="1" x14ac:dyDescent="0.3">
      <c r="A437" s="30"/>
      <c r="B437" s="333" t="s">
        <v>1904</v>
      </c>
      <c r="C437" s="169"/>
      <c r="D437" s="169"/>
      <c r="E437" s="5">
        <v>3429042</v>
      </c>
      <c r="F437" s="30"/>
      <c r="G437" s="30"/>
      <c r="H437" s="30"/>
      <c r="I437" s="30"/>
      <c r="J437" s="30"/>
    </row>
    <row r="438" spans="1:10" ht="14.25" customHeight="1" x14ac:dyDescent="0.3">
      <c r="A438" s="30"/>
      <c r="B438" s="333" t="s">
        <v>1905</v>
      </c>
      <c r="C438" s="169"/>
      <c r="D438" s="169"/>
      <c r="E438" s="5">
        <v>3429042</v>
      </c>
      <c r="F438" s="30"/>
      <c r="G438" s="30"/>
      <c r="H438" s="30"/>
      <c r="I438" s="30"/>
      <c r="J438" s="30"/>
    </row>
    <row r="439" spans="1:10" ht="14.25" customHeight="1" x14ac:dyDescent="0.3">
      <c r="A439" s="30"/>
      <c r="B439" s="334" t="s">
        <v>1906</v>
      </c>
      <c r="C439" s="169"/>
      <c r="D439" s="169"/>
      <c r="E439" s="5">
        <v>3429042</v>
      </c>
      <c r="F439" s="30"/>
      <c r="G439" s="30"/>
      <c r="H439" s="30"/>
      <c r="I439" s="30"/>
      <c r="J439" s="30"/>
    </row>
    <row r="440" spans="1:10" ht="14.25" customHeight="1" x14ac:dyDescent="0.3">
      <c r="A440" s="30"/>
      <c r="B440" s="333" t="s">
        <v>1907</v>
      </c>
      <c r="C440" s="169"/>
      <c r="D440" s="169"/>
      <c r="E440" s="5">
        <v>16425968</v>
      </c>
      <c r="F440" s="30"/>
      <c r="G440" s="30"/>
      <c r="H440" s="30"/>
      <c r="I440" s="30"/>
      <c r="J440" s="30"/>
    </row>
    <row r="441" spans="1:10" ht="14.25" customHeight="1" x14ac:dyDescent="0.3">
      <c r="A441" s="30"/>
      <c r="B441" s="333" t="s">
        <v>1869</v>
      </c>
      <c r="C441" s="169"/>
      <c r="D441" s="169"/>
      <c r="E441" s="5">
        <v>16425968</v>
      </c>
      <c r="F441" s="30"/>
      <c r="G441" s="30"/>
      <c r="H441" s="30"/>
      <c r="I441" s="30"/>
      <c r="J441" s="30"/>
    </row>
    <row r="442" spans="1:10" ht="14.25" customHeight="1" x14ac:dyDescent="0.3">
      <c r="A442" s="30"/>
      <c r="B442" s="334" t="s">
        <v>1906</v>
      </c>
      <c r="C442" s="169"/>
      <c r="D442" s="169"/>
      <c r="E442" s="5">
        <v>16425968</v>
      </c>
      <c r="F442" s="30"/>
      <c r="G442" s="30"/>
      <c r="H442" s="30"/>
      <c r="I442" s="30"/>
      <c r="J442" s="30"/>
    </row>
    <row r="443" spans="1:10" ht="14.25" customHeight="1" x14ac:dyDescent="0.3">
      <c r="A443" s="30"/>
      <c r="B443" s="212" t="s">
        <v>1934</v>
      </c>
      <c r="C443" s="169"/>
      <c r="D443" s="169"/>
      <c r="E443" s="6">
        <v>10947468</v>
      </c>
      <c r="F443" s="30"/>
      <c r="G443" s="30"/>
      <c r="H443" s="30"/>
      <c r="I443" s="30"/>
      <c r="J443" s="30"/>
    </row>
    <row r="444" spans="1:10" ht="14.25" customHeight="1" x14ac:dyDescent="0.3">
      <c r="A444" s="30"/>
      <c r="B444" s="335" t="s">
        <v>1381</v>
      </c>
      <c r="C444" s="169"/>
      <c r="D444" s="169"/>
      <c r="E444" s="43">
        <v>9246989</v>
      </c>
      <c r="F444" s="30"/>
      <c r="G444" s="30"/>
      <c r="H444" s="30"/>
      <c r="I444" s="30"/>
      <c r="J444" s="30"/>
    </row>
    <row r="445" spans="1:10" ht="14.25" customHeight="1" x14ac:dyDescent="0.3">
      <c r="A445" s="30"/>
      <c r="B445" s="336" t="s">
        <v>1903</v>
      </c>
      <c r="C445" s="169"/>
      <c r="D445" s="169"/>
      <c r="E445" s="5">
        <v>9246989</v>
      </c>
      <c r="F445" s="30"/>
      <c r="G445" s="30"/>
      <c r="H445" s="30"/>
      <c r="I445" s="30"/>
      <c r="J445" s="30"/>
    </row>
    <row r="446" spans="1:10" ht="14.25" customHeight="1" x14ac:dyDescent="0.3">
      <c r="A446" s="30"/>
      <c r="B446" s="333" t="s">
        <v>1904</v>
      </c>
      <c r="C446" s="169"/>
      <c r="D446" s="169"/>
      <c r="E446" s="5">
        <v>495680</v>
      </c>
      <c r="F446" s="30"/>
      <c r="G446" s="30"/>
      <c r="H446" s="30"/>
      <c r="I446" s="30"/>
      <c r="J446" s="30"/>
    </row>
    <row r="447" spans="1:10" ht="14.25" customHeight="1" x14ac:dyDescent="0.3">
      <c r="A447" s="30"/>
      <c r="B447" s="333" t="s">
        <v>1905</v>
      </c>
      <c r="C447" s="169"/>
      <c r="D447" s="169"/>
      <c r="E447" s="5">
        <v>495680</v>
      </c>
      <c r="F447" s="30"/>
      <c r="G447" s="30"/>
      <c r="H447" s="30"/>
      <c r="I447" s="30"/>
      <c r="J447" s="30"/>
    </row>
    <row r="448" spans="1:10" ht="14.25" customHeight="1" x14ac:dyDescent="0.3">
      <c r="A448" s="30"/>
      <c r="B448" s="334" t="s">
        <v>1906</v>
      </c>
      <c r="C448" s="169"/>
      <c r="D448" s="169"/>
      <c r="E448" s="5">
        <v>495680</v>
      </c>
      <c r="F448" s="30"/>
      <c r="G448" s="30"/>
      <c r="H448" s="30"/>
      <c r="I448" s="30"/>
      <c r="J448" s="30"/>
    </row>
    <row r="449" spans="1:10" ht="14.25" customHeight="1" x14ac:dyDescent="0.3">
      <c r="A449" s="30"/>
      <c r="B449" s="333" t="s">
        <v>1907</v>
      </c>
      <c r="C449" s="169"/>
      <c r="D449" s="169"/>
      <c r="E449" s="5">
        <v>8751309</v>
      </c>
      <c r="F449" s="30"/>
      <c r="G449" s="30"/>
      <c r="H449" s="30"/>
      <c r="I449" s="30"/>
      <c r="J449" s="30"/>
    </row>
    <row r="450" spans="1:10" ht="14.25" customHeight="1" x14ac:dyDescent="0.3">
      <c r="A450" s="30"/>
      <c r="B450" s="333" t="s">
        <v>1869</v>
      </c>
      <c r="C450" s="169"/>
      <c r="D450" s="169"/>
      <c r="E450" s="5">
        <v>8751309</v>
      </c>
      <c r="F450" s="30"/>
      <c r="G450" s="30"/>
      <c r="H450" s="30"/>
      <c r="I450" s="30"/>
      <c r="J450" s="30"/>
    </row>
    <row r="451" spans="1:10" ht="14.25" customHeight="1" x14ac:dyDescent="0.3">
      <c r="A451" s="30"/>
      <c r="B451" s="334" t="s">
        <v>1906</v>
      </c>
      <c r="C451" s="169"/>
      <c r="D451" s="169"/>
      <c r="E451" s="5">
        <v>8751309</v>
      </c>
      <c r="F451" s="30"/>
      <c r="G451" s="30"/>
      <c r="H451" s="30"/>
      <c r="I451" s="30"/>
      <c r="J451" s="30"/>
    </row>
    <row r="452" spans="1:10" ht="14.25" customHeight="1" x14ac:dyDescent="0.3">
      <c r="A452" s="30"/>
      <c r="B452" s="335" t="s">
        <v>1340</v>
      </c>
      <c r="C452" s="169"/>
      <c r="D452" s="169"/>
      <c r="E452" s="43">
        <v>1700479</v>
      </c>
      <c r="F452" s="30"/>
      <c r="G452" s="30"/>
      <c r="H452" s="30"/>
      <c r="I452" s="30"/>
      <c r="J452" s="30"/>
    </row>
    <row r="453" spans="1:10" ht="14.25" customHeight="1" x14ac:dyDescent="0.3">
      <c r="A453" s="30"/>
      <c r="B453" s="336" t="s">
        <v>1903</v>
      </c>
      <c r="C453" s="169"/>
      <c r="D453" s="169"/>
      <c r="E453" s="5">
        <v>1700479</v>
      </c>
      <c r="F453" s="30"/>
      <c r="G453" s="30"/>
      <c r="H453" s="30"/>
      <c r="I453" s="30"/>
      <c r="J453" s="30"/>
    </row>
    <row r="454" spans="1:10" ht="14.25" customHeight="1" x14ac:dyDescent="0.3">
      <c r="A454" s="30"/>
      <c r="B454" s="333" t="s">
        <v>1904</v>
      </c>
      <c r="C454" s="169"/>
      <c r="D454" s="169"/>
      <c r="E454" s="5">
        <v>53411</v>
      </c>
      <c r="F454" s="30"/>
      <c r="G454" s="30"/>
      <c r="H454" s="30"/>
      <c r="I454" s="30"/>
      <c r="J454" s="30"/>
    </row>
    <row r="455" spans="1:10" ht="14.25" customHeight="1" x14ac:dyDescent="0.3">
      <c r="A455" s="30"/>
      <c r="B455" s="333" t="s">
        <v>1905</v>
      </c>
      <c r="C455" s="169"/>
      <c r="D455" s="169"/>
      <c r="E455" s="5">
        <v>53411</v>
      </c>
      <c r="F455" s="30"/>
      <c r="G455" s="30"/>
      <c r="H455" s="30"/>
      <c r="I455" s="30"/>
      <c r="J455" s="30"/>
    </row>
    <row r="456" spans="1:10" ht="14.25" customHeight="1" x14ac:dyDescent="0.3">
      <c r="A456" s="30"/>
      <c r="B456" s="334" t="s">
        <v>1906</v>
      </c>
      <c r="C456" s="169"/>
      <c r="D456" s="169"/>
      <c r="E456" s="5">
        <v>53411</v>
      </c>
      <c r="F456" s="30"/>
      <c r="G456" s="30"/>
      <c r="H456" s="30"/>
      <c r="I456" s="30"/>
      <c r="J456" s="30"/>
    </row>
    <row r="457" spans="1:10" ht="14.25" customHeight="1" x14ac:dyDescent="0.3">
      <c r="A457" s="30"/>
      <c r="B457" s="333" t="s">
        <v>1907</v>
      </c>
      <c r="C457" s="169"/>
      <c r="D457" s="169"/>
      <c r="E457" s="5">
        <v>1647068</v>
      </c>
      <c r="F457" s="30"/>
      <c r="G457" s="30"/>
      <c r="H457" s="30"/>
      <c r="I457" s="30"/>
      <c r="J457" s="30"/>
    </row>
    <row r="458" spans="1:10" ht="14.25" customHeight="1" x14ac:dyDescent="0.3">
      <c r="A458" s="30"/>
      <c r="B458" s="333" t="s">
        <v>1869</v>
      </c>
      <c r="C458" s="169"/>
      <c r="D458" s="169"/>
      <c r="E458" s="5">
        <v>1647068</v>
      </c>
      <c r="F458" s="30"/>
      <c r="G458" s="30"/>
      <c r="H458" s="30"/>
      <c r="I458" s="30"/>
      <c r="J458" s="30"/>
    </row>
    <row r="459" spans="1:10" ht="14.25" customHeight="1" x14ac:dyDescent="0.3">
      <c r="A459" s="30"/>
      <c r="B459" s="334" t="s">
        <v>1906</v>
      </c>
      <c r="C459" s="169"/>
      <c r="D459" s="169"/>
      <c r="E459" s="5">
        <v>1647068</v>
      </c>
      <c r="F459" s="30"/>
      <c r="G459" s="30"/>
      <c r="H459" s="30"/>
      <c r="I459" s="30"/>
      <c r="J459" s="30"/>
    </row>
    <row r="460" spans="1:10" ht="14.25" customHeight="1" x14ac:dyDescent="0.3">
      <c r="A460" s="30"/>
      <c r="B460" s="212" t="s">
        <v>1935</v>
      </c>
      <c r="C460" s="169"/>
      <c r="D460" s="169"/>
      <c r="E460" s="6">
        <v>7230045</v>
      </c>
      <c r="F460" s="30"/>
      <c r="G460" s="30"/>
      <c r="H460" s="30"/>
      <c r="I460" s="30"/>
      <c r="J460" s="30"/>
    </row>
    <row r="461" spans="1:10" ht="14.25" customHeight="1" x14ac:dyDescent="0.3">
      <c r="A461" s="30"/>
      <c r="B461" s="335" t="s">
        <v>1381</v>
      </c>
      <c r="C461" s="169"/>
      <c r="D461" s="169"/>
      <c r="E461" s="43">
        <v>4232272</v>
      </c>
      <c r="F461" s="30"/>
      <c r="G461" s="30"/>
      <c r="H461" s="30"/>
      <c r="I461" s="30"/>
      <c r="J461" s="30"/>
    </row>
    <row r="462" spans="1:10" ht="14.25" customHeight="1" x14ac:dyDescent="0.3">
      <c r="A462" s="30"/>
      <c r="B462" s="336" t="s">
        <v>1903</v>
      </c>
      <c r="C462" s="169"/>
      <c r="D462" s="169"/>
      <c r="E462" s="5">
        <v>4232272</v>
      </c>
      <c r="F462" s="30"/>
      <c r="G462" s="30"/>
      <c r="H462" s="30"/>
      <c r="I462" s="30"/>
      <c r="J462" s="30"/>
    </row>
    <row r="463" spans="1:10" ht="14.25" customHeight="1" x14ac:dyDescent="0.3">
      <c r="A463" s="30"/>
      <c r="B463" s="333" t="s">
        <v>1904</v>
      </c>
      <c r="C463" s="169"/>
      <c r="D463" s="169"/>
      <c r="E463" s="5">
        <v>174847</v>
      </c>
      <c r="F463" s="30"/>
      <c r="G463" s="30"/>
      <c r="H463" s="30"/>
      <c r="I463" s="30"/>
      <c r="J463" s="30"/>
    </row>
    <row r="464" spans="1:10" ht="14.25" customHeight="1" x14ac:dyDescent="0.3">
      <c r="A464" s="30"/>
      <c r="B464" s="333" t="s">
        <v>1905</v>
      </c>
      <c r="C464" s="169"/>
      <c r="D464" s="169"/>
      <c r="E464" s="5">
        <v>174847</v>
      </c>
      <c r="F464" s="30"/>
      <c r="G464" s="30"/>
      <c r="H464" s="30"/>
      <c r="I464" s="30"/>
      <c r="J464" s="30"/>
    </row>
    <row r="465" spans="1:10" ht="14.25" customHeight="1" x14ac:dyDescent="0.3">
      <c r="A465" s="30"/>
      <c r="B465" s="334" t="s">
        <v>1906</v>
      </c>
      <c r="C465" s="169"/>
      <c r="D465" s="169"/>
      <c r="E465" s="5">
        <v>174847</v>
      </c>
      <c r="F465" s="30"/>
      <c r="G465" s="30"/>
      <c r="H465" s="30"/>
      <c r="I465" s="30"/>
      <c r="J465" s="30"/>
    </row>
    <row r="466" spans="1:10" ht="14.25" customHeight="1" x14ac:dyDescent="0.3">
      <c r="A466" s="30"/>
      <c r="B466" s="333" t="s">
        <v>1907</v>
      </c>
      <c r="C466" s="169"/>
      <c r="D466" s="169"/>
      <c r="E466" s="5">
        <v>4057425</v>
      </c>
      <c r="F466" s="30"/>
      <c r="G466" s="30"/>
      <c r="H466" s="30"/>
      <c r="I466" s="30"/>
      <c r="J466" s="30"/>
    </row>
    <row r="467" spans="1:10" ht="14.25" customHeight="1" x14ac:dyDescent="0.3">
      <c r="A467" s="30"/>
      <c r="B467" s="333" t="s">
        <v>1869</v>
      </c>
      <c r="C467" s="169"/>
      <c r="D467" s="169"/>
      <c r="E467" s="5">
        <v>4057425</v>
      </c>
      <c r="F467" s="30"/>
      <c r="G467" s="30"/>
      <c r="H467" s="30"/>
      <c r="I467" s="30"/>
      <c r="J467" s="30"/>
    </row>
    <row r="468" spans="1:10" ht="14.25" customHeight="1" x14ac:dyDescent="0.3">
      <c r="A468" s="30"/>
      <c r="B468" s="334" t="s">
        <v>1906</v>
      </c>
      <c r="C468" s="169"/>
      <c r="D468" s="169"/>
      <c r="E468" s="5">
        <v>4057425</v>
      </c>
      <c r="F468" s="30"/>
      <c r="G468" s="30"/>
      <c r="H468" s="30"/>
      <c r="I468" s="30"/>
      <c r="J468" s="30"/>
    </row>
    <row r="469" spans="1:10" ht="14.25" customHeight="1" x14ac:dyDescent="0.3">
      <c r="A469" s="30"/>
      <c r="B469" s="335" t="s">
        <v>1340</v>
      </c>
      <c r="C469" s="169"/>
      <c r="D469" s="169"/>
      <c r="E469" s="43">
        <v>2997773</v>
      </c>
      <c r="F469" s="30"/>
      <c r="G469" s="30"/>
      <c r="H469" s="30"/>
      <c r="I469" s="30"/>
      <c r="J469" s="30"/>
    </row>
    <row r="470" spans="1:10" ht="14.25" customHeight="1" x14ac:dyDescent="0.3">
      <c r="A470" s="30"/>
      <c r="B470" s="336" t="s">
        <v>1903</v>
      </c>
      <c r="C470" s="169"/>
      <c r="D470" s="169"/>
      <c r="E470" s="5">
        <v>2997773</v>
      </c>
      <c r="F470" s="30"/>
      <c r="G470" s="30"/>
      <c r="H470" s="30"/>
      <c r="I470" s="30"/>
      <c r="J470" s="30"/>
    </row>
    <row r="471" spans="1:10" ht="14.25" customHeight="1" x14ac:dyDescent="0.3">
      <c r="A471" s="30"/>
      <c r="B471" s="333" t="s">
        <v>1904</v>
      </c>
      <c r="C471" s="169"/>
      <c r="D471" s="169"/>
      <c r="E471" s="5">
        <v>130792</v>
      </c>
      <c r="F471" s="30"/>
      <c r="G471" s="30"/>
      <c r="H471" s="30"/>
      <c r="I471" s="30"/>
      <c r="J471" s="30"/>
    </row>
    <row r="472" spans="1:10" ht="14.25" customHeight="1" x14ac:dyDescent="0.3">
      <c r="A472" s="30"/>
      <c r="B472" s="333" t="s">
        <v>1905</v>
      </c>
      <c r="C472" s="169"/>
      <c r="D472" s="169"/>
      <c r="E472" s="5">
        <v>130792</v>
      </c>
      <c r="F472" s="30"/>
      <c r="G472" s="30"/>
      <c r="H472" s="30"/>
      <c r="I472" s="30"/>
      <c r="J472" s="30"/>
    </row>
    <row r="473" spans="1:10" ht="14.25" customHeight="1" x14ac:dyDescent="0.3">
      <c r="A473" s="30"/>
      <c r="B473" s="334" t="s">
        <v>1906</v>
      </c>
      <c r="C473" s="169"/>
      <c r="D473" s="169"/>
      <c r="E473" s="5">
        <v>130792</v>
      </c>
      <c r="F473" s="30"/>
      <c r="G473" s="30"/>
      <c r="H473" s="30"/>
      <c r="I473" s="30"/>
      <c r="J473" s="30"/>
    </row>
    <row r="474" spans="1:10" ht="14.25" customHeight="1" x14ac:dyDescent="0.3">
      <c r="A474" s="30"/>
      <c r="B474" s="333" t="s">
        <v>1907</v>
      </c>
      <c r="C474" s="169"/>
      <c r="D474" s="169"/>
      <c r="E474" s="5">
        <v>2866981</v>
      </c>
      <c r="F474" s="30"/>
      <c r="G474" s="30"/>
      <c r="H474" s="30"/>
      <c r="I474" s="30"/>
      <c r="J474" s="30"/>
    </row>
    <row r="475" spans="1:10" ht="14.25" customHeight="1" x14ac:dyDescent="0.3">
      <c r="A475" s="30"/>
      <c r="B475" s="333" t="s">
        <v>1869</v>
      </c>
      <c r="C475" s="169"/>
      <c r="D475" s="169"/>
      <c r="E475" s="5">
        <v>2866981</v>
      </c>
      <c r="F475" s="30"/>
      <c r="G475" s="30"/>
      <c r="H475" s="30"/>
      <c r="I475" s="30"/>
      <c r="J475" s="30"/>
    </row>
    <row r="476" spans="1:10" ht="14.25" customHeight="1" x14ac:dyDescent="0.3">
      <c r="A476" s="30"/>
      <c r="B476" s="334" t="s">
        <v>1906</v>
      </c>
      <c r="C476" s="169"/>
      <c r="D476" s="169"/>
      <c r="E476" s="5">
        <v>2866981</v>
      </c>
      <c r="F476" s="30"/>
      <c r="G476" s="30"/>
      <c r="H476" s="30"/>
      <c r="I476" s="30"/>
      <c r="J476" s="30"/>
    </row>
    <row r="477" spans="1:10" ht="14.25" customHeight="1" x14ac:dyDescent="0.3">
      <c r="A477" s="30"/>
      <c r="B477" s="212" t="s">
        <v>1936</v>
      </c>
      <c r="C477" s="169"/>
      <c r="D477" s="169"/>
      <c r="E477" s="6">
        <v>9216938</v>
      </c>
      <c r="F477" s="30"/>
      <c r="G477" s="30"/>
      <c r="H477" s="30"/>
      <c r="I477" s="30"/>
      <c r="J477" s="30"/>
    </row>
    <row r="478" spans="1:10" ht="14.25" customHeight="1" x14ac:dyDescent="0.3">
      <c r="A478" s="30"/>
      <c r="B478" s="335" t="s">
        <v>1340</v>
      </c>
      <c r="C478" s="169"/>
      <c r="D478" s="169"/>
      <c r="E478" s="43">
        <v>499759</v>
      </c>
      <c r="F478" s="30"/>
      <c r="G478" s="30"/>
      <c r="H478" s="30"/>
      <c r="I478" s="30"/>
      <c r="J478" s="30"/>
    </row>
    <row r="479" spans="1:10" ht="14.25" customHeight="1" x14ac:dyDescent="0.3">
      <c r="A479" s="30"/>
      <c r="B479" s="336" t="s">
        <v>1903</v>
      </c>
      <c r="C479" s="169"/>
      <c r="D479" s="169"/>
      <c r="E479" s="5">
        <v>499759</v>
      </c>
      <c r="F479" s="30"/>
      <c r="G479" s="30"/>
      <c r="H479" s="30"/>
      <c r="I479" s="30"/>
      <c r="J479" s="30"/>
    </row>
    <row r="480" spans="1:10" ht="14.25" customHeight="1" x14ac:dyDescent="0.3">
      <c r="A480" s="30"/>
      <c r="B480" s="333" t="s">
        <v>1904</v>
      </c>
      <c r="C480" s="169"/>
      <c r="D480" s="169"/>
      <c r="E480" s="5">
        <v>17715</v>
      </c>
      <c r="F480" s="30"/>
      <c r="G480" s="30"/>
      <c r="H480" s="30"/>
      <c r="I480" s="30"/>
      <c r="J480" s="30"/>
    </row>
    <row r="481" spans="1:10" ht="14.25" customHeight="1" x14ac:dyDescent="0.3">
      <c r="A481" s="30"/>
      <c r="B481" s="333" t="s">
        <v>1905</v>
      </c>
      <c r="C481" s="169"/>
      <c r="D481" s="169"/>
      <c r="E481" s="5">
        <v>17715</v>
      </c>
      <c r="F481" s="30"/>
      <c r="G481" s="30"/>
      <c r="H481" s="30"/>
      <c r="I481" s="30"/>
      <c r="J481" s="30"/>
    </row>
    <row r="482" spans="1:10" ht="14.25" customHeight="1" x14ac:dyDescent="0.3">
      <c r="A482" s="30"/>
      <c r="B482" s="334" t="s">
        <v>1906</v>
      </c>
      <c r="C482" s="169"/>
      <c r="D482" s="169"/>
      <c r="E482" s="5">
        <v>17715</v>
      </c>
      <c r="F482" s="30"/>
      <c r="G482" s="30"/>
      <c r="H482" s="30"/>
      <c r="I482" s="30"/>
      <c r="J482" s="30"/>
    </row>
    <row r="483" spans="1:10" ht="14.25" customHeight="1" x14ac:dyDescent="0.3">
      <c r="A483" s="30"/>
      <c r="B483" s="333" t="s">
        <v>1907</v>
      </c>
      <c r="C483" s="169"/>
      <c r="D483" s="169"/>
      <c r="E483" s="5">
        <v>482044</v>
      </c>
      <c r="F483" s="30"/>
      <c r="G483" s="30"/>
      <c r="H483" s="30"/>
      <c r="I483" s="30"/>
      <c r="J483" s="30"/>
    </row>
    <row r="484" spans="1:10" ht="14.25" customHeight="1" x14ac:dyDescent="0.3">
      <c r="A484" s="30"/>
      <c r="B484" s="333" t="s">
        <v>1869</v>
      </c>
      <c r="C484" s="169"/>
      <c r="D484" s="169"/>
      <c r="E484" s="5">
        <v>482044</v>
      </c>
      <c r="F484" s="30"/>
      <c r="G484" s="30"/>
      <c r="H484" s="30"/>
      <c r="I484" s="30"/>
      <c r="J484" s="30"/>
    </row>
    <row r="485" spans="1:10" ht="14.25" customHeight="1" x14ac:dyDescent="0.3">
      <c r="A485" s="30"/>
      <c r="B485" s="334" t="s">
        <v>1906</v>
      </c>
      <c r="C485" s="169"/>
      <c r="D485" s="169"/>
      <c r="E485" s="5">
        <v>482044</v>
      </c>
      <c r="F485" s="30"/>
      <c r="G485" s="30"/>
      <c r="H485" s="30"/>
      <c r="I485" s="30"/>
      <c r="J485" s="30"/>
    </row>
    <row r="486" spans="1:10" ht="14.25" customHeight="1" x14ac:dyDescent="0.3">
      <c r="A486" s="30"/>
      <c r="B486" s="335" t="s">
        <v>1379</v>
      </c>
      <c r="C486" s="169"/>
      <c r="D486" s="169"/>
      <c r="E486" s="43">
        <v>8717179</v>
      </c>
      <c r="F486" s="30"/>
      <c r="G486" s="30"/>
      <c r="H486" s="30"/>
      <c r="I486" s="30"/>
      <c r="J486" s="30"/>
    </row>
    <row r="487" spans="1:10" ht="14.25" customHeight="1" x14ac:dyDescent="0.3">
      <c r="A487" s="30"/>
      <c r="B487" s="336" t="s">
        <v>1903</v>
      </c>
      <c r="C487" s="169"/>
      <c r="D487" s="169"/>
      <c r="E487" s="5">
        <v>8717179</v>
      </c>
      <c r="F487" s="30"/>
      <c r="G487" s="30"/>
      <c r="H487" s="30"/>
      <c r="I487" s="30"/>
      <c r="J487" s="30"/>
    </row>
    <row r="488" spans="1:10" ht="14.25" customHeight="1" x14ac:dyDescent="0.3">
      <c r="A488" s="30"/>
      <c r="B488" s="333" t="s">
        <v>1904</v>
      </c>
      <c r="C488" s="169"/>
      <c r="D488" s="169"/>
      <c r="E488" s="5">
        <v>594693</v>
      </c>
      <c r="F488" s="30"/>
      <c r="G488" s="30"/>
      <c r="H488" s="30"/>
      <c r="I488" s="30"/>
      <c r="J488" s="30"/>
    </row>
    <row r="489" spans="1:10" ht="14.25" customHeight="1" x14ac:dyDescent="0.3">
      <c r="A489" s="30"/>
      <c r="B489" s="333" t="s">
        <v>1905</v>
      </c>
      <c r="C489" s="169"/>
      <c r="D489" s="169"/>
      <c r="E489" s="5">
        <v>594693</v>
      </c>
      <c r="F489" s="30"/>
      <c r="G489" s="30"/>
      <c r="H489" s="30"/>
      <c r="I489" s="30"/>
      <c r="J489" s="30"/>
    </row>
    <row r="490" spans="1:10" ht="14.25" customHeight="1" x14ac:dyDescent="0.3">
      <c r="A490" s="30"/>
      <c r="B490" s="334" t="s">
        <v>1906</v>
      </c>
      <c r="C490" s="169"/>
      <c r="D490" s="169"/>
      <c r="E490" s="5">
        <v>594693</v>
      </c>
      <c r="F490" s="30"/>
      <c r="G490" s="30"/>
      <c r="H490" s="30"/>
      <c r="I490" s="30"/>
      <c r="J490" s="30"/>
    </row>
    <row r="491" spans="1:10" ht="14.25" customHeight="1" x14ac:dyDescent="0.3">
      <c r="A491" s="30"/>
      <c r="B491" s="333" t="s">
        <v>1907</v>
      </c>
      <c r="C491" s="169"/>
      <c r="D491" s="169"/>
      <c r="E491" s="5">
        <v>8122486</v>
      </c>
      <c r="F491" s="30"/>
      <c r="G491" s="30"/>
      <c r="H491" s="30"/>
      <c r="I491" s="30"/>
      <c r="J491" s="30"/>
    </row>
    <row r="492" spans="1:10" ht="14.25" customHeight="1" x14ac:dyDescent="0.3">
      <c r="A492" s="30"/>
      <c r="B492" s="333" t="s">
        <v>1869</v>
      </c>
      <c r="C492" s="169"/>
      <c r="D492" s="169"/>
      <c r="E492" s="5">
        <v>8122486</v>
      </c>
      <c r="F492" s="30"/>
      <c r="G492" s="30"/>
      <c r="H492" s="30"/>
      <c r="I492" s="30"/>
      <c r="J492" s="30"/>
    </row>
    <row r="493" spans="1:10" ht="14.25" customHeight="1" x14ac:dyDescent="0.3">
      <c r="A493" s="30"/>
      <c r="B493" s="334" t="s">
        <v>1906</v>
      </c>
      <c r="C493" s="169"/>
      <c r="D493" s="169"/>
      <c r="E493" s="5">
        <v>8122486</v>
      </c>
      <c r="F493" s="30"/>
      <c r="G493" s="30"/>
      <c r="H493" s="30"/>
      <c r="I493" s="30"/>
      <c r="J493" s="30"/>
    </row>
    <row r="494" spans="1:10" ht="14.25" customHeight="1" x14ac:dyDescent="0.3">
      <c r="A494" s="30"/>
      <c r="B494" s="212" t="s">
        <v>1937</v>
      </c>
      <c r="C494" s="169"/>
      <c r="D494" s="169"/>
      <c r="E494" s="6">
        <v>30947229</v>
      </c>
      <c r="F494" s="30"/>
      <c r="G494" s="30"/>
      <c r="H494" s="30"/>
      <c r="I494" s="30"/>
      <c r="J494" s="30"/>
    </row>
    <row r="495" spans="1:10" ht="14.25" customHeight="1" x14ac:dyDescent="0.3">
      <c r="A495" s="30"/>
      <c r="B495" s="335" t="s">
        <v>1413</v>
      </c>
      <c r="C495" s="169"/>
      <c r="D495" s="169"/>
      <c r="E495" s="43">
        <v>19556330</v>
      </c>
      <c r="F495" s="30"/>
      <c r="G495" s="30"/>
      <c r="H495" s="30"/>
      <c r="I495" s="30"/>
      <c r="J495" s="30"/>
    </row>
    <row r="496" spans="1:10" ht="14.25" customHeight="1" x14ac:dyDescent="0.3">
      <c r="A496" s="30"/>
      <c r="B496" s="336" t="s">
        <v>1903</v>
      </c>
      <c r="C496" s="169"/>
      <c r="D496" s="169"/>
      <c r="E496" s="5">
        <v>19556330</v>
      </c>
      <c r="F496" s="30"/>
      <c r="G496" s="30"/>
      <c r="H496" s="30"/>
      <c r="I496" s="30"/>
      <c r="J496" s="30"/>
    </row>
    <row r="497" spans="1:10" ht="14.25" customHeight="1" x14ac:dyDescent="0.3">
      <c r="A497" s="30"/>
      <c r="B497" s="333" t="s">
        <v>1904</v>
      </c>
      <c r="C497" s="169"/>
      <c r="D497" s="169"/>
      <c r="E497" s="5">
        <v>19556330</v>
      </c>
      <c r="F497" s="30"/>
      <c r="G497" s="30"/>
      <c r="H497" s="30"/>
      <c r="I497" s="30"/>
      <c r="J497" s="30"/>
    </row>
    <row r="498" spans="1:10" ht="14.25" customHeight="1" x14ac:dyDescent="0.3">
      <c r="A498" s="30"/>
      <c r="B498" s="333" t="s">
        <v>1905</v>
      </c>
      <c r="C498" s="169"/>
      <c r="D498" s="169"/>
      <c r="E498" s="5">
        <v>19556330</v>
      </c>
      <c r="F498" s="30"/>
      <c r="G498" s="30"/>
      <c r="H498" s="30"/>
      <c r="I498" s="30"/>
      <c r="J498" s="30"/>
    </row>
    <row r="499" spans="1:10" ht="14.25" customHeight="1" x14ac:dyDescent="0.3">
      <c r="A499" s="30"/>
      <c r="B499" s="334" t="s">
        <v>1906</v>
      </c>
      <c r="C499" s="169"/>
      <c r="D499" s="169"/>
      <c r="E499" s="5">
        <v>19556330</v>
      </c>
      <c r="F499" s="30"/>
      <c r="G499" s="30"/>
      <c r="H499" s="30"/>
      <c r="I499" s="30"/>
      <c r="J499" s="30"/>
    </row>
    <row r="500" spans="1:10" ht="14.25" customHeight="1" x14ac:dyDescent="0.3">
      <c r="A500" s="30"/>
      <c r="B500" s="335" t="s">
        <v>1340</v>
      </c>
      <c r="C500" s="169"/>
      <c r="D500" s="169"/>
      <c r="E500" s="43">
        <v>11390899</v>
      </c>
      <c r="F500" s="30"/>
      <c r="G500" s="30"/>
      <c r="H500" s="30"/>
      <c r="I500" s="30"/>
      <c r="J500" s="30"/>
    </row>
    <row r="501" spans="1:10" ht="14.25" customHeight="1" x14ac:dyDescent="0.3">
      <c r="A501" s="30"/>
      <c r="B501" s="336" t="s">
        <v>1903</v>
      </c>
      <c r="C501" s="169"/>
      <c r="D501" s="169"/>
      <c r="E501" s="5">
        <v>11390899</v>
      </c>
      <c r="F501" s="30"/>
      <c r="G501" s="30"/>
      <c r="H501" s="30"/>
      <c r="I501" s="30"/>
      <c r="J501" s="30"/>
    </row>
    <row r="502" spans="1:10" ht="14.25" customHeight="1" x14ac:dyDescent="0.3">
      <c r="A502" s="30"/>
      <c r="B502" s="333" t="s">
        <v>1904</v>
      </c>
      <c r="C502" s="169"/>
      <c r="D502" s="169"/>
      <c r="E502" s="5">
        <v>11390899</v>
      </c>
      <c r="F502" s="30"/>
      <c r="G502" s="30"/>
      <c r="H502" s="30"/>
      <c r="I502" s="30"/>
      <c r="J502" s="30"/>
    </row>
    <row r="503" spans="1:10" ht="14.25" customHeight="1" x14ac:dyDescent="0.3">
      <c r="A503" s="30"/>
      <c r="B503" s="333" t="s">
        <v>1905</v>
      </c>
      <c r="C503" s="169"/>
      <c r="D503" s="169"/>
      <c r="E503" s="5">
        <v>11390899</v>
      </c>
      <c r="F503" s="30"/>
      <c r="G503" s="30"/>
      <c r="H503" s="30"/>
      <c r="I503" s="30"/>
      <c r="J503" s="30"/>
    </row>
    <row r="504" spans="1:10" ht="14.25" customHeight="1" x14ac:dyDescent="0.3">
      <c r="A504" s="30"/>
      <c r="B504" s="334" t="s">
        <v>1906</v>
      </c>
      <c r="C504" s="169"/>
      <c r="D504" s="169"/>
      <c r="E504" s="5">
        <v>11390899</v>
      </c>
      <c r="F504" s="30"/>
      <c r="G504" s="30"/>
      <c r="H504" s="30"/>
      <c r="I504" s="30"/>
      <c r="J504" s="30"/>
    </row>
    <row r="505" spans="1:10" ht="14.25" customHeight="1" x14ac:dyDescent="0.3">
      <c r="A505" s="30"/>
      <c r="B505" s="212" t="s">
        <v>1938</v>
      </c>
      <c r="C505" s="169"/>
      <c r="D505" s="169"/>
      <c r="E505" s="6">
        <v>10538792</v>
      </c>
      <c r="F505" s="30"/>
      <c r="G505" s="30"/>
      <c r="H505" s="30"/>
      <c r="I505" s="30"/>
      <c r="J505" s="30"/>
    </row>
    <row r="506" spans="1:10" ht="14.25" customHeight="1" x14ac:dyDescent="0.3">
      <c r="A506" s="30"/>
      <c r="B506" s="335" t="s">
        <v>1428</v>
      </c>
      <c r="C506" s="169"/>
      <c r="D506" s="169"/>
      <c r="E506" s="43">
        <v>5875573</v>
      </c>
      <c r="F506" s="30"/>
      <c r="G506" s="30"/>
      <c r="H506" s="30"/>
      <c r="I506" s="30"/>
      <c r="J506" s="30"/>
    </row>
    <row r="507" spans="1:10" ht="14.25" customHeight="1" x14ac:dyDescent="0.3">
      <c r="A507" s="30"/>
      <c r="B507" s="336" t="s">
        <v>1903</v>
      </c>
      <c r="C507" s="169"/>
      <c r="D507" s="169"/>
      <c r="E507" s="5">
        <v>5875573</v>
      </c>
      <c r="F507" s="30"/>
      <c r="G507" s="30"/>
      <c r="H507" s="30"/>
      <c r="I507" s="30"/>
      <c r="J507" s="30"/>
    </row>
    <row r="508" spans="1:10" ht="14.25" customHeight="1" x14ac:dyDescent="0.3">
      <c r="A508" s="30"/>
      <c r="B508" s="333" t="s">
        <v>1904</v>
      </c>
      <c r="C508" s="169"/>
      <c r="D508" s="169"/>
      <c r="E508" s="5">
        <v>155036</v>
      </c>
      <c r="F508" s="30"/>
      <c r="G508" s="30"/>
      <c r="H508" s="30"/>
      <c r="I508" s="30"/>
      <c r="J508" s="30"/>
    </row>
    <row r="509" spans="1:10" ht="14.25" customHeight="1" x14ac:dyDescent="0.3">
      <c r="A509" s="30"/>
      <c r="B509" s="333" t="s">
        <v>1905</v>
      </c>
      <c r="C509" s="169"/>
      <c r="D509" s="169"/>
      <c r="E509" s="5">
        <v>155036</v>
      </c>
      <c r="F509" s="30"/>
      <c r="G509" s="30"/>
      <c r="H509" s="30"/>
      <c r="I509" s="30"/>
      <c r="J509" s="30"/>
    </row>
    <row r="510" spans="1:10" ht="14.25" customHeight="1" x14ac:dyDescent="0.3">
      <c r="A510" s="30"/>
      <c r="B510" s="334" t="s">
        <v>1906</v>
      </c>
      <c r="C510" s="169"/>
      <c r="D510" s="169"/>
      <c r="E510" s="5">
        <v>155036</v>
      </c>
      <c r="F510" s="30"/>
      <c r="G510" s="30"/>
      <c r="H510" s="30"/>
      <c r="I510" s="30"/>
      <c r="J510" s="30"/>
    </row>
    <row r="511" spans="1:10" ht="14.25" customHeight="1" x14ac:dyDescent="0.3">
      <c r="A511" s="30"/>
      <c r="B511" s="333" t="s">
        <v>1907</v>
      </c>
      <c r="C511" s="169"/>
      <c r="D511" s="169"/>
      <c r="E511" s="5">
        <v>5720537</v>
      </c>
      <c r="F511" s="30"/>
      <c r="G511" s="30"/>
      <c r="H511" s="30"/>
      <c r="I511" s="30"/>
      <c r="J511" s="30"/>
    </row>
    <row r="512" spans="1:10" ht="14.25" customHeight="1" x14ac:dyDescent="0.3">
      <c r="A512" s="30"/>
      <c r="B512" s="333" t="s">
        <v>1869</v>
      </c>
      <c r="C512" s="169"/>
      <c r="D512" s="169"/>
      <c r="E512" s="5">
        <v>5720537</v>
      </c>
      <c r="F512" s="30"/>
      <c r="G512" s="30"/>
      <c r="H512" s="30"/>
      <c r="I512" s="30"/>
      <c r="J512" s="30"/>
    </row>
    <row r="513" spans="1:10" ht="14.25" customHeight="1" x14ac:dyDescent="0.3">
      <c r="A513" s="30"/>
      <c r="B513" s="334" t="s">
        <v>1906</v>
      </c>
      <c r="C513" s="169"/>
      <c r="D513" s="169"/>
      <c r="E513" s="5">
        <v>5720537</v>
      </c>
      <c r="F513" s="30"/>
      <c r="G513" s="30"/>
      <c r="H513" s="30"/>
      <c r="I513" s="30"/>
      <c r="J513" s="30"/>
    </row>
    <row r="514" spans="1:10" ht="14.25" customHeight="1" x14ac:dyDescent="0.3">
      <c r="A514" s="30"/>
      <c r="B514" s="335" t="s">
        <v>1340</v>
      </c>
      <c r="C514" s="169"/>
      <c r="D514" s="169"/>
      <c r="E514" s="43">
        <v>4663219</v>
      </c>
      <c r="F514" s="30"/>
      <c r="G514" s="30"/>
      <c r="H514" s="30"/>
      <c r="I514" s="30"/>
      <c r="J514" s="30"/>
    </row>
    <row r="515" spans="1:10" ht="14.25" customHeight="1" x14ac:dyDescent="0.3">
      <c r="A515" s="30"/>
      <c r="B515" s="336" t="s">
        <v>1903</v>
      </c>
      <c r="C515" s="169"/>
      <c r="D515" s="169"/>
      <c r="E515" s="5">
        <v>4663219</v>
      </c>
      <c r="F515" s="30"/>
      <c r="G515" s="30"/>
      <c r="H515" s="30"/>
      <c r="I515" s="30"/>
      <c r="J515" s="30"/>
    </row>
    <row r="516" spans="1:10" ht="14.25" customHeight="1" x14ac:dyDescent="0.3">
      <c r="A516" s="30"/>
      <c r="B516" s="333" t="s">
        <v>1904</v>
      </c>
      <c r="C516" s="169"/>
      <c r="D516" s="169"/>
      <c r="E516" s="5">
        <v>553429</v>
      </c>
      <c r="F516" s="30"/>
      <c r="G516" s="30"/>
      <c r="H516" s="30"/>
      <c r="I516" s="30"/>
      <c r="J516" s="30"/>
    </row>
    <row r="517" spans="1:10" ht="14.25" customHeight="1" x14ac:dyDescent="0.3">
      <c r="A517" s="30"/>
      <c r="B517" s="333" t="s">
        <v>1905</v>
      </c>
      <c r="C517" s="169"/>
      <c r="D517" s="169"/>
      <c r="E517" s="5">
        <v>553429</v>
      </c>
      <c r="F517" s="30"/>
      <c r="G517" s="30"/>
      <c r="H517" s="30"/>
      <c r="I517" s="30"/>
      <c r="J517" s="30"/>
    </row>
    <row r="518" spans="1:10" ht="14.25" customHeight="1" x14ac:dyDescent="0.3">
      <c r="A518" s="30"/>
      <c r="B518" s="334" t="s">
        <v>1906</v>
      </c>
      <c r="C518" s="169"/>
      <c r="D518" s="169"/>
      <c r="E518" s="5">
        <v>553429</v>
      </c>
      <c r="F518" s="30"/>
      <c r="G518" s="30"/>
      <c r="H518" s="30"/>
      <c r="I518" s="30"/>
      <c r="J518" s="30"/>
    </row>
    <row r="519" spans="1:10" ht="14.25" customHeight="1" x14ac:dyDescent="0.3">
      <c r="A519" s="30"/>
      <c r="B519" s="333" t="s">
        <v>1907</v>
      </c>
      <c r="C519" s="169"/>
      <c r="D519" s="169"/>
      <c r="E519" s="5">
        <v>4109790</v>
      </c>
      <c r="F519" s="30"/>
      <c r="G519" s="30"/>
      <c r="H519" s="30"/>
      <c r="I519" s="30"/>
      <c r="J519" s="30"/>
    </row>
    <row r="520" spans="1:10" ht="14.25" customHeight="1" x14ac:dyDescent="0.3">
      <c r="A520" s="30"/>
      <c r="B520" s="333" t="s">
        <v>1869</v>
      </c>
      <c r="C520" s="169"/>
      <c r="D520" s="169"/>
      <c r="E520" s="5">
        <v>4109790</v>
      </c>
      <c r="F520" s="30"/>
      <c r="G520" s="30"/>
      <c r="H520" s="30"/>
      <c r="I520" s="30"/>
      <c r="J520" s="30"/>
    </row>
    <row r="521" spans="1:10" ht="14.25" customHeight="1" x14ac:dyDescent="0.3">
      <c r="A521" s="30"/>
      <c r="B521" s="334" t="s">
        <v>1906</v>
      </c>
      <c r="C521" s="169"/>
      <c r="D521" s="169"/>
      <c r="E521" s="5">
        <v>4109790</v>
      </c>
      <c r="F521" s="30"/>
      <c r="G521" s="30"/>
      <c r="H521" s="30"/>
      <c r="I521" s="30"/>
      <c r="J521" s="30"/>
    </row>
    <row r="522" spans="1:10" ht="14.25" customHeight="1" x14ac:dyDescent="0.3">
      <c r="A522" s="30"/>
      <c r="B522" s="212" t="s">
        <v>1939</v>
      </c>
      <c r="C522" s="169"/>
      <c r="D522" s="169"/>
      <c r="E522" s="6">
        <v>4376415</v>
      </c>
      <c r="F522" s="30"/>
      <c r="G522" s="30"/>
      <c r="H522" s="30"/>
      <c r="I522" s="30"/>
      <c r="J522" s="30"/>
    </row>
    <row r="523" spans="1:10" ht="14.25" customHeight="1" x14ac:dyDescent="0.3">
      <c r="A523" s="30"/>
      <c r="B523" s="335" t="s">
        <v>1471</v>
      </c>
      <c r="C523" s="169"/>
      <c r="D523" s="169"/>
      <c r="E523" s="43">
        <v>1780958</v>
      </c>
      <c r="F523" s="30"/>
      <c r="G523" s="30"/>
      <c r="H523" s="30"/>
      <c r="I523" s="30"/>
      <c r="J523" s="30"/>
    </row>
    <row r="524" spans="1:10" ht="14.25" customHeight="1" x14ac:dyDescent="0.3">
      <c r="A524" s="30"/>
      <c r="B524" s="336" t="s">
        <v>1903</v>
      </c>
      <c r="C524" s="169"/>
      <c r="D524" s="169"/>
      <c r="E524" s="5">
        <v>1780958</v>
      </c>
      <c r="F524" s="30"/>
      <c r="G524" s="30"/>
      <c r="H524" s="30"/>
      <c r="I524" s="30"/>
      <c r="J524" s="30"/>
    </row>
    <row r="525" spans="1:10" ht="14.25" customHeight="1" x14ac:dyDescent="0.3">
      <c r="A525" s="30"/>
      <c r="B525" s="333" t="s">
        <v>1904</v>
      </c>
      <c r="C525" s="169"/>
      <c r="D525" s="169"/>
      <c r="E525" s="5">
        <v>417368</v>
      </c>
      <c r="F525" s="30"/>
      <c r="G525" s="30"/>
      <c r="H525" s="30"/>
      <c r="I525" s="30"/>
      <c r="J525" s="30"/>
    </row>
    <row r="526" spans="1:10" ht="14.25" customHeight="1" x14ac:dyDescent="0.3">
      <c r="A526" s="30"/>
      <c r="B526" s="333" t="s">
        <v>1905</v>
      </c>
      <c r="C526" s="169"/>
      <c r="D526" s="169"/>
      <c r="E526" s="5">
        <v>417368</v>
      </c>
      <c r="F526" s="30"/>
      <c r="G526" s="30"/>
      <c r="H526" s="30"/>
      <c r="I526" s="30"/>
      <c r="J526" s="30"/>
    </row>
    <row r="527" spans="1:10" ht="14.25" customHeight="1" x14ac:dyDescent="0.3">
      <c r="A527" s="30"/>
      <c r="B527" s="334" t="s">
        <v>1906</v>
      </c>
      <c r="C527" s="169"/>
      <c r="D527" s="169"/>
      <c r="E527" s="5">
        <v>417368</v>
      </c>
      <c r="F527" s="30"/>
      <c r="G527" s="30"/>
      <c r="H527" s="30"/>
      <c r="I527" s="30"/>
      <c r="J527" s="30"/>
    </row>
    <row r="528" spans="1:10" ht="14.25" customHeight="1" x14ac:dyDescent="0.3">
      <c r="A528" s="30"/>
      <c r="B528" s="333" t="s">
        <v>1907</v>
      </c>
      <c r="C528" s="169"/>
      <c r="D528" s="169"/>
      <c r="E528" s="5">
        <v>1363590</v>
      </c>
      <c r="F528" s="30"/>
      <c r="G528" s="30"/>
      <c r="H528" s="30"/>
      <c r="I528" s="30"/>
      <c r="J528" s="30"/>
    </row>
    <row r="529" spans="1:10" ht="14.25" customHeight="1" x14ac:dyDescent="0.3">
      <c r="A529" s="30"/>
      <c r="B529" s="333" t="s">
        <v>1869</v>
      </c>
      <c r="C529" s="169"/>
      <c r="D529" s="169"/>
      <c r="E529" s="5">
        <v>1363590</v>
      </c>
      <c r="F529" s="30"/>
      <c r="G529" s="30"/>
      <c r="H529" s="30"/>
      <c r="I529" s="30"/>
      <c r="J529" s="30"/>
    </row>
    <row r="530" spans="1:10" ht="14.25" customHeight="1" x14ac:dyDescent="0.3">
      <c r="A530" s="30"/>
      <c r="B530" s="334" t="s">
        <v>1906</v>
      </c>
      <c r="C530" s="169"/>
      <c r="D530" s="169"/>
      <c r="E530" s="5">
        <v>1363590</v>
      </c>
      <c r="F530" s="30"/>
      <c r="G530" s="30"/>
      <c r="H530" s="30"/>
      <c r="I530" s="30"/>
      <c r="J530" s="30"/>
    </row>
    <row r="531" spans="1:10" ht="14.25" customHeight="1" x14ac:dyDescent="0.3">
      <c r="A531" s="30"/>
      <c r="B531" s="335" t="s">
        <v>1340</v>
      </c>
      <c r="C531" s="169"/>
      <c r="D531" s="169"/>
      <c r="E531" s="43">
        <v>2595457</v>
      </c>
      <c r="F531" s="30"/>
      <c r="G531" s="30"/>
      <c r="H531" s="30"/>
      <c r="I531" s="30"/>
      <c r="J531" s="30"/>
    </row>
    <row r="532" spans="1:10" ht="14.25" customHeight="1" x14ac:dyDescent="0.3">
      <c r="A532" s="30"/>
      <c r="B532" s="336" t="s">
        <v>1903</v>
      </c>
      <c r="C532" s="169"/>
      <c r="D532" s="169"/>
      <c r="E532" s="5">
        <v>2595457</v>
      </c>
      <c r="F532" s="30"/>
      <c r="G532" s="30"/>
      <c r="H532" s="30"/>
      <c r="I532" s="30"/>
      <c r="J532" s="30"/>
    </row>
    <row r="533" spans="1:10" ht="14.25" customHeight="1" x14ac:dyDescent="0.3">
      <c r="A533" s="30"/>
      <c r="B533" s="333" t="s">
        <v>1904</v>
      </c>
      <c r="C533" s="169"/>
      <c r="D533" s="169"/>
      <c r="E533" s="5">
        <v>322313</v>
      </c>
      <c r="F533" s="30"/>
      <c r="G533" s="30"/>
      <c r="H533" s="30"/>
      <c r="I533" s="30"/>
      <c r="J533" s="30"/>
    </row>
    <row r="534" spans="1:10" ht="14.25" customHeight="1" x14ac:dyDescent="0.3">
      <c r="A534" s="30"/>
      <c r="B534" s="333" t="s">
        <v>1905</v>
      </c>
      <c r="C534" s="169"/>
      <c r="D534" s="169"/>
      <c r="E534" s="5">
        <v>322313</v>
      </c>
      <c r="F534" s="30"/>
      <c r="G534" s="30"/>
      <c r="H534" s="30"/>
      <c r="I534" s="30"/>
      <c r="J534" s="30"/>
    </row>
    <row r="535" spans="1:10" ht="14.25" customHeight="1" x14ac:dyDescent="0.3">
      <c r="A535" s="30"/>
      <c r="B535" s="334" t="s">
        <v>1906</v>
      </c>
      <c r="C535" s="169"/>
      <c r="D535" s="169"/>
      <c r="E535" s="5">
        <v>322313</v>
      </c>
      <c r="F535" s="30"/>
      <c r="G535" s="30"/>
      <c r="H535" s="30"/>
      <c r="I535" s="30"/>
      <c r="J535" s="30"/>
    </row>
    <row r="536" spans="1:10" ht="14.25" customHeight="1" x14ac:dyDescent="0.3">
      <c r="A536" s="30"/>
      <c r="B536" s="333" t="s">
        <v>1907</v>
      </c>
      <c r="C536" s="169"/>
      <c r="D536" s="169"/>
      <c r="E536" s="5">
        <v>2273144</v>
      </c>
      <c r="F536" s="30"/>
      <c r="G536" s="30"/>
      <c r="H536" s="30"/>
      <c r="I536" s="30"/>
      <c r="J536" s="30"/>
    </row>
    <row r="537" spans="1:10" ht="14.25" customHeight="1" x14ac:dyDescent="0.3">
      <c r="A537" s="30"/>
      <c r="B537" s="333" t="s">
        <v>1869</v>
      </c>
      <c r="C537" s="169"/>
      <c r="D537" s="169"/>
      <c r="E537" s="5">
        <v>2273144</v>
      </c>
      <c r="F537" s="30"/>
      <c r="G537" s="30"/>
      <c r="H537" s="30"/>
      <c r="I537" s="30"/>
      <c r="J537" s="30"/>
    </row>
    <row r="538" spans="1:10" ht="14.25" customHeight="1" x14ac:dyDescent="0.3">
      <c r="A538" s="30"/>
      <c r="B538" s="334" t="s">
        <v>1906</v>
      </c>
      <c r="C538" s="169"/>
      <c r="D538" s="169"/>
      <c r="E538" s="5">
        <v>2273144</v>
      </c>
      <c r="F538" s="30"/>
      <c r="G538" s="30"/>
      <c r="H538" s="30"/>
      <c r="I538" s="30"/>
      <c r="J538" s="30"/>
    </row>
    <row r="539" spans="1:10" ht="14.25" customHeight="1" x14ac:dyDescent="0.3">
      <c r="A539" s="30"/>
      <c r="B539" s="212" t="s">
        <v>1940</v>
      </c>
      <c r="C539" s="169"/>
      <c r="D539" s="169"/>
      <c r="E539" s="6">
        <v>21105988</v>
      </c>
      <c r="F539" s="30"/>
      <c r="G539" s="30"/>
      <c r="H539" s="30"/>
      <c r="I539" s="30"/>
      <c r="J539" s="30"/>
    </row>
    <row r="540" spans="1:10" ht="14.25" customHeight="1" x14ac:dyDescent="0.3">
      <c r="A540" s="30"/>
      <c r="B540" s="335" t="s">
        <v>1482</v>
      </c>
      <c r="C540" s="169"/>
      <c r="D540" s="169"/>
      <c r="E540" s="43">
        <v>16734740</v>
      </c>
      <c r="F540" s="30"/>
      <c r="G540" s="30"/>
      <c r="H540" s="30"/>
      <c r="I540" s="30"/>
      <c r="J540" s="30"/>
    </row>
    <row r="541" spans="1:10" ht="14.25" customHeight="1" x14ac:dyDescent="0.3">
      <c r="A541" s="30"/>
      <c r="B541" s="336" t="s">
        <v>1903</v>
      </c>
      <c r="C541" s="169"/>
      <c r="D541" s="169"/>
      <c r="E541" s="5">
        <v>16734740</v>
      </c>
      <c r="F541" s="30"/>
      <c r="G541" s="30"/>
      <c r="H541" s="30"/>
      <c r="I541" s="30"/>
      <c r="J541" s="30"/>
    </row>
    <row r="542" spans="1:10" ht="14.25" customHeight="1" x14ac:dyDescent="0.3">
      <c r="A542" s="30"/>
      <c r="B542" s="333" t="s">
        <v>1904</v>
      </c>
      <c r="C542" s="169"/>
      <c r="D542" s="169"/>
      <c r="E542" s="5">
        <v>8887891</v>
      </c>
      <c r="F542" s="30"/>
      <c r="G542" s="30"/>
      <c r="H542" s="30"/>
      <c r="I542" s="30"/>
      <c r="J542" s="30"/>
    </row>
    <row r="543" spans="1:10" ht="14.25" customHeight="1" x14ac:dyDescent="0.3">
      <c r="A543" s="30"/>
      <c r="B543" s="333" t="s">
        <v>1905</v>
      </c>
      <c r="C543" s="169"/>
      <c r="D543" s="169"/>
      <c r="E543" s="5">
        <v>8887891</v>
      </c>
      <c r="F543" s="30"/>
      <c r="G543" s="30"/>
      <c r="H543" s="30"/>
      <c r="I543" s="30"/>
      <c r="J543" s="30"/>
    </row>
    <row r="544" spans="1:10" ht="14.25" customHeight="1" x14ac:dyDescent="0.3">
      <c r="A544" s="30"/>
      <c r="B544" s="334" t="s">
        <v>1906</v>
      </c>
      <c r="C544" s="169"/>
      <c r="D544" s="169"/>
      <c r="E544" s="5">
        <v>8887891</v>
      </c>
      <c r="F544" s="30"/>
      <c r="G544" s="30"/>
      <c r="H544" s="30"/>
      <c r="I544" s="30"/>
      <c r="J544" s="30"/>
    </row>
    <row r="545" spans="1:10" ht="14.25" customHeight="1" x14ac:dyDescent="0.3">
      <c r="A545" s="30"/>
      <c r="B545" s="333" t="s">
        <v>1907</v>
      </c>
      <c r="C545" s="169"/>
      <c r="D545" s="169"/>
      <c r="E545" s="5">
        <v>7846849</v>
      </c>
      <c r="F545" s="30"/>
      <c r="G545" s="30"/>
      <c r="H545" s="30"/>
      <c r="I545" s="30"/>
      <c r="J545" s="30"/>
    </row>
    <row r="546" spans="1:10" ht="14.25" customHeight="1" x14ac:dyDescent="0.3">
      <c r="A546" s="30"/>
      <c r="B546" s="333" t="s">
        <v>1869</v>
      </c>
      <c r="C546" s="169"/>
      <c r="D546" s="169"/>
      <c r="E546" s="5">
        <v>7846849</v>
      </c>
      <c r="F546" s="30"/>
      <c r="G546" s="30"/>
      <c r="H546" s="30"/>
      <c r="I546" s="30"/>
      <c r="J546" s="30"/>
    </row>
    <row r="547" spans="1:10" ht="14.25" customHeight="1" x14ac:dyDescent="0.3">
      <c r="A547" s="30"/>
      <c r="B547" s="334" t="s">
        <v>1906</v>
      </c>
      <c r="C547" s="169"/>
      <c r="D547" s="169"/>
      <c r="E547" s="5">
        <v>7846849</v>
      </c>
      <c r="F547" s="30"/>
      <c r="G547" s="30"/>
      <c r="H547" s="30"/>
      <c r="I547" s="30"/>
      <c r="J547" s="30"/>
    </row>
    <row r="548" spans="1:10" ht="14.25" customHeight="1" x14ac:dyDescent="0.3">
      <c r="A548" s="30"/>
      <c r="B548" s="335" t="s">
        <v>1340</v>
      </c>
      <c r="C548" s="169"/>
      <c r="D548" s="169"/>
      <c r="E548" s="43">
        <v>4371248</v>
      </c>
      <c r="F548" s="30"/>
      <c r="G548" s="30"/>
      <c r="H548" s="30"/>
      <c r="I548" s="30"/>
      <c r="J548" s="30"/>
    </row>
    <row r="549" spans="1:10" ht="14.25" customHeight="1" x14ac:dyDescent="0.3">
      <c r="A549" s="30"/>
      <c r="B549" s="336" t="s">
        <v>1903</v>
      </c>
      <c r="C549" s="169"/>
      <c r="D549" s="169"/>
      <c r="E549" s="5">
        <v>4371248</v>
      </c>
      <c r="F549" s="30"/>
      <c r="G549" s="30"/>
      <c r="H549" s="30"/>
      <c r="I549" s="30"/>
      <c r="J549" s="30"/>
    </row>
    <row r="550" spans="1:10" ht="14.25" customHeight="1" x14ac:dyDescent="0.3">
      <c r="A550" s="30"/>
      <c r="B550" s="333" t="s">
        <v>1904</v>
      </c>
      <c r="C550" s="169"/>
      <c r="D550" s="169"/>
      <c r="E550" s="5">
        <v>369369</v>
      </c>
      <c r="F550" s="30"/>
      <c r="G550" s="30"/>
      <c r="H550" s="30"/>
      <c r="I550" s="30"/>
      <c r="J550" s="30"/>
    </row>
    <row r="551" spans="1:10" ht="14.25" customHeight="1" x14ac:dyDescent="0.3">
      <c r="A551" s="30"/>
      <c r="B551" s="333" t="s">
        <v>1905</v>
      </c>
      <c r="C551" s="169"/>
      <c r="D551" s="169"/>
      <c r="E551" s="5">
        <v>369369</v>
      </c>
      <c r="F551" s="30"/>
      <c r="G551" s="30"/>
      <c r="H551" s="30"/>
      <c r="I551" s="30"/>
      <c r="J551" s="30"/>
    </row>
    <row r="552" spans="1:10" ht="14.25" customHeight="1" x14ac:dyDescent="0.3">
      <c r="A552" s="30"/>
      <c r="B552" s="334" t="s">
        <v>1906</v>
      </c>
      <c r="C552" s="169"/>
      <c r="D552" s="169"/>
      <c r="E552" s="5">
        <v>369369</v>
      </c>
      <c r="F552" s="30"/>
      <c r="G552" s="30"/>
      <c r="H552" s="30"/>
      <c r="I552" s="30"/>
      <c r="J552" s="30"/>
    </row>
    <row r="553" spans="1:10" ht="14.25" customHeight="1" x14ac:dyDescent="0.3">
      <c r="A553" s="30"/>
      <c r="B553" s="333" t="s">
        <v>1907</v>
      </c>
      <c r="C553" s="169"/>
      <c r="D553" s="169"/>
      <c r="E553" s="5">
        <v>4001879</v>
      </c>
      <c r="F553" s="30"/>
      <c r="G553" s="30"/>
      <c r="H553" s="30"/>
      <c r="I553" s="30"/>
      <c r="J553" s="30"/>
    </row>
    <row r="554" spans="1:10" ht="14.25" customHeight="1" x14ac:dyDescent="0.3">
      <c r="A554" s="30"/>
      <c r="B554" s="333" t="s">
        <v>1869</v>
      </c>
      <c r="C554" s="169"/>
      <c r="D554" s="169"/>
      <c r="E554" s="5">
        <v>4001879</v>
      </c>
      <c r="F554" s="30"/>
      <c r="G554" s="30"/>
      <c r="H554" s="30"/>
      <c r="I554" s="30"/>
      <c r="J554" s="30"/>
    </row>
    <row r="555" spans="1:10" ht="14.25" customHeight="1" x14ac:dyDescent="0.3">
      <c r="A555" s="30"/>
      <c r="B555" s="334" t="s">
        <v>1906</v>
      </c>
      <c r="C555" s="169"/>
      <c r="D555" s="169"/>
      <c r="E555" s="5">
        <v>4001879</v>
      </c>
      <c r="F555" s="30"/>
      <c r="G555" s="30"/>
      <c r="H555" s="30"/>
      <c r="I555" s="30"/>
      <c r="J555" s="30"/>
    </row>
    <row r="556" spans="1:10" ht="14.25" customHeight="1" x14ac:dyDescent="0.3">
      <c r="A556" s="30"/>
      <c r="B556" s="212" t="s">
        <v>1941</v>
      </c>
      <c r="C556" s="169"/>
      <c r="D556" s="169"/>
      <c r="E556" s="6">
        <v>15347263</v>
      </c>
      <c r="F556" s="30"/>
      <c r="G556" s="30"/>
      <c r="H556" s="30"/>
      <c r="I556" s="30"/>
      <c r="J556" s="30"/>
    </row>
    <row r="557" spans="1:10" ht="14.25" customHeight="1" x14ac:dyDescent="0.3">
      <c r="A557" s="30"/>
      <c r="B557" s="335" t="s">
        <v>1389</v>
      </c>
      <c r="C557" s="169"/>
      <c r="D557" s="169"/>
      <c r="E557" s="43">
        <v>9167392</v>
      </c>
      <c r="F557" s="30"/>
      <c r="G557" s="30"/>
      <c r="H557" s="30"/>
      <c r="I557" s="30"/>
      <c r="J557" s="30"/>
    </row>
    <row r="558" spans="1:10" ht="14.25" customHeight="1" x14ac:dyDescent="0.3">
      <c r="A558" s="30"/>
      <c r="B558" s="336" t="s">
        <v>1903</v>
      </c>
      <c r="C558" s="169"/>
      <c r="D558" s="169"/>
      <c r="E558" s="5">
        <v>9167392</v>
      </c>
      <c r="F558" s="30"/>
      <c r="G558" s="30"/>
      <c r="H558" s="30"/>
      <c r="I558" s="30"/>
      <c r="J558" s="30"/>
    </row>
    <row r="559" spans="1:10" ht="14.25" customHeight="1" x14ac:dyDescent="0.3">
      <c r="A559" s="30"/>
      <c r="B559" s="333" t="s">
        <v>1904</v>
      </c>
      <c r="C559" s="169"/>
      <c r="D559" s="169"/>
      <c r="E559" s="5">
        <v>9167392</v>
      </c>
      <c r="F559" s="30"/>
      <c r="G559" s="30"/>
      <c r="H559" s="30"/>
      <c r="I559" s="30"/>
      <c r="J559" s="30"/>
    </row>
    <row r="560" spans="1:10" ht="14.25" customHeight="1" x14ac:dyDescent="0.3">
      <c r="A560" s="30"/>
      <c r="B560" s="333" t="s">
        <v>1905</v>
      </c>
      <c r="C560" s="169"/>
      <c r="D560" s="169"/>
      <c r="E560" s="5">
        <v>9167392</v>
      </c>
      <c r="F560" s="30"/>
      <c r="G560" s="30"/>
      <c r="H560" s="30"/>
      <c r="I560" s="30"/>
      <c r="J560" s="30"/>
    </row>
    <row r="561" spans="1:10" ht="14.25" customHeight="1" x14ac:dyDescent="0.3">
      <c r="A561" s="30"/>
      <c r="B561" s="334" t="s">
        <v>1906</v>
      </c>
      <c r="C561" s="169"/>
      <c r="D561" s="169"/>
      <c r="E561" s="5">
        <v>9167392</v>
      </c>
      <c r="F561" s="30"/>
      <c r="G561" s="30"/>
      <c r="H561" s="30"/>
      <c r="I561" s="30"/>
      <c r="J561" s="30"/>
    </row>
    <row r="562" spans="1:10" ht="14.25" customHeight="1" x14ac:dyDescent="0.3">
      <c r="A562" s="30"/>
      <c r="B562" s="335" t="s">
        <v>1340</v>
      </c>
      <c r="C562" s="169"/>
      <c r="D562" s="169"/>
      <c r="E562" s="43">
        <v>6179871</v>
      </c>
      <c r="F562" s="30"/>
      <c r="G562" s="30"/>
      <c r="H562" s="30"/>
      <c r="I562" s="30"/>
      <c r="J562" s="30"/>
    </row>
    <row r="563" spans="1:10" ht="14.25" customHeight="1" x14ac:dyDescent="0.3">
      <c r="A563" s="30"/>
      <c r="B563" s="336" t="s">
        <v>1903</v>
      </c>
      <c r="C563" s="169"/>
      <c r="D563" s="169"/>
      <c r="E563" s="5">
        <v>6179871</v>
      </c>
      <c r="F563" s="30"/>
      <c r="G563" s="30"/>
      <c r="H563" s="30"/>
      <c r="I563" s="30"/>
      <c r="J563" s="30"/>
    </row>
    <row r="564" spans="1:10" ht="14.25" customHeight="1" x14ac:dyDescent="0.3">
      <c r="A564" s="30"/>
      <c r="B564" s="333" t="s">
        <v>1904</v>
      </c>
      <c r="C564" s="169"/>
      <c r="D564" s="169"/>
      <c r="E564" s="5">
        <v>6179871</v>
      </c>
      <c r="F564" s="30"/>
      <c r="G564" s="30"/>
      <c r="H564" s="30"/>
      <c r="I564" s="30"/>
      <c r="J564" s="30"/>
    </row>
    <row r="565" spans="1:10" ht="14.25" customHeight="1" x14ac:dyDescent="0.3">
      <c r="A565" s="30"/>
      <c r="B565" s="333" t="s">
        <v>1905</v>
      </c>
      <c r="C565" s="169"/>
      <c r="D565" s="169"/>
      <c r="E565" s="5">
        <v>6179871</v>
      </c>
      <c r="F565" s="30"/>
      <c r="G565" s="30"/>
      <c r="H565" s="30"/>
      <c r="I565" s="30"/>
      <c r="J565" s="30"/>
    </row>
    <row r="566" spans="1:10" ht="14.25" customHeight="1" x14ac:dyDescent="0.3">
      <c r="A566" s="30"/>
      <c r="B566" s="334" t="s">
        <v>1906</v>
      </c>
      <c r="C566" s="169"/>
      <c r="D566" s="169"/>
      <c r="E566" s="5">
        <v>6179871</v>
      </c>
      <c r="F566" s="30"/>
      <c r="G566" s="30"/>
      <c r="H566" s="30"/>
      <c r="I566" s="30"/>
      <c r="J566" s="30"/>
    </row>
    <row r="567" spans="1:10" ht="14.25" customHeight="1" x14ac:dyDescent="0.3">
      <c r="A567" s="30"/>
      <c r="B567" s="212" t="s">
        <v>1942</v>
      </c>
      <c r="C567" s="169"/>
      <c r="D567" s="169"/>
      <c r="E567" s="6">
        <v>12382652</v>
      </c>
      <c r="F567" s="30"/>
      <c r="G567" s="30"/>
      <c r="H567" s="30"/>
      <c r="I567" s="30"/>
      <c r="J567" s="30"/>
    </row>
    <row r="568" spans="1:10" ht="14.25" customHeight="1" x14ac:dyDescent="0.3">
      <c r="A568" s="30"/>
      <c r="B568" s="335" t="s">
        <v>1356</v>
      </c>
      <c r="C568" s="169"/>
      <c r="D568" s="169"/>
      <c r="E568" s="43">
        <v>7331714</v>
      </c>
      <c r="F568" s="30"/>
      <c r="G568" s="30"/>
      <c r="H568" s="30"/>
      <c r="I568" s="30"/>
      <c r="J568" s="30"/>
    </row>
    <row r="569" spans="1:10" ht="14.25" customHeight="1" x14ac:dyDescent="0.3">
      <c r="A569" s="30"/>
      <c r="B569" s="336" t="s">
        <v>1903</v>
      </c>
      <c r="C569" s="169"/>
      <c r="D569" s="169"/>
      <c r="E569" s="5">
        <v>7331714</v>
      </c>
      <c r="F569" s="30"/>
      <c r="G569" s="30"/>
      <c r="H569" s="30"/>
      <c r="I569" s="30"/>
      <c r="J569" s="30"/>
    </row>
    <row r="570" spans="1:10" ht="14.25" customHeight="1" x14ac:dyDescent="0.3">
      <c r="A570" s="30"/>
      <c r="B570" s="333" t="s">
        <v>1904</v>
      </c>
      <c r="C570" s="169"/>
      <c r="D570" s="169"/>
      <c r="E570" s="5">
        <v>238454</v>
      </c>
      <c r="F570" s="30"/>
      <c r="G570" s="30"/>
      <c r="H570" s="30"/>
      <c r="I570" s="30"/>
      <c r="J570" s="30"/>
    </row>
    <row r="571" spans="1:10" ht="14.25" customHeight="1" x14ac:dyDescent="0.3">
      <c r="A571" s="30"/>
      <c r="B571" s="333" t="s">
        <v>1905</v>
      </c>
      <c r="C571" s="169"/>
      <c r="D571" s="169"/>
      <c r="E571" s="5">
        <v>238454</v>
      </c>
      <c r="F571" s="30"/>
      <c r="G571" s="30"/>
      <c r="H571" s="30"/>
      <c r="I571" s="30"/>
      <c r="J571" s="30"/>
    </row>
    <row r="572" spans="1:10" ht="14.25" customHeight="1" x14ac:dyDescent="0.3">
      <c r="A572" s="30"/>
      <c r="B572" s="334" t="s">
        <v>1906</v>
      </c>
      <c r="C572" s="169"/>
      <c r="D572" s="169"/>
      <c r="E572" s="5">
        <v>238454</v>
      </c>
      <c r="F572" s="30"/>
      <c r="G572" s="30"/>
      <c r="H572" s="30"/>
      <c r="I572" s="30"/>
      <c r="J572" s="30"/>
    </row>
    <row r="573" spans="1:10" ht="14.25" customHeight="1" x14ac:dyDescent="0.3">
      <c r="A573" s="30"/>
      <c r="B573" s="333" t="s">
        <v>1907</v>
      </c>
      <c r="C573" s="169"/>
      <c r="D573" s="169"/>
      <c r="E573" s="5">
        <v>7093260</v>
      </c>
      <c r="F573" s="30"/>
      <c r="G573" s="30"/>
      <c r="H573" s="30"/>
      <c r="I573" s="30"/>
      <c r="J573" s="30"/>
    </row>
    <row r="574" spans="1:10" ht="14.25" customHeight="1" x14ac:dyDescent="0.3">
      <c r="A574" s="30"/>
      <c r="B574" s="333" t="s">
        <v>1869</v>
      </c>
      <c r="C574" s="169"/>
      <c r="D574" s="169"/>
      <c r="E574" s="5">
        <v>7093260</v>
      </c>
      <c r="F574" s="30"/>
      <c r="G574" s="30"/>
      <c r="H574" s="30"/>
      <c r="I574" s="30"/>
      <c r="J574" s="30"/>
    </row>
    <row r="575" spans="1:10" ht="14.25" customHeight="1" x14ac:dyDescent="0.3">
      <c r="A575" s="30"/>
      <c r="B575" s="334" t="s">
        <v>1906</v>
      </c>
      <c r="C575" s="169"/>
      <c r="D575" s="169"/>
      <c r="E575" s="5">
        <v>7093260</v>
      </c>
      <c r="F575" s="30"/>
      <c r="G575" s="30"/>
      <c r="H575" s="30"/>
      <c r="I575" s="30"/>
      <c r="J575" s="30"/>
    </row>
    <row r="576" spans="1:10" ht="14.25" customHeight="1" x14ac:dyDescent="0.3">
      <c r="A576" s="30"/>
      <c r="B576" s="335" t="s">
        <v>1340</v>
      </c>
      <c r="C576" s="169"/>
      <c r="D576" s="169"/>
      <c r="E576" s="43">
        <v>5050938</v>
      </c>
      <c r="F576" s="30"/>
      <c r="G576" s="30"/>
      <c r="H576" s="30"/>
      <c r="I576" s="30"/>
      <c r="J576" s="30"/>
    </row>
    <row r="577" spans="1:10" ht="14.25" customHeight="1" x14ac:dyDescent="0.3">
      <c r="A577" s="30"/>
      <c r="B577" s="336" t="s">
        <v>1903</v>
      </c>
      <c r="C577" s="169"/>
      <c r="D577" s="169"/>
      <c r="E577" s="5">
        <v>5050938</v>
      </c>
      <c r="F577" s="30"/>
      <c r="G577" s="30"/>
      <c r="H577" s="30"/>
      <c r="I577" s="30"/>
      <c r="J577" s="30"/>
    </row>
    <row r="578" spans="1:10" ht="14.25" customHeight="1" x14ac:dyDescent="0.3">
      <c r="A578" s="30"/>
      <c r="B578" s="333" t="s">
        <v>1904</v>
      </c>
      <c r="C578" s="169"/>
      <c r="D578" s="169"/>
      <c r="E578" s="5">
        <v>717204</v>
      </c>
      <c r="F578" s="30"/>
      <c r="G578" s="30"/>
      <c r="H578" s="30"/>
      <c r="I578" s="30"/>
      <c r="J578" s="30"/>
    </row>
    <row r="579" spans="1:10" ht="14.25" customHeight="1" x14ac:dyDescent="0.3">
      <c r="A579" s="30"/>
      <c r="B579" s="333" t="s">
        <v>1905</v>
      </c>
      <c r="C579" s="169"/>
      <c r="D579" s="169"/>
      <c r="E579" s="5">
        <v>717204</v>
      </c>
      <c r="F579" s="30"/>
      <c r="G579" s="30"/>
      <c r="H579" s="30"/>
      <c r="I579" s="30"/>
      <c r="J579" s="30"/>
    </row>
    <row r="580" spans="1:10" ht="14.25" customHeight="1" x14ac:dyDescent="0.3">
      <c r="A580" s="30"/>
      <c r="B580" s="334" t="s">
        <v>1906</v>
      </c>
      <c r="C580" s="169"/>
      <c r="D580" s="169"/>
      <c r="E580" s="5">
        <v>717204</v>
      </c>
      <c r="F580" s="30"/>
      <c r="G580" s="30"/>
      <c r="H580" s="30"/>
      <c r="I580" s="30"/>
      <c r="J580" s="30"/>
    </row>
    <row r="581" spans="1:10" ht="14.25" customHeight="1" x14ac:dyDescent="0.3">
      <c r="A581" s="30"/>
      <c r="B581" s="333" t="s">
        <v>1907</v>
      </c>
      <c r="C581" s="169"/>
      <c r="D581" s="169"/>
      <c r="E581" s="5">
        <v>4333734</v>
      </c>
      <c r="F581" s="30"/>
      <c r="G581" s="30"/>
      <c r="H581" s="30"/>
      <c r="I581" s="30"/>
      <c r="J581" s="30"/>
    </row>
    <row r="582" spans="1:10" ht="14.25" customHeight="1" x14ac:dyDescent="0.3">
      <c r="A582" s="30"/>
      <c r="B582" s="333" t="s">
        <v>1869</v>
      </c>
      <c r="C582" s="169"/>
      <c r="D582" s="169"/>
      <c r="E582" s="5">
        <v>4333734</v>
      </c>
      <c r="F582" s="30"/>
      <c r="G582" s="30"/>
      <c r="H582" s="30"/>
      <c r="I582" s="30"/>
      <c r="J582" s="30"/>
    </row>
    <row r="583" spans="1:10" ht="14.25" customHeight="1" x14ac:dyDescent="0.3">
      <c r="A583" s="30"/>
      <c r="B583" s="334" t="s">
        <v>1906</v>
      </c>
      <c r="C583" s="169"/>
      <c r="D583" s="169"/>
      <c r="E583" s="5">
        <v>4333734</v>
      </c>
      <c r="F583" s="30"/>
      <c r="G583" s="30"/>
      <c r="H583" s="30"/>
      <c r="I583" s="30"/>
      <c r="J583" s="30"/>
    </row>
    <row r="584" spans="1:10" ht="14.25" customHeight="1" x14ac:dyDescent="0.3">
      <c r="A584" s="30"/>
      <c r="B584" s="212" t="s">
        <v>1943</v>
      </c>
      <c r="C584" s="169"/>
      <c r="D584" s="169"/>
      <c r="E584" s="6">
        <v>9601284</v>
      </c>
      <c r="F584" s="30"/>
      <c r="G584" s="30"/>
      <c r="H584" s="30"/>
      <c r="I584" s="30"/>
      <c r="J584" s="30"/>
    </row>
    <row r="585" spans="1:10" ht="14.25" customHeight="1" x14ac:dyDescent="0.3">
      <c r="A585" s="30"/>
      <c r="B585" s="335" t="s">
        <v>1356</v>
      </c>
      <c r="C585" s="169"/>
      <c r="D585" s="169"/>
      <c r="E585" s="43">
        <v>4499084</v>
      </c>
      <c r="F585" s="30"/>
      <c r="G585" s="30"/>
      <c r="H585" s="30"/>
      <c r="I585" s="30"/>
      <c r="J585" s="30"/>
    </row>
    <row r="586" spans="1:10" ht="14.25" customHeight="1" x14ac:dyDescent="0.3">
      <c r="A586" s="30"/>
      <c r="B586" s="336" t="s">
        <v>1903</v>
      </c>
      <c r="C586" s="169"/>
      <c r="D586" s="169"/>
      <c r="E586" s="5">
        <v>4499084</v>
      </c>
      <c r="F586" s="30"/>
      <c r="G586" s="30"/>
      <c r="H586" s="30"/>
      <c r="I586" s="30"/>
      <c r="J586" s="30"/>
    </row>
    <row r="587" spans="1:10" ht="14.25" customHeight="1" x14ac:dyDescent="0.3">
      <c r="A587" s="30"/>
      <c r="B587" s="333" t="s">
        <v>1904</v>
      </c>
      <c r="C587" s="169"/>
      <c r="D587" s="169"/>
      <c r="E587" s="5">
        <v>170324</v>
      </c>
      <c r="F587" s="30"/>
      <c r="G587" s="30"/>
      <c r="H587" s="30"/>
      <c r="I587" s="30"/>
      <c r="J587" s="30"/>
    </row>
    <row r="588" spans="1:10" ht="14.25" customHeight="1" x14ac:dyDescent="0.3">
      <c r="A588" s="30"/>
      <c r="B588" s="333" t="s">
        <v>1905</v>
      </c>
      <c r="C588" s="169"/>
      <c r="D588" s="169"/>
      <c r="E588" s="5">
        <v>170324</v>
      </c>
      <c r="F588" s="30"/>
      <c r="G588" s="30"/>
      <c r="H588" s="30"/>
      <c r="I588" s="30"/>
      <c r="J588" s="30"/>
    </row>
    <row r="589" spans="1:10" ht="14.25" customHeight="1" x14ac:dyDescent="0.3">
      <c r="A589" s="30"/>
      <c r="B589" s="334" t="s">
        <v>1906</v>
      </c>
      <c r="C589" s="169"/>
      <c r="D589" s="169"/>
      <c r="E589" s="5">
        <v>170324</v>
      </c>
      <c r="F589" s="30"/>
      <c r="G589" s="30"/>
      <c r="H589" s="30"/>
      <c r="I589" s="30"/>
      <c r="J589" s="30"/>
    </row>
    <row r="590" spans="1:10" ht="14.25" customHeight="1" x14ac:dyDescent="0.3">
      <c r="A590" s="30"/>
      <c r="B590" s="333" t="s">
        <v>1907</v>
      </c>
      <c r="C590" s="169"/>
      <c r="D590" s="169"/>
      <c r="E590" s="5">
        <v>4328760</v>
      </c>
      <c r="F590" s="30"/>
      <c r="G590" s="30"/>
      <c r="H590" s="30"/>
      <c r="I590" s="30"/>
      <c r="J590" s="30"/>
    </row>
    <row r="591" spans="1:10" ht="14.25" customHeight="1" x14ac:dyDescent="0.3">
      <c r="A591" s="30"/>
      <c r="B591" s="333" t="s">
        <v>1869</v>
      </c>
      <c r="C591" s="169"/>
      <c r="D591" s="169"/>
      <c r="E591" s="5">
        <v>4328760</v>
      </c>
      <c r="F591" s="30"/>
      <c r="G591" s="30"/>
      <c r="H591" s="30"/>
      <c r="I591" s="30"/>
      <c r="J591" s="30"/>
    </row>
    <row r="592" spans="1:10" ht="14.25" customHeight="1" x14ac:dyDescent="0.3">
      <c r="A592" s="30"/>
      <c r="B592" s="334" t="s">
        <v>1906</v>
      </c>
      <c r="C592" s="169"/>
      <c r="D592" s="169"/>
      <c r="E592" s="5">
        <v>4328760</v>
      </c>
      <c r="F592" s="30"/>
      <c r="G592" s="30"/>
      <c r="H592" s="30"/>
      <c r="I592" s="30"/>
      <c r="J592" s="30"/>
    </row>
    <row r="593" spans="1:10" ht="14.25" customHeight="1" x14ac:dyDescent="0.3">
      <c r="A593" s="30"/>
      <c r="B593" s="335" t="s">
        <v>1340</v>
      </c>
      <c r="C593" s="169"/>
      <c r="D593" s="169"/>
      <c r="E593" s="43">
        <v>5102200</v>
      </c>
      <c r="F593" s="30"/>
      <c r="G593" s="30"/>
      <c r="H593" s="30"/>
      <c r="I593" s="30"/>
      <c r="J593" s="30"/>
    </row>
    <row r="594" spans="1:10" ht="14.25" customHeight="1" x14ac:dyDescent="0.3">
      <c r="A594" s="30"/>
      <c r="B594" s="336" t="s">
        <v>1903</v>
      </c>
      <c r="C594" s="169"/>
      <c r="D594" s="169"/>
      <c r="E594" s="5">
        <v>5102200</v>
      </c>
      <c r="F594" s="30"/>
      <c r="G594" s="30"/>
      <c r="H594" s="30"/>
      <c r="I594" s="30"/>
      <c r="J594" s="30"/>
    </row>
    <row r="595" spans="1:10" ht="14.25" customHeight="1" x14ac:dyDescent="0.3">
      <c r="A595" s="30"/>
      <c r="B595" s="333" t="s">
        <v>1904</v>
      </c>
      <c r="C595" s="169"/>
      <c r="D595" s="169"/>
      <c r="E595" s="5">
        <v>1026842</v>
      </c>
      <c r="F595" s="30"/>
      <c r="G595" s="30"/>
      <c r="H595" s="30"/>
      <c r="I595" s="30"/>
      <c r="J595" s="30"/>
    </row>
    <row r="596" spans="1:10" ht="14.25" customHeight="1" x14ac:dyDescent="0.3">
      <c r="A596" s="30"/>
      <c r="B596" s="333" t="s">
        <v>1905</v>
      </c>
      <c r="C596" s="169"/>
      <c r="D596" s="169"/>
      <c r="E596" s="5">
        <v>1026842</v>
      </c>
      <c r="F596" s="30"/>
      <c r="G596" s="30"/>
      <c r="H596" s="30"/>
      <c r="I596" s="30"/>
      <c r="J596" s="30"/>
    </row>
    <row r="597" spans="1:10" ht="14.25" customHeight="1" x14ac:dyDescent="0.3">
      <c r="A597" s="30"/>
      <c r="B597" s="334" t="s">
        <v>1906</v>
      </c>
      <c r="C597" s="169"/>
      <c r="D597" s="169"/>
      <c r="E597" s="5">
        <v>1026842</v>
      </c>
      <c r="F597" s="30"/>
      <c r="G597" s="30"/>
      <c r="H597" s="30"/>
      <c r="I597" s="30"/>
      <c r="J597" s="30"/>
    </row>
    <row r="598" spans="1:10" ht="14.25" customHeight="1" x14ac:dyDescent="0.3">
      <c r="A598" s="30"/>
      <c r="B598" s="333" t="s">
        <v>1907</v>
      </c>
      <c r="C598" s="169"/>
      <c r="D598" s="169"/>
      <c r="E598" s="5">
        <v>4075358</v>
      </c>
      <c r="F598" s="30"/>
      <c r="G598" s="30"/>
      <c r="H598" s="30"/>
      <c r="I598" s="30"/>
      <c r="J598" s="30"/>
    </row>
    <row r="599" spans="1:10" ht="14.25" customHeight="1" x14ac:dyDescent="0.3">
      <c r="A599" s="30"/>
      <c r="B599" s="333" t="s">
        <v>1869</v>
      </c>
      <c r="C599" s="169"/>
      <c r="D599" s="169"/>
      <c r="E599" s="5">
        <v>4075358</v>
      </c>
      <c r="F599" s="30"/>
      <c r="G599" s="30"/>
      <c r="H599" s="30"/>
      <c r="I599" s="30"/>
      <c r="J599" s="30"/>
    </row>
    <row r="600" spans="1:10" ht="14.25" customHeight="1" x14ac:dyDescent="0.3">
      <c r="A600" s="30"/>
      <c r="B600" s="334" t="s">
        <v>1906</v>
      </c>
      <c r="C600" s="169"/>
      <c r="D600" s="169"/>
      <c r="E600" s="5">
        <v>4075358</v>
      </c>
      <c r="F600" s="30"/>
      <c r="G600" s="30"/>
      <c r="H600" s="30"/>
      <c r="I600" s="30"/>
      <c r="J600" s="30"/>
    </row>
    <row r="601" spans="1:10" ht="14.25" customHeight="1" x14ac:dyDescent="0.3">
      <c r="A601" s="30"/>
      <c r="B601" s="212" t="s">
        <v>1944</v>
      </c>
      <c r="C601" s="169"/>
      <c r="D601" s="169"/>
      <c r="E601" s="6">
        <v>16051553</v>
      </c>
      <c r="F601" s="30"/>
      <c r="G601" s="30"/>
      <c r="H601" s="30"/>
      <c r="I601" s="30"/>
      <c r="J601" s="30"/>
    </row>
    <row r="602" spans="1:10" ht="14.25" customHeight="1" x14ac:dyDescent="0.3">
      <c r="A602" s="30"/>
      <c r="B602" s="335" t="s">
        <v>1506</v>
      </c>
      <c r="C602" s="169"/>
      <c r="D602" s="169"/>
      <c r="E602" s="43">
        <v>7052156</v>
      </c>
      <c r="F602" s="30"/>
      <c r="G602" s="30"/>
      <c r="H602" s="30"/>
      <c r="I602" s="30"/>
      <c r="J602" s="30"/>
    </row>
    <row r="603" spans="1:10" ht="14.25" customHeight="1" x14ac:dyDescent="0.3">
      <c r="A603" s="30"/>
      <c r="B603" s="336" t="s">
        <v>1903</v>
      </c>
      <c r="C603" s="169"/>
      <c r="D603" s="169"/>
      <c r="E603" s="5">
        <v>7052156</v>
      </c>
      <c r="F603" s="30"/>
      <c r="G603" s="30"/>
      <c r="H603" s="30"/>
      <c r="I603" s="30"/>
      <c r="J603" s="30"/>
    </row>
    <row r="604" spans="1:10" ht="14.25" customHeight="1" x14ac:dyDescent="0.3">
      <c r="A604" s="30"/>
      <c r="B604" s="333" t="s">
        <v>1904</v>
      </c>
      <c r="C604" s="169"/>
      <c r="D604" s="169"/>
      <c r="E604" s="5">
        <v>615749</v>
      </c>
      <c r="F604" s="30"/>
      <c r="G604" s="30"/>
      <c r="H604" s="30"/>
      <c r="I604" s="30"/>
      <c r="J604" s="30"/>
    </row>
    <row r="605" spans="1:10" ht="14.25" customHeight="1" x14ac:dyDescent="0.3">
      <c r="A605" s="30"/>
      <c r="B605" s="333" t="s">
        <v>1905</v>
      </c>
      <c r="C605" s="169"/>
      <c r="D605" s="169"/>
      <c r="E605" s="5">
        <v>615749</v>
      </c>
      <c r="F605" s="30"/>
      <c r="G605" s="30"/>
      <c r="H605" s="30"/>
      <c r="I605" s="30"/>
      <c r="J605" s="30"/>
    </row>
    <row r="606" spans="1:10" ht="14.25" customHeight="1" x14ac:dyDescent="0.3">
      <c r="A606" s="30"/>
      <c r="B606" s="334" t="s">
        <v>1906</v>
      </c>
      <c r="C606" s="169"/>
      <c r="D606" s="169"/>
      <c r="E606" s="5">
        <v>615749</v>
      </c>
      <c r="F606" s="30"/>
      <c r="G606" s="30"/>
      <c r="H606" s="30"/>
      <c r="I606" s="30"/>
      <c r="J606" s="30"/>
    </row>
    <row r="607" spans="1:10" ht="14.25" customHeight="1" x14ac:dyDescent="0.3">
      <c r="A607" s="30"/>
      <c r="B607" s="333" t="s">
        <v>1907</v>
      </c>
      <c r="C607" s="169"/>
      <c r="D607" s="169"/>
      <c r="E607" s="5">
        <v>6436407</v>
      </c>
      <c r="F607" s="30"/>
      <c r="G607" s="30"/>
      <c r="H607" s="30"/>
      <c r="I607" s="30"/>
      <c r="J607" s="30"/>
    </row>
    <row r="608" spans="1:10" ht="14.25" customHeight="1" x14ac:dyDescent="0.3">
      <c r="A608" s="30"/>
      <c r="B608" s="333" t="s">
        <v>1869</v>
      </c>
      <c r="C608" s="169"/>
      <c r="D608" s="169"/>
      <c r="E608" s="5">
        <v>6436407</v>
      </c>
      <c r="F608" s="30"/>
      <c r="G608" s="30"/>
      <c r="H608" s="30"/>
      <c r="I608" s="30"/>
      <c r="J608" s="30"/>
    </row>
    <row r="609" spans="1:10" ht="14.25" customHeight="1" x14ac:dyDescent="0.3">
      <c r="A609" s="30"/>
      <c r="B609" s="334" t="s">
        <v>1906</v>
      </c>
      <c r="C609" s="169"/>
      <c r="D609" s="169"/>
      <c r="E609" s="5">
        <v>6436407</v>
      </c>
      <c r="F609" s="30"/>
      <c r="G609" s="30"/>
      <c r="H609" s="30"/>
      <c r="I609" s="30"/>
      <c r="J609" s="30"/>
    </row>
    <row r="610" spans="1:10" ht="14.25" customHeight="1" x14ac:dyDescent="0.3">
      <c r="A610" s="30"/>
      <c r="B610" s="335" t="s">
        <v>1340</v>
      </c>
      <c r="C610" s="169"/>
      <c r="D610" s="169"/>
      <c r="E610" s="43">
        <v>8999397</v>
      </c>
      <c r="F610" s="30"/>
      <c r="G610" s="30"/>
      <c r="H610" s="30"/>
      <c r="I610" s="30"/>
      <c r="J610" s="30"/>
    </row>
    <row r="611" spans="1:10" ht="14.25" customHeight="1" x14ac:dyDescent="0.3">
      <c r="A611" s="30"/>
      <c r="B611" s="336" t="s">
        <v>1903</v>
      </c>
      <c r="C611" s="169"/>
      <c r="D611" s="169"/>
      <c r="E611" s="5">
        <v>8999397</v>
      </c>
      <c r="F611" s="30"/>
      <c r="G611" s="30"/>
      <c r="H611" s="30"/>
      <c r="I611" s="30"/>
      <c r="J611" s="30"/>
    </row>
    <row r="612" spans="1:10" ht="14.25" customHeight="1" x14ac:dyDescent="0.3">
      <c r="A612" s="30"/>
      <c r="B612" s="333" t="s">
        <v>1904</v>
      </c>
      <c r="C612" s="169"/>
      <c r="D612" s="169"/>
      <c r="E612" s="5">
        <v>894764</v>
      </c>
      <c r="F612" s="30"/>
      <c r="G612" s="30"/>
      <c r="H612" s="30"/>
      <c r="I612" s="30"/>
      <c r="J612" s="30"/>
    </row>
    <row r="613" spans="1:10" ht="14.25" customHeight="1" x14ac:dyDescent="0.3">
      <c r="A613" s="30"/>
      <c r="B613" s="333" t="s">
        <v>1905</v>
      </c>
      <c r="C613" s="169"/>
      <c r="D613" s="169"/>
      <c r="E613" s="5">
        <v>894764</v>
      </c>
      <c r="F613" s="30"/>
      <c r="G613" s="30"/>
      <c r="H613" s="30"/>
      <c r="I613" s="30"/>
      <c r="J613" s="30"/>
    </row>
    <row r="614" spans="1:10" ht="14.25" customHeight="1" x14ac:dyDescent="0.3">
      <c r="A614" s="30"/>
      <c r="B614" s="334" t="s">
        <v>1906</v>
      </c>
      <c r="C614" s="169"/>
      <c r="D614" s="169"/>
      <c r="E614" s="5">
        <v>894764</v>
      </c>
      <c r="F614" s="30"/>
      <c r="G614" s="30"/>
      <c r="H614" s="30"/>
      <c r="I614" s="30"/>
      <c r="J614" s="30"/>
    </row>
    <row r="615" spans="1:10" ht="14.25" customHeight="1" x14ac:dyDescent="0.3">
      <c r="A615" s="30"/>
      <c r="B615" s="333" t="s">
        <v>1907</v>
      </c>
      <c r="C615" s="169"/>
      <c r="D615" s="169"/>
      <c r="E615" s="5">
        <v>8104633</v>
      </c>
      <c r="F615" s="30"/>
      <c r="G615" s="30"/>
      <c r="H615" s="30"/>
      <c r="I615" s="30"/>
      <c r="J615" s="30"/>
    </row>
    <row r="616" spans="1:10" ht="14.25" customHeight="1" x14ac:dyDescent="0.3">
      <c r="A616" s="30"/>
      <c r="B616" s="333" t="s">
        <v>1869</v>
      </c>
      <c r="C616" s="169"/>
      <c r="D616" s="169"/>
      <c r="E616" s="5">
        <v>8104633</v>
      </c>
      <c r="F616" s="30"/>
      <c r="G616" s="30"/>
      <c r="H616" s="30"/>
      <c r="I616" s="30"/>
      <c r="J616" s="30"/>
    </row>
    <row r="617" spans="1:10" ht="14.25" customHeight="1" x14ac:dyDescent="0.3">
      <c r="A617" s="30"/>
      <c r="B617" s="334" t="s">
        <v>1906</v>
      </c>
      <c r="C617" s="169"/>
      <c r="D617" s="169"/>
      <c r="E617" s="5">
        <v>8104633</v>
      </c>
      <c r="F617" s="30"/>
      <c r="G617" s="30"/>
      <c r="H617" s="30"/>
      <c r="I617" s="30"/>
      <c r="J617" s="30"/>
    </row>
    <row r="618" spans="1:10" ht="14.25" customHeight="1" x14ac:dyDescent="0.3">
      <c r="A618" s="30"/>
      <c r="B618" s="212" t="s">
        <v>1945</v>
      </c>
      <c r="C618" s="169"/>
      <c r="D618" s="169"/>
      <c r="E618" s="6">
        <v>13155774</v>
      </c>
      <c r="F618" s="30"/>
      <c r="G618" s="30"/>
      <c r="H618" s="30"/>
      <c r="I618" s="30"/>
      <c r="J618" s="30"/>
    </row>
    <row r="619" spans="1:10" ht="14.25" customHeight="1" x14ac:dyDescent="0.3">
      <c r="A619" s="30"/>
      <c r="B619" s="335" t="s">
        <v>1409</v>
      </c>
      <c r="C619" s="169"/>
      <c r="D619" s="169"/>
      <c r="E619" s="43">
        <v>8095135</v>
      </c>
      <c r="F619" s="30"/>
      <c r="G619" s="30"/>
      <c r="H619" s="30"/>
      <c r="I619" s="30"/>
      <c r="J619" s="30"/>
    </row>
    <row r="620" spans="1:10" ht="14.25" customHeight="1" x14ac:dyDescent="0.3">
      <c r="A620" s="30"/>
      <c r="B620" s="336" t="s">
        <v>1903</v>
      </c>
      <c r="C620" s="169"/>
      <c r="D620" s="169"/>
      <c r="E620" s="5">
        <v>8095135</v>
      </c>
      <c r="F620" s="30"/>
      <c r="G620" s="30"/>
      <c r="H620" s="30"/>
      <c r="I620" s="30"/>
      <c r="J620" s="30"/>
    </row>
    <row r="621" spans="1:10" ht="14.25" customHeight="1" x14ac:dyDescent="0.3">
      <c r="A621" s="30"/>
      <c r="B621" s="333" t="s">
        <v>1904</v>
      </c>
      <c r="C621" s="169"/>
      <c r="D621" s="169"/>
      <c r="E621" s="5">
        <v>826653</v>
      </c>
      <c r="F621" s="30"/>
      <c r="G621" s="30"/>
      <c r="H621" s="30"/>
      <c r="I621" s="30"/>
      <c r="J621" s="30"/>
    </row>
    <row r="622" spans="1:10" ht="14.25" customHeight="1" x14ac:dyDescent="0.3">
      <c r="A622" s="30"/>
      <c r="B622" s="333" t="s">
        <v>1905</v>
      </c>
      <c r="C622" s="169"/>
      <c r="D622" s="169"/>
      <c r="E622" s="5">
        <v>826653</v>
      </c>
      <c r="F622" s="30"/>
      <c r="G622" s="30"/>
      <c r="H622" s="30"/>
      <c r="I622" s="30"/>
      <c r="J622" s="30"/>
    </row>
    <row r="623" spans="1:10" ht="14.25" customHeight="1" x14ac:dyDescent="0.3">
      <c r="A623" s="30"/>
      <c r="B623" s="334" t="s">
        <v>1906</v>
      </c>
      <c r="C623" s="169"/>
      <c r="D623" s="169"/>
      <c r="E623" s="5">
        <v>826653</v>
      </c>
      <c r="F623" s="30"/>
      <c r="G623" s="30"/>
      <c r="H623" s="30"/>
      <c r="I623" s="30"/>
      <c r="J623" s="30"/>
    </row>
    <row r="624" spans="1:10" ht="14.25" customHeight="1" x14ac:dyDescent="0.3">
      <c r="A624" s="30"/>
      <c r="B624" s="333" t="s">
        <v>1907</v>
      </c>
      <c r="C624" s="169"/>
      <c r="D624" s="169"/>
      <c r="E624" s="5">
        <v>7268482</v>
      </c>
      <c r="F624" s="30"/>
      <c r="G624" s="30"/>
      <c r="H624" s="30"/>
      <c r="I624" s="30"/>
      <c r="J624" s="30"/>
    </row>
    <row r="625" spans="1:10" ht="14.25" customHeight="1" x14ac:dyDescent="0.3">
      <c r="A625" s="30"/>
      <c r="B625" s="333" t="s">
        <v>1869</v>
      </c>
      <c r="C625" s="169"/>
      <c r="D625" s="169"/>
      <c r="E625" s="5">
        <v>7268482</v>
      </c>
      <c r="F625" s="30"/>
      <c r="G625" s="30"/>
      <c r="H625" s="30"/>
      <c r="I625" s="30"/>
      <c r="J625" s="30"/>
    </row>
    <row r="626" spans="1:10" ht="14.25" customHeight="1" x14ac:dyDescent="0.3">
      <c r="A626" s="30"/>
      <c r="B626" s="334" t="s">
        <v>1906</v>
      </c>
      <c r="C626" s="169"/>
      <c r="D626" s="169"/>
      <c r="E626" s="5">
        <v>7268482</v>
      </c>
      <c r="F626" s="30"/>
      <c r="G626" s="30"/>
      <c r="H626" s="30"/>
      <c r="I626" s="30"/>
      <c r="J626" s="30"/>
    </row>
    <row r="627" spans="1:10" ht="14.25" customHeight="1" x14ac:dyDescent="0.3">
      <c r="A627" s="30"/>
      <c r="B627" s="335" t="s">
        <v>1340</v>
      </c>
      <c r="C627" s="169"/>
      <c r="D627" s="169"/>
      <c r="E627" s="43">
        <v>5060639</v>
      </c>
      <c r="F627" s="30"/>
      <c r="G627" s="30"/>
      <c r="H627" s="30"/>
      <c r="I627" s="30"/>
      <c r="J627" s="30"/>
    </row>
    <row r="628" spans="1:10" ht="14.25" customHeight="1" x14ac:dyDescent="0.3">
      <c r="A628" s="30"/>
      <c r="B628" s="336" t="s">
        <v>1903</v>
      </c>
      <c r="C628" s="169"/>
      <c r="D628" s="169"/>
      <c r="E628" s="5">
        <v>5060639</v>
      </c>
      <c r="F628" s="30"/>
      <c r="G628" s="30"/>
      <c r="H628" s="30"/>
      <c r="I628" s="30"/>
      <c r="J628" s="30"/>
    </row>
    <row r="629" spans="1:10" ht="14.25" customHeight="1" x14ac:dyDescent="0.3">
      <c r="A629" s="30"/>
      <c r="B629" s="333" t="s">
        <v>1904</v>
      </c>
      <c r="C629" s="169"/>
      <c r="D629" s="169"/>
      <c r="E629" s="5">
        <v>797138</v>
      </c>
      <c r="F629" s="30"/>
      <c r="G629" s="30"/>
      <c r="H629" s="30"/>
      <c r="I629" s="30"/>
      <c r="J629" s="30"/>
    </row>
    <row r="630" spans="1:10" ht="14.25" customHeight="1" x14ac:dyDescent="0.3">
      <c r="A630" s="30"/>
      <c r="B630" s="333" t="s">
        <v>1905</v>
      </c>
      <c r="C630" s="169"/>
      <c r="D630" s="169"/>
      <c r="E630" s="5">
        <v>797138</v>
      </c>
      <c r="F630" s="30"/>
      <c r="G630" s="30"/>
      <c r="H630" s="30"/>
      <c r="I630" s="30"/>
      <c r="J630" s="30"/>
    </row>
    <row r="631" spans="1:10" ht="14.25" customHeight="1" x14ac:dyDescent="0.3">
      <c r="A631" s="30"/>
      <c r="B631" s="334" t="s">
        <v>1906</v>
      </c>
      <c r="C631" s="169"/>
      <c r="D631" s="169"/>
      <c r="E631" s="5">
        <v>797138</v>
      </c>
      <c r="F631" s="30"/>
      <c r="G631" s="30"/>
      <c r="H631" s="30"/>
      <c r="I631" s="30"/>
      <c r="J631" s="30"/>
    </row>
    <row r="632" spans="1:10" ht="14.25" customHeight="1" x14ac:dyDescent="0.3">
      <c r="A632" s="30"/>
      <c r="B632" s="333" t="s">
        <v>1907</v>
      </c>
      <c r="C632" s="169"/>
      <c r="D632" s="169"/>
      <c r="E632" s="5">
        <v>4263501</v>
      </c>
      <c r="F632" s="30"/>
      <c r="G632" s="30"/>
      <c r="H632" s="30"/>
      <c r="I632" s="30"/>
      <c r="J632" s="30"/>
    </row>
    <row r="633" spans="1:10" ht="14.25" customHeight="1" x14ac:dyDescent="0.3">
      <c r="A633" s="30"/>
      <c r="B633" s="333" t="s">
        <v>1869</v>
      </c>
      <c r="C633" s="169"/>
      <c r="D633" s="169"/>
      <c r="E633" s="5">
        <v>4263501</v>
      </c>
      <c r="F633" s="30"/>
      <c r="G633" s="30"/>
      <c r="H633" s="30"/>
      <c r="I633" s="30"/>
      <c r="J633" s="30"/>
    </row>
    <row r="634" spans="1:10" ht="14.25" customHeight="1" x14ac:dyDescent="0.3">
      <c r="A634" s="30"/>
      <c r="B634" s="334" t="s">
        <v>1906</v>
      </c>
      <c r="C634" s="169"/>
      <c r="D634" s="169"/>
      <c r="E634" s="5">
        <v>4263501</v>
      </c>
      <c r="F634" s="30"/>
      <c r="G634" s="30"/>
      <c r="H634" s="30"/>
      <c r="I634" s="30"/>
      <c r="J634" s="30"/>
    </row>
    <row r="635" spans="1:10" ht="14.25" customHeight="1" x14ac:dyDescent="0.3">
      <c r="A635" s="30"/>
      <c r="B635" s="212" t="s">
        <v>1946</v>
      </c>
      <c r="C635" s="169"/>
      <c r="D635" s="169"/>
      <c r="E635" s="6">
        <v>363482015</v>
      </c>
      <c r="F635" s="30"/>
      <c r="G635" s="30"/>
      <c r="H635" s="30"/>
      <c r="I635" s="30"/>
      <c r="J635" s="30"/>
    </row>
    <row r="636" spans="1:10" ht="14.25" customHeight="1" x14ac:dyDescent="0.3">
      <c r="A636" s="30"/>
      <c r="B636" s="335" t="s">
        <v>1381</v>
      </c>
      <c r="C636" s="169"/>
      <c r="D636" s="169"/>
      <c r="E636" s="43">
        <v>329231648</v>
      </c>
      <c r="F636" s="30"/>
      <c r="G636" s="30"/>
      <c r="H636" s="30"/>
      <c r="I636" s="30"/>
      <c r="J636" s="30"/>
    </row>
    <row r="637" spans="1:10" ht="14.25" customHeight="1" x14ac:dyDescent="0.3">
      <c r="A637" s="30"/>
      <c r="B637" s="336" t="s">
        <v>1903</v>
      </c>
      <c r="C637" s="169"/>
      <c r="D637" s="169"/>
      <c r="E637" s="5">
        <v>329231648</v>
      </c>
      <c r="F637" s="30"/>
      <c r="G637" s="30"/>
      <c r="H637" s="30"/>
      <c r="I637" s="30"/>
      <c r="J637" s="30"/>
    </row>
    <row r="638" spans="1:10" ht="14.25" customHeight="1" x14ac:dyDescent="0.3">
      <c r="A638" s="30"/>
      <c r="B638" s="333" t="s">
        <v>1904</v>
      </c>
      <c r="C638" s="169"/>
      <c r="D638" s="169"/>
      <c r="E638" s="5">
        <v>329231648</v>
      </c>
      <c r="F638" s="30"/>
      <c r="G638" s="30"/>
      <c r="H638" s="30"/>
      <c r="I638" s="30"/>
      <c r="J638" s="30"/>
    </row>
    <row r="639" spans="1:10" ht="14.25" customHeight="1" x14ac:dyDescent="0.3">
      <c r="A639" s="30"/>
      <c r="B639" s="333" t="s">
        <v>1905</v>
      </c>
      <c r="C639" s="169"/>
      <c r="D639" s="169"/>
      <c r="E639" s="5">
        <v>329231648</v>
      </c>
      <c r="F639" s="30"/>
      <c r="G639" s="30"/>
      <c r="H639" s="30"/>
      <c r="I639" s="30"/>
      <c r="J639" s="30"/>
    </row>
    <row r="640" spans="1:10" ht="14.25" customHeight="1" x14ac:dyDescent="0.3">
      <c r="A640" s="30"/>
      <c r="B640" s="334" t="s">
        <v>1906</v>
      </c>
      <c r="C640" s="169"/>
      <c r="D640" s="169"/>
      <c r="E640" s="5">
        <v>329231648</v>
      </c>
      <c r="F640" s="30"/>
      <c r="G640" s="30"/>
      <c r="H640" s="30"/>
      <c r="I640" s="30"/>
      <c r="J640" s="30"/>
    </row>
    <row r="641" spans="1:10" ht="14.25" customHeight="1" x14ac:dyDescent="0.3">
      <c r="A641" s="30"/>
      <c r="B641" s="335" t="s">
        <v>1340</v>
      </c>
      <c r="C641" s="169"/>
      <c r="D641" s="169"/>
      <c r="E641" s="43">
        <v>34250367</v>
      </c>
      <c r="F641" s="30"/>
      <c r="G641" s="30"/>
      <c r="H641" s="30"/>
      <c r="I641" s="30"/>
      <c r="J641" s="30"/>
    </row>
    <row r="642" spans="1:10" ht="14.25" customHeight="1" x14ac:dyDescent="0.3">
      <c r="A642" s="30"/>
      <c r="B642" s="336" t="s">
        <v>1903</v>
      </c>
      <c r="C642" s="169"/>
      <c r="D642" s="169"/>
      <c r="E642" s="5">
        <v>34250367</v>
      </c>
      <c r="F642" s="30"/>
      <c r="G642" s="30"/>
      <c r="H642" s="30"/>
      <c r="I642" s="30"/>
      <c r="J642" s="30"/>
    </row>
    <row r="643" spans="1:10" ht="14.25" customHeight="1" x14ac:dyDescent="0.3">
      <c r="A643" s="30"/>
      <c r="B643" s="333" t="s">
        <v>1904</v>
      </c>
      <c r="C643" s="169"/>
      <c r="D643" s="169"/>
      <c r="E643" s="5">
        <v>34250367</v>
      </c>
      <c r="F643" s="30"/>
      <c r="G643" s="30"/>
      <c r="H643" s="30"/>
      <c r="I643" s="30"/>
      <c r="J643" s="30"/>
    </row>
    <row r="644" spans="1:10" ht="14.25" customHeight="1" x14ac:dyDescent="0.3">
      <c r="A644" s="30"/>
      <c r="B644" s="333" t="s">
        <v>1905</v>
      </c>
      <c r="C644" s="169"/>
      <c r="D644" s="169"/>
      <c r="E644" s="5">
        <v>34250367</v>
      </c>
      <c r="F644" s="30"/>
      <c r="G644" s="30"/>
      <c r="H644" s="30"/>
      <c r="I644" s="30"/>
      <c r="J644" s="30"/>
    </row>
    <row r="645" spans="1:10" ht="14.25" customHeight="1" x14ac:dyDescent="0.3">
      <c r="A645" s="30"/>
      <c r="B645" s="334" t="s">
        <v>1906</v>
      </c>
      <c r="C645" s="169"/>
      <c r="D645" s="169"/>
      <c r="E645" s="5">
        <v>34250367</v>
      </c>
      <c r="F645" s="30"/>
      <c r="G645" s="30"/>
      <c r="H645" s="30"/>
      <c r="I645" s="30"/>
      <c r="J645" s="30"/>
    </row>
    <row r="646" spans="1:10" ht="14.25" customHeight="1" x14ac:dyDescent="0.3">
      <c r="A646" s="30"/>
      <c r="B646" s="212" t="s">
        <v>1947</v>
      </c>
      <c r="C646" s="169"/>
      <c r="D646" s="169"/>
      <c r="E646" s="6">
        <v>36639306</v>
      </c>
      <c r="F646" s="30"/>
      <c r="G646" s="30"/>
      <c r="H646" s="30"/>
      <c r="I646" s="30"/>
      <c r="J646" s="30"/>
    </row>
    <row r="647" spans="1:10" ht="14.25" customHeight="1" x14ac:dyDescent="0.3">
      <c r="A647" s="30"/>
      <c r="B647" s="335" t="s">
        <v>1356</v>
      </c>
      <c r="C647" s="169"/>
      <c r="D647" s="169"/>
      <c r="E647" s="43">
        <v>29755411</v>
      </c>
      <c r="F647" s="30"/>
      <c r="G647" s="30"/>
      <c r="H647" s="30"/>
      <c r="I647" s="30"/>
      <c r="J647" s="30"/>
    </row>
    <row r="648" spans="1:10" ht="14.25" customHeight="1" x14ac:dyDescent="0.3">
      <c r="A648" s="30"/>
      <c r="B648" s="336" t="s">
        <v>1903</v>
      </c>
      <c r="C648" s="169"/>
      <c r="D648" s="169"/>
      <c r="E648" s="5">
        <v>29755411</v>
      </c>
      <c r="F648" s="30"/>
      <c r="G648" s="30"/>
      <c r="H648" s="30"/>
      <c r="I648" s="30"/>
      <c r="J648" s="30"/>
    </row>
    <row r="649" spans="1:10" ht="14.25" customHeight="1" x14ac:dyDescent="0.3">
      <c r="A649" s="30"/>
      <c r="B649" s="333" t="s">
        <v>1904</v>
      </c>
      <c r="C649" s="169"/>
      <c r="D649" s="169"/>
      <c r="E649" s="5">
        <v>4365715</v>
      </c>
      <c r="F649" s="30"/>
      <c r="G649" s="30"/>
      <c r="H649" s="30"/>
      <c r="I649" s="30"/>
      <c r="J649" s="30"/>
    </row>
    <row r="650" spans="1:10" ht="14.25" customHeight="1" x14ac:dyDescent="0.3">
      <c r="A650" s="30"/>
      <c r="B650" s="333" t="s">
        <v>1905</v>
      </c>
      <c r="C650" s="169"/>
      <c r="D650" s="169"/>
      <c r="E650" s="5">
        <v>4365715</v>
      </c>
      <c r="F650" s="30"/>
      <c r="G650" s="30"/>
      <c r="H650" s="30"/>
      <c r="I650" s="30"/>
      <c r="J650" s="30"/>
    </row>
    <row r="651" spans="1:10" ht="14.25" customHeight="1" x14ac:dyDescent="0.3">
      <c r="A651" s="30"/>
      <c r="B651" s="334" t="s">
        <v>1906</v>
      </c>
      <c r="C651" s="169"/>
      <c r="D651" s="169"/>
      <c r="E651" s="5">
        <v>4365715</v>
      </c>
      <c r="F651" s="30"/>
      <c r="G651" s="30"/>
      <c r="H651" s="30"/>
      <c r="I651" s="30"/>
      <c r="J651" s="30"/>
    </row>
    <row r="652" spans="1:10" ht="14.25" customHeight="1" x14ac:dyDescent="0.3">
      <c r="A652" s="30"/>
      <c r="B652" s="333" t="s">
        <v>1907</v>
      </c>
      <c r="C652" s="169"/>
      <c r="D652" s="169"/>
      <c r="E652" s="5">
        <v>25389696</v>
      </c>
      <c r="F652" s="30"/>
      <c r="G652" s="30"/>
      <c r="H652" s="30"/>
      <c r="I652" s="30"/>
      <c r="J652" s="30"/>
    </row>
    <row r="653" spans="1:10" ht="14.25" customHeight="1" x14ac:dyDescent="0.3">
      <c r="A653" s="30"/>
      <c r="B653" s="333" t="s">
        <v>1869</v>
      </c>
      <c r="C653" s="169"/>
      <c r="D653" s="169"/>
      <c r="E653" s="5">
        <v>25389696</v>
      </c>
      <c r="F653" s="30"/>
      <c r="G653" s="30"/>
      <c r="H653" s="30"/>
      <c r="I653" s="30"/>
      <c r="J653" s="30"/>
    </row>
    <row r="654" spans="1:10" ht="14.25" customHeight="1" x14ac:dyDescent="0.3">
      <c r="A654" s="30"/>
      <c r="B654" s="334" t="s">
        <v>1906</v>
      </c>
      <c r="C654" s="169"/>
      <c r="D654" s="169"/>
      <c r="E654" s="5">
        <v>25389696</v>
      </c>
      <c r="F654" s="30"/>
      <c r="G654" s="30"/>
      <c r="H654" s="30"/>
      <c r="I654" s="30"/>
      <c r="J654" s="30"/>
    </row>
    <row r="655" spans="1:10" ht="14.25" customHeight="1" x14ac:dyDescent="0.3">
      <c r="A655" s="30"/>
      <c r="B655" s="335" t="s">
        <v>1340</v>
      </c>
      <c r="C655" s="169"/>
      <c r="D655" s="169"/>
      <c r="E655" s="43">
        <v>6883895</v>
      </c>
      <c r="F655" s="30"/>
      <c r="G655" s="30"/>
      <c r="H655" s="30"/>
      <c r="I655" s="30"/>
      <c r="J655" s="30"/>
    </row>
    <row r="656" spans="1:10" ht="14.25" customHeight="1" x14ac:dyDescent="0.3">
      <c r="A656" s="30"/>
      <c r="B656" s="336" t="s">
        <v>1903</v>
      </c>
      <c r="C656" s="169"/>
      <c r="D656" s="169"/>
      <c r="E656" s="5">
        <v>6883895</v>
      </c>
      <c r="F656" s="30"/>
      <c r="G656" s="30"/>
      <c r="H656" s="30"/>
      <c r="I656" s="30"/>
      <c r="J656" s="30"/>
    </row>
    <row r="657" spans="1:10" ht="14.25" customHeight="1" x14ac:dyDescent="0.3">
      <c r="A657" s="30"/>
      <c r="B657" s="333" t="s">
        <v>1904</v>
      </c>
      <c r="C657" s="169"/>
      <c r="D657" s="169"/>
      <c r="E657" s="5">
        <v>457002</v>
      </c>
      <c r="F657" s="30"/>
      <c r="G657" s="30"/>
      <c r="H657" s="30"/>
      <c r="I657" s="30"/>
      <c r="J657" s="30"/>
    </row>
    <row r="658" spans="1:10" ht="14.25" customHeight="1" x14ac:dyDescent="0.3">
      <c r="A658" s="30"/>
      <c r="B658" s="333" t="s">
        <v>1905</v>
      </c>
      <c r="C658" s="169"/>
      <c r="D658" s="169"/>
      <c r="E658" s="5">
        <v>457002</v>
      </c>
      <c r="F658" s="30"/>
      <c r="G658" s="30"/>
      <c r="H658" s="30"/>
      <c r="I658" s="30"/>
      <c r="J658" s="30"/>
    </row>
    <row r="659" spans="1:10" ht="14.25" customHeight="1" x14ac:dyDescent="0.3">
      <c r="A659" s="30"/>
      <c r="B659" s="334" t="s">
        <v>1906</v>
      </c>
      <c r="C659" s="169"/>
      <c r="D659" s="169"/>
      <c r="E659" s="5">
        <v>457002</v>
      </c>
      <c r="F659" s="30"/>
      <c r="G659" s="30"/>
      <c r="H659" s="30"/>
      <c r="I659" s="30"/>
      <c r="J659" s="30"/>
    </row>
    <row r="660" spans="1:10" ht="14.25" customHeight="1" x14ac:dyDescent="0.3">
      <c r="A660" s="30"/>
      <c r="B660" s="333" t="s">
        <v>1907</v>
      </c>
      <c r="C660" s="169"/>
      <c r="D660" s="169"/>
      <c r="E660" s="5">
        <v>6426893</v>
      </c>
      <c r="F660" s="30"/>
      <c r="G660" s="30"/>
      <c r="H660" s="30"/>
      <c r="I660" s="30"/>
      <c r="J660" s="30"/>
    </row>
    <row r="661" spans="1:10" ht="14.25" customHeight="1" x14ac:dyDescent="0.3">
      <c r="A661" s="30"/>
      <c r="B661" s="333" t="s">
        <v>1869</v>
      </c>
      <c r="C661" s="169"/>
      <c r="D661" s="169"/>
      <c r="E661" s="5">
        <v>6426893</v>
      </c>
      <c r="F661" s="30"/>
      <c r="G661" s="30"/>
      <c r="H661" s="30"/>
      <c r="I661" s="30"/>
      <c r="J661" s="30"/>
    </row>
    <row r="662" spans="1:10" ht="14.25" customHeight="1" x14ac:dyDescent="0.3">
      <c r="A662" s="30"/>
      <c r="B662" s="334" t="s">
        <v>1906</v>
      </c>
      <c r="C662" s="169"/>
      <c r="D662" s="169"/>
      <c r="E662" s="5">
        <v>6426893</v>
      </c>
      <c r="F662" s="30"/>
      <c r="G662" s="30"/>
      <c r="H662" s="30"/>
      <c r="I662" s="30"/>
      <c r="J662" s="30"/>
    </row>
    <row r="663" spans="1:10" ht="14.25" customHeight="1" x14ac:dyDescent="0.3">
      <c r="A663" s="30"/>
      <c r="B663" s="212" t="s">
        <v>1948</v>
      </c>
      <c r="C663" s="169"/>
      <c r="D663" s="169"/>
      <c r="E663" s="6">
        <v>6217001</v>
      </c>
      <c r="F663" s="30"/>
      <c r="G663" s="30"/>
      <c r="H663" s="30"/>
      <c r="I663" s="30"/>
      <c r="J663" s="30"/>
    </row>
    <row r="664" spans="1:10" ht="14.25" customHeight="1" x14ac:dyDescent="0.3">
      <c r="A664" s="30"/>
      <c r="B664" s="335" t="s">
        <v>1350</v>
      </c>
      <c r="C664" s="169"/>
      <c r="D664" s="169"/>
      <c r="E664" s="43">
        <v>3849151</v>
      </c>
      <c r="F664" s="30"/>
      <c r="G664" s="30"/>
      <c r="H664" s="30"/>
      <c r="I664" s="30"/>
      <c r="J664" s="30"/>
    </row>
    <row r="665" spans="1:10" ht="14.25" customHeight="1" x14ac:dyDescent="0.3">
      <c r="A665" s="30"/>
      <c r="B665" s="336" t="s">
        <v>1903</v>
      </c>
      <c r="C665" s="169"/>
      <c r="D665" s="169"/>
      <c r="E665" s="5">
        <v>3849151</v>
      </c>
      <c r="F665" s="30"/>
      <c r="G665" s="30"/>
      <c r="H665" s="30"/>
      <c r="I665" s="30"/>
      <c r="J665" s="30"/>
    </row>
    <row r="666" spans="1:10" ht="14.25" customHeight="1" x14ac:dyDescent="0.3">
      <c r="A666" s="30"/>
      <c r="B666" s="333" t="s">
        <v>1904</v>
      </c>
      <c r="C666" s="169"/>
      <c r="D666" s="169"/>
      <c r="E666" s="5">
        <v>272329</v>
      </c>
      <c r="F666" s="30"/>
      <c r="G666" s="30"/>
      <c r="H666" s="30"/>
      <c r="I666" s="30"/>
      <c r="J666" s="30"/>
    </row>
    <row r="667" spans="1:10" ht="14.25" customHeight="1" x14ac:dyDescent="0.3">
      <c r="A667" s="30"/>
      <c r="B667" s="333" t="s">
        <v>1905</v>
      </c>
      <c r="C667" s="169"/>
      <c r="D667" s="169"/>
      <c r="E667" s="5">
        <v>272329</v>
      </c>
      <c r="F667" s="30"/>
      <c r="G667" s="30"/>
      <c r="H667" s="30"/>
      <c r="I667" s="30"/>
      <c r="J667" s="30"/>
    </row>
    <row r="668" spans="1:10" ht="14.25" customHeight="1" x14ac:dyDescent="0.3">
      <c r="A668" s="30"/>
      <c r="B668" s="334" t="s">
        <v>1906</v>
      </c>
      <c r="C668" s="169"/>
      <c r="D668" s="169"/>
      <c r="E668" s="5">
        <v>272329</v>
      </c>
      <c r="F668" s="30"/>
      <c r="G668" s="30"/>
      <c r="H668" s="30"/>
      <c r="I668" s="30"/>
      <c r="J668" s="30"/>
    </row>
    <row r="669" spans="1:10" ht="14.25" customHeight="1" x14ac:dyDescent="0.3">
      <c r="A669" s="30"/>
      <c r="B669" s="333" t="s">
        <v>1907</v>
      </c>
      <c r="C669" s="169"/>
      <c r="D669" s="169"/>
      <c r="E669" s="5">
        <v>3576822</v>
      </c>
      <c r="F669" s="30"/>
      <c r="G669" s="30"/>
      <c r="H669" s="30"/>
      <c r="I669" s="30"/>
      <c r="J669" s="30"/>
    </row>
    <row r="670" spans="1:10" ht="14.25" customHeight="1" x14ac:dyDescent="0.3">
      <c r="A670" s="30"/>
      <c r="B670" s="333" t="s">
        <v>1869</v>
      </c>
      <c r="C670" s="169"/>
      <c r="D670" s="169"/>
      <c r="E670" s="5">
        <v>3576822</v>
      </c>
      <c r="F670" s="30"/>
      <c r="G670" s="30"/>
      <c r="H670" s="30"/>
      <c r="I670" s="30"/>
      <c r="J670" s="30"/>
    </row>
    <row r="671" spans="1:10" ht="14.25" customHeight="1" x14ac:dyDescent="0.3">
      <c r="A671" s="30"/>
      <c r="B671" s="334" t="s">
        <v>1906</v>
      </c>
      <c r="C671" s="169"/>
      <c r="D671" s="169"/>
      <c r="E671" s="5">
        <v>3576822</v>
      </c>
      <c r="F671" s="30"/>
      <c r="G671" s="30"/>
      <c r="H671" s="30"/>
      <c r="I671" s="30"/>
      <c r="J671" s="30"/>
    </row>
    <row r="672" spans="1:10" ht="14.25" customHeight="1" x14ac:dyDescent="0.3">
      <c r="A672" s="30"/>
      <c r="B672" s="335" t="s">
        <v>1340</v>
      </c>
      <c r="C672" s="169"/>
      <c r="D672" s="169"/>
      <c r="E672" s="43">
        <v>2367850</v>
      </c>
      <c r="F672" s="30"/>
      <c r="G672" s="30"/>
      <c r="H672" s="30"/>
      <c r="I672" s="30"/>
      <c r="J672" s="30"/>
    </row>
    <row r="673" spans="1:10" ht="14.25" customHeight="1" x14ac:dyDescent="0.3">
      <c r="A673" s="30"/>
      <c r="B673" s="336" t="s">
        <v>1903</v>
      </c>
      <c r="C673" s="169"/>
      <c r="D673" s="169"/>
      <c r="E673" s="5">
        <v>2367850</v>
      </c>
      <c r="F673" s="30"/>
      <c r="G673" s="30"/>
      <c r="H673" s="30"/>
      <c r="I673" s="30"/>
      <c r="J673" s="30"/>
    </row>
    <row r="674" spans="1:10" ht="14.25" customHeight="1" x14ac:dyDescent="0.3">
      <c r="A674" s="30"/>
      <c r="B674" s="333" t="s">
        <v>1904</v>
      </c>
      <c r="C674" s="169"/>
      <c r="D674" s="169"/>
      <c r="E674" s="5">
        <v>628676</v>
      </c>
      <c r="F674" s="30"/>
      <c r="G674" s="30"/>
      <c r="H674" s="30"/>
      <c r="I674" s="30"/>
      <c r="J674" s="30"/>
    </row>
    <row r="675" spans="1:10" ht="14.25" customHeight="1" x14ac:dyDescent="0.3">
      <c r="A675" s="30"/>
      <c r="B675" s="333" t="s">
        <v>1905</v>
      </c>
      <c r="C675" s="169"/>
      <c r="D675" s="169"/>
      <c r="E675" s="5">
        <v>628676</v>
      </c>
      <c r="F675" s="30"/>
      <c r="G675" s="30"/>
      <c r="H675" s="30"/>
      <c r="I675" s="30"/>
      <c r="J675" s="30"/>
    </row>
    <row r="676" spans="1:10" ht="14.25" customHeight="1" x14ac:dyDescent="0.3">
      <c r="A676" s="30"/>
      <c r="B676" s="334" t="s">
        <v>1906</v>
      </c>
      <c r="C676" s="169"/>
      <c r="D676" s="169"/>
      <c r="E676" s="5">
        <v>628676</v>
      </c>
      <c r="F676" s="30"/>
      <c r="G676" s="30"/>
      <c r="H676" s="30"/>
      <c r="I676" s="30"/>
      <c r="J676" s="30"/>
    </row>
    <row r="677" spans="1:10" ht="14.25" customHeight="1" x14ac:dyDescent="0.3">
      <c r="A677" s="30"/>
      <c r="B677" s="333" t="s">
        <v>1907</v>
      </c>
      <c r="C677" s="169"/>
      <c r="D677" s="169"/>
      <c r="E677" s="5">
        <v>1739174</v>
      </c>
      <c r="F677" s="30"/>
      <c r="G677" s="30"/>
      <c r="H677" s="30"/>
      <c r="I677" s="30"/>
      <c r="J677" s="30"/>
    </row>
    <row r="678" spans="1:10" ht="14.25" customHeight="1" x14ac:dyDescent="0.3">
      <c r="A678" s="30"/>
      <c r="B678" s="333" t="s">
        <v>1869</v>
      </c>
      <c r="C678" s="169"/>
      <c r="D678" s="169"/>
      <c r="E678" s="5">
        <v>1739174</v>
      </c>
      <c r="F678" s="30"/>
      <c r="G678" s="30"/>
      <c r="H678" s="30"/>
      <c r="I678" s="30"/>
      <c r="J678" s="30"/>
    </row>
    <row r="679" spans="1:10" ht="14.25" customHeight="1" x14ac:dyDescent="0.3">
      <c r="A679" s="30"/>
      <c r="B679" s="334" t="s">
        <v>1906</v>
      </c>
      <c r="C679" s="169"/>
      <c r="D679" s="169"/>
      <c r="E679" s="5">
        <v>1739174</v>
      </c>
      <c r="F679" s="30"/>
      <c r="G679" s="30"/>
      <c r="H679" s="30"/>
      <c r="I679" s="30"/>
      <c r="J679" s="30"/>
    </row>
    <row r="680" spans="1:10" ht="14.25" customHeight="1" x14ac:dyDescent="0.3">
      <c r="A680" s="30"/>
      <c r="B680" s="212" t="s">
        <v>1949</v>
      </c>
      <c r="C680" s="169"/>
      <c r="D680" s="169"/>
      <c r="E680" s="6">
        <v>48557391</v>
      </c>
      <c r="F680" s="30"/>
      <c r="G680" s="30"/>
      <c r="H680" s="30"/>
      <c r="I680" s="30"/>
      <c r="J680" s="30"/>
    </row>
    <row r="681" spans="1:10" ht="14.25" customHeight="1" x14ac:dyDescent="0.3">
      <c r="A681" s="30"/>
      <c r="B681" s="335" t="s">
        <v>1387</v>
      </c>
      <c r="C681" s="169"/>
      <c r="D681" s="169"/>
      <c r="E681" s="43">
        <v>37541037</v>
      </c>
      <c r="F681" s="30"/>
      <c r="G681" s="30"/>
      <c r="H681" s="30"/>
      <c r="I681" s="30"/>
      <c r="J681" s="30"/>
    </row>
    <row r="682" spans="1:10" ht="14.25" customHeight="1" x14ac:dyDescent="0.3">
      <c r="A682" s="30"/>
      <c r="B682" s="336" t="s">
        <v>1903</v>
      </c>
      <c r="C682" s="169"/>
      <c r="D682" s="169"/>
      <c r="E682" s="5">
        <v>34841199</v>
      </c>
      <c r="F682" s="30"/>
      <c r="G682" s="30"/>
      <c r="H682" s="30"/>
      <c r="I682" s="30"/>
      <c r="J682" s="30"/>
    </row>
    <row r="683" spans="1:10" ht="14.25" customHeight="1" x14ac:dyDescent="0.3">
      <c r="A683" s="30"/>
      <c r="B683" s="333" t="s">
        <v>1904</v>
      </c>
      <c r="C683" s="169"/>
      <c r="D683" s="169"/>
      <c r="E683" s="5">
        <v>2589280</v>
      </c>
      <c r="F683" s="30"/>
      <c r="G683" s="30"/>
      <c r="H683" s="30"/>
      <c r="I683" s="30"/>
      <c r="J683" s="30"/>
    </row>
    <row r="684" spans="1:10" ht="14.25" customHeight="1" x14ac:dyDescent="0.3">
      <c r="A684" s="30"/>
      <c r="B684" s="333" t="s">
        <v>1905</v>
      </c>
      <c r="C684" s="169"/>
      <c r="D684" s="169"/>
      <c r="E684" s="5">
        <v>2589280</v>
      </c>
      <c r="F684" s="30"/>
      <c r="G684" s="30"/>
      <c r="H684" s="30"/>
      <c r="I684" s="30"/>
      <c r="J684" s="30"/>
    </row>
    <row r="685" spans="1:10" ht="14.25" customHeight="1" x14ac:dyDescent="0.3">
      <c r="A685" s="30"/>
      <c r="B685" s="334" t="s">
        <v>1906</v>
      </c>
      <c r="C685" s="169"/>
      <c r="D685" s="169"/>
      <c r="E685" s="5">
        <v>2589280</v>
      </c>
      <c r="F685" s="30"/>
      <c r="G685" s="30"/>
      <c r="H685" s="30"/>
      <c r="I685" s="30"/>
      <c r="J685" s="30"/>
    </row>
    <row r="686" spans="1:10" ht="14.25" customHeight="1" x14ac:dyDescent="0.3">
      <c r="A686" s="30"/>
      <c r="B686" s="333" t="s">
        <v>1907</v>
      </c>
      <c r="C686" s="169"/>
      <c r="D686" s="169"/>
      <c r="E686" s="5">
        <v>32251919</v>
      </c>
      <c r="F686" s="30"/>
      <c r="G686" s="30"/>
      <c r="H686" s="30"/>
      <c r="I686" s="30"/>
      <c r="J686" s="30"/>
    </row>
    <row r="687" spans="1:10" ht="14.25" customHeight="1" x14ac:dyDescent="0.3">
      <c r="A687" s="30"/>
      <c r="B687" s="333" t="s">
        <v>1869</v>
      </c>
      <c r="C687" s="169"/>
      <c r="D687" s="169"/>
      <c r="E687" s="5">
        <v>32251919</v>
      </c>
      <c r="F687" s="30"/>
      <c r="G687" s="30"/>
      <c r="H687" s="30"/>
      <c r="I687" s="30"/>
      <c r="J687" s="30"/>
    </row>
    <row r="688" spans="1:10" ht="14.25" customHeight="1" x14ac:dyDescent="0.3">
      <c r="A688" s="30"/>
      <c r="B688" s="334" t="s">
        <v>1906</v>
      </c>
      <c r="C688" s="169"/>
      <c r="D688" s="169"/>
      <c r="E688" s="5">
        <v>32251919</v>
      </c>
      <c r="F688" s="30"/>
      <c r="G688" s="30"/>
      <c r="H688" s="30"/>
      <c r="I688" s="30"/>
      <c r="J688" s="30"/>
    </row>
    <row r="689" spans="1:10" ht="14.25" customHeight="1" x14ac:dyDescent="0.3">
      <c r="A689" s="30"/>
      <c r="B689" s="336" t="s">
        <v>1916</v>
      </c>
      <c r="C689" s="169"/>
      <c r="D689" s="169"/>
      <c r="E689" s="5">
        <v>2699838</v>
      </c>
      <c r="F689" s="30"/>
      <c r="G689" s="30"/>
      <c r="H689" s="30"/>
      <c r="I689" s="30"/>
      <c r="J689" s="30"/>
    </row>
    <row r="690" spans="1:10" ht="14.25" customHeight="1" x14ac:dyDescent="0.3">
      <c r="A690" s="30"/>
      <c r="B690" s="333" t="s">
        <v>1907</v>
      </c>
      <c r="C690" s="169"/>
      <c r="D690" s="169"/>
      <c r="E690" s="5">
        <v>2699838</v>
      </c>
      <c r="F690" s="30"/>
      <c r="G690" s="30"/>
      <c r="H690" s="30"/>
      <c r="I690" s="30"/>
      <c r="J690" s="30"/>
    </row>
    <row r="691" spans="1:10" ht="14.25" customHeight="1" x14ac:dyDescent="0.3">
      <c r="A691" s="30"/>
      <c r="B691" s="333" t="s">
        <v>1869</v>
      </c>
      <c r="C691" s="169"/>
      <c r="D691" s="169"/>
      <c r="E691" s="5">
        <v>2699838</v>
      </c>
      <c r="F691" s="30"/>
      <c r="G691" s="30"/>
      <c r="H691" s="30"/>
      <c r="I691" s="30"/>
      <c r="J691" s="30"/>
    </row>
    <row r="692" spans="1:10" ht="14.25" customHeight="1" x14ac:dyDescent="0.3">
      <c r="A692" s="30"/>
      <c r="B692" s="334" t="s">
        <v>1906</v>
      </c>
      <c r="C692" s="169"/>
      <c r="D692" s="169"/>
      <c r="E692" s="5">
        <v>2699838</v>
      </c>
      <c r="F692" s="30"/>
      <c r="G692" s="30"/>
      <c r="H692" s="30"/>
      <c r="I692" s="30"/>
      <c r="J692" s="30"/>
    </row>
    <row r="693" spans="1:10" ht="14.25" customHeight="1" x14ac:dyDescent="0.3">
      <c r="A693" s="30"/>
      <c r="B693" s="335" t="s">
        <v>1340</v>
      </c>
      <c r="C693" s="169"/>
      <c r="D693" s="169"/>
      <c r="E693" s="43">
        <v>11016354</v>
      </c>
      <c r="F693" s="30"/>
      <c r="G693" s="30"/>
      <c r="H693" s="30"/>
      <c r="I693" s="30"/>
      <c r="J693" s="30"/>
    </row>
    <row r="694" spans="1:10" ht="14.25" customHeight="1" x14ac:dyDescent="0.3">
      <c r="A694" s="30"/>
      <c r="B694" s="336" t="s">
        <v>1903</v>
      </c>
      <c r="C694" s="169"/>
      <c r="D694" s="169"/>
      <c r="E694" s="5">
        <v>11016354</v>
      </c>
      <c r="F694" s="30"/>
      <c r="G694" s="30"/>
      <c r="H694" s="30"/>
      <c r="I694" s="30"/>
      <c r="J694" s="30"/>
    </row>
    <row r="695" spans="1:10" ht="14.25" customHeight="1" x14ac:dyDescent="0.3">
      <c r="A695" s="30"/>
      <c r="B695" s="333" t="s">
        <v>1904</v>
      </c>
      <c r="C695" s="169"/>
      <c r="D695" s="169"/>
      <c r="E695" s="5">
        <v>1017461</v>
      </c>
      <c r="F695" s="30"/>
      <c r="G695" s="30"/>
      <c r="H695" s="30"/>
      <c r="I695" s="30"/>
      <c r="J695" s="30"/>
    </row>
    <row r="696" spans="1:10" ht="14.25" customHeight="1" x14ac:dyDescent="0.3">
      <c r="A696" s="30"/>
      <c r="B696" s="333" t="s">
        <v>1905</v>
      </c>
      <c r="C696" s="169"/>
      <c r="D696" s="169"/>
      <c r="E696" s="5">
        <v>1017461</v>
      </c>
      <c r="F696" s="30"/>
      <c r="G696" s="30"/>
      <c r="H696" s="30"/>
      <c r="I696" s="30"/>
      <c r="J696" s="30"/>
    </row>
    <row r="697" spans="1:10" ht="14.25" customHeight="1" x14ac:dyDescent="0.3">
      <c r="A697" s="30"/>
      <c r="B697" s="334" t="s">
        <v>1906</v>
      </c>
      <c r="C697" s="169"/>
      <c r="D697" s="169"/>
      <c r="E697" s="5">
        <v>1017461</v>
      </c>
      <c r="F697" s="30"/>
      <c r="G697" s="30"/>
      <c r="H697" s="30"/>
      <c r="I697" s="30"/>
      <c r="J697" s="30"/>
    </row>
    <row r="698" spans="1:10" ht="14.25" customHeight="1" x14ac:dyDescent="0.3">
      <c r="A698" s="30"/>
      <c r="B698" s="333" t="s">
        <v>1907</v>
      </c>
      <c r="C698" s="169"/>
      <c r="D698" s="169"/>
      <c r="E698" s="5">
        <v>9998893</v>
      </c>
      <c r="F698" s="30"/>
      <c r="G698" s="30"/>
      <c r="H698" s="30"/>
      <c r="I698" s="30"/>
      <c r="J698" s="30"/>
    </row>
    <row r="699" spans="1:10" ht="14.25" customHeight="1" x14ac:dyDescent="0.3">
      <c r="A699" s="30"/>
      <c r="B699" s="333" t="s">
        <v>1869</v>
      </c>
      <c r="C699" s="169"/>
      <c r="D699" s="169"/>
      <c r="E699" s="5">
        <v>9998893</v>
      </c>
      <c r="F699" s="30"/>
      <c r="G699" s="30"/>
      <c r="H699" s="30"/>
      <c r="I699" s="30"/>
      <c r="J699" s="30"/>
    </row>
    <row r="700" spans="1:10" ht="14.25" customHeight="1" x14ac:dyDescent="0.3">
      <c r="A700" s="30"/>
      <c r="B700" s="334" t="s">
        <v>1906</v>
      </c>
      <c r="C700" s="169"/>
      <c r="D700" s="169"/>
      <c r="E700" s="5">
        <v>9998893</v>
      </c>
      <c r="F700" s="30"/>
      <c r="G700" s="30"/>
      <c r="H700" s="30"/>
      <c r="I700" s="30"/>
      <c r="J700" s="30"/>
    </row>
    <row r="701" spans="1:10" ht="14.25" customHeight="1" x14ac:dyDescent="0.3">
      <c r="A701" s="30"/>
      <c r="B701" s="212" t="s">
        <v>1950</v>
      </c>
      <c r="C701" s="169"/>
      <c r="D701" s="169"/>
      <c r="E701" s="6">
        <v>10062374</v>
      </c>
      <c r="F701" s="30"/>
      <c r="G701" s="30"/>
      <c r="H701" s="30"/>
      <c r="I701" s="30"/>
      <c r="J701" s="30"/>
    </row>
    <row r="702" spans="1:10" ht="14.25" customHeight="1" x14ac:dyDescent="0.3">
      <c r="A702" s="30"/>
      <c r="B702" s="335" t="s">
        <v>1476</v>
      </c>
      <c r="C702" s="169"/>
      <c r="D702" s="169"/>
      <c r="E702" s="43">
        <v>4415348</v>
      </c>
      <c r="F702" s="30"/>
      <c r="G702" s="30"/>
      <c r="H702" s="30"/>
      <c r="I702" s="30"/>
      <c r="J702" s="30"/>
    </row>
    <row r="703" spans="1:10" ht="14.25" customHeight="1" x14ac:dyDescent="0.3">
      <c r="A703" s="30"/>
      <c r="B703" s="336" t="s">
        <v>1903</v>
      </c>
      <c r="C703" s="169"/>
      <c r="D703" s="169"/>
      <c r="E703" s="5">
        <v>4415348</v>
      </c>
      <c r="F703" s="30"/>
      <c r="G703" s="30"/>
      <c r="H703" s="30"/>
      <c r="I703" s="30"/>
      <c r="J703" s="30"/>
    </row>
    <row r="704" spans="1:10" ht="14.25" customHeight="1" x14ac:dyDescent="0.3">
      <c r="A704" s="30"/>
      <c r="B704" s="333" t="s">
        <v>1904</v>
      </c>
      <c r="C704" s="169"/>
      <c r="D704" s="169"/>
      <c r="E704" s="5">
        <v>153240</v>
      </c>
      <c r="F704" s="30"/>
      <c r="G704" s="30"/>
      <c r="H704" s="30"/>
      <c r="I704" s="30"/>
      <c r="J704" s="30"/>
    </row>
    <row r="705" spans="1:10" ht="14.25" customHeight="1" x14ac:dyDescent="0.3">
      <c r="A705" s="30"/>
      <c r="B705" s="333" t="s">
        <v>1905</v>
      </c>
      <c r="C705" s="169"/>
      <c r="D705" s="169"/>
      <c r="E705" s="5">
        <v>153240</v>
      </c>
      <c r="F705" s="30"/>
      <c r="G705" s="30"/>
      <c r="H705" s="30"/>
      <c r="I705" s="30"/>
      <c r="J705" s="30"/>
    </row>
    <row r="706" spans="1:10" ht="14.25" customHeight="1" x14ac:dyDescent="0.3">
      <c r="A706" s="30"/>
      <c r="B706" s="334" t="s">
        <v>1906</v>
      </c>
      <c r="C706" s="169"/>
      <c r="D706" s="169"/>
      <c r="E706" s="5">
        <v>153240</v>
      </c>
      <c r="F706" s="30"/>
      <c r="G706" s="30"/>
      <c r="H706" s="30"/>
      <c r="I706" s="30"/>
      <c r="J706" s="30"/>
    </row>
    <row r="707" spans="1:10" ht="14.25" customHeight="1" x14ac:dyDescent="0.3">
      <c r="A707" s="30"/>
      <c r="B707" s="333" t="s">
        <v>1907</v>
      </c>
      <c r="C707" s="169"/>
      <c r="D707" s="169"/>
      <c r="E707" s="5">
        <v>4262108</v>
      </c>
      <c r="F707" s="30"/>
      <c r="G707" s="30"/>
      <c r="H707" s="30"/>
      <c r="I707" s="30"/>
      <c r="J707" s="30"/>
    </row>
    <row r="708" spans="1:10" ht="14.25" customHeight="1" x14ac:dyDescent="0.3">
      <c r="A708" s="30"/>
      <c r="B708" s="333" t="s">
        <v>1869</v>
      </c>
      <c r="C708" s="169"/>
      <c r="D708" s="169"/>
      <c r="E708" s="5">
        <v>4262108</v>
      </c>
      <c r="F708" s="30"/>
      <c r="G708" s="30"/>
      <c r="H708" s="30"/>
      <c r="I708" s="30"/>
      <c r="J708" s="30"/>
    </row>
    <row r="709" spans="1:10" ht="14.25" customHeight="1" x14ac:dyDescent="0.3">
      <c r="A709" s="30"/>
      <c r="B709" s="334" t="s">
        <v>1906</v>
      </c>
      <c r="C709" s="169"/>
      <c r="D709" s="169"/>
      <c r="E709" s="5">
        <v>4262108</v>
      </c>
      <c r="F709" s="30"/>
      <c r="G709" s="30"/>
      <c r="H709" s="30"/>
      <c r="I709" s="30"/>
      <c r="J709" s="30"/>
    </row>
    <row r="710" spans="1:10" ht="14.25" customHeight="1" x14ac:dyDescent="0.3">
      <c r="A710" s="30"/>
      <c r="B710" s="335" t="s">
        <v>1340</v>
      </c>
      <c r="C710" s="169"/>
      <c r="D710" s="169"/>
      <c r="E710" s="43">
        <v>5647026</v>
      </c>
      <c r="F710" s="30"/>
      <c r="G710" s="30"/>
      <c r="H710" s="30"/>
      <c r="I710" s="30"/>
      <c r="J710" s="30"/>
    </row>
    <row r="711" spans="1:10" ht="14.25" customHeight="1" x14ac:dyDescent="0.3">
      <c r="A711" s="30"/>
      <c r="B711" s="336" t="s">
        <v>1903</v>
      </c>
      <c r="C711" s="169"/>
      <c r="D711" s="169"/>
      <c r="E711" s="5">
        <v>5647026</v>
      </c>
      <c r="F711" s="30"/>
      <c r="G711" s="30"/>
      <c r="H711" s="30"/>
      <c r="I711" s="30"/>
      <c r="J711" s="30"/>
    </row>
    <row r="712" spans="1:10" ht="14.25" customHeight="1" x14ac:dyDescent="0.3">
      <c r="A712" s="30"/>
      <c r="B712" s="333" t="s">
        <v>1904</v>
      </c>
      <c r="C712" s="169"/>
      <c r="D712" s="169"/>
      <c r="E712" s="5">
        <v>2025823</v>
      </c>
      <c r="F712" s="30"/>
      <c r="G712" s="30"/>
      <c r="H712" s="30"/>
      <c r="I712" s="30"/>
      <c r="J712" s="30"/>
    </row>
    <row r="713" spans="1:10" ht="14.25" customHeight="1" x14ac:dyDescent="0.3">
      <c r="A713" s="30"/>
      <c r="B713" s="333" t="s">
        <v>1905</v>
      </c>
      <c r="C713" s="169"/>
      <c r="D713" s="169"/>
      <c r="E713" s="5">
        <v>2025823</v>
      </c>
      <c r="F713" s="30"/>
      <c r="G713" s="30"/>
      <c r="H713" s="30"/>
      <c r="I713" s="30"/>
      <c r="J713" s="30"/>
    </row>
    <row r="714" spans="1:10" ht="14.25" customHeight="1" x14ac:dyDescent="0.3">
      <c r="A714" s="30"/>
      <c r="B714" s="334" t="s">
        <v>1906</v>
      </c>
      <c r="C714" s="169"/>
      <c r="D714" s="169"/>
      <c r="E714" s="5">
        <v>2025823</v>
      </c>
      <c r="F714" s="30"/>
      <c r="G714" s="30"/>
      <c r="H714" s="30"/>
      <c r="I714" s="30"/>
      <c r="J714" s="30"/>
    </row>
    <row r="715" spans="1:10" ht="14.25" customHeight="1" x14ac:dyDescent="0.3">
      <c r="A715" s="30"/>
      <c r="B715" s="333" t="s">
        <v>1907</v>
      </c>
      <c r="C715" s="169"/>
      <c r="D715" s="169"/>
      <c r="E715" s="5">
        <v>3621203</v>
      </c>
      <c r="F715" s="30"/>
      <c r="G715" s="30"/>
      <c r="H715" s="30"/>
      <c r="I715" s="30"/>
      <c r="J715" s="30"/>
    </row>
    <row r="716" spans="1:10" ht="14.25" customHeight="1" x14ac:dyDescent="0.3">
      <c r="A716" s="30"/>
      <c r="B716" s="333" t="s">
        <v>1869</v>
      </c>
      <c r="C716" s="169"/>
      <c r="D716" s="169"/>
      <c r="E716" s="5">
        <v>3621203</v>
      </c>
      <c r="F716" s="30"/>
      <c r="G716" s="30"/>
      <c r="H716" s="30"/>
      <c r="I716" s="30"/>
      <c r="J716" s="30"/>
    </row>
    <row r="717" spans="1:10" ht="14.25" customHeight="1" x14ac:dyDescent="0.3">
      <c r="A717" s="30"/>
      <c r="B717" s="334" t="s">
        <v>1906</v>
      </c>
      <c r="C717" s="169"/>
      <c r="D717" s="169"/>
      <c r="E717" s="5">
        <v>3621203</v>
      </c>
      <c r="F717" s="30"/>
      <c r="G717" s="30"/>
      <c r="H717" s="30"/>
      <c r="I717" s="30"/>
      <c r="J717" s="30"/>
    </row>
    <row r="718" spans="1:10" ht="14.25" customHeight="1" x14ac:dyDescent="0.3">
      <c r="A718" s="30"/>
      <c r="B718" s="212" t="s">
        <v>1951</v>
      </c>
      <c r="C718" s="169"/>
      <c r="D718" s="169"/>
      <c r="E718" s="6">
        <v>6920127911</v>
      </c>
      <c r="F718" s="30"/>
      <c r="G718" s="30"/>
      <c r="H718" s="30"/>
      <c r="I718" s="30"/>
      <c r="J718" s="30"/>
    </row>
    <row r="719" spans="1:10" ht="14.25" customHeight="1" x14ac:dyDescent="0.3">
      <c r="A719" s="30"/>
      <c r="B719" s="335" t="s">
        <v>1445</v>
      </c>
      <c r="C719" s="169"/>
      <c r="D719" s="169"/>
      <c r="E719" s="43">
        <v>6453564007</v>
      </c>
      <c r="F719" s="30"/>
      <c r="G719" s="30"/>
      <c r="H719" s="30"/>
      <c r="I719" s="30"/>
      <c r="J719" s="30"/>
    </row>
    <row r="720" spans="1:10" ht="14.25" customHeight="1" x14ac:dyDescent="0.3">
      <c r="A720" s="30"/>
      <c r="B720" s="336" t="s">
        <v>1903</v>
      </c>
      <c r="C720" s="169"/>
      <c r="D720" s="169"/>
      <c r="E720" s="5">
        <v>444812441</v>
      </c>
      <c r="F720" s="30"/>
      <c r="G720" s="30"/>
      <c r="H720" s="30"/>
      <c r="I720" s="30"/>
      <c r="J720" s="30"/>
    </row>
    <row r="721" spans="1:10" ht="14.25" customHeight="1" x14ac:dyDescent="0.3">
      <c r="A721" s="30"/>
      <c r="B721" s="333" t="s">
        <v>1907</v>
      </c>
      <c r="C721" s="169"/>
      <c r="D721" s="169"/>
      <c r="E721" s="5">
        <v>444812441</v>
      </c>
      <c r="F721" s="30"/>
      <c r="G721" s="30"/>
      <c r="H721" s="30"/>
      <c r="I721" s="30"/>
      <c r="J721" s="30"/>
    </row>
    <row r="722" spans="1:10" ht="14.25" customHeight="1" x14ac:dyDescent="0.3">
      <c r="A722" s="30"/>
      <c r="B722" s="333" t="s">
        <v>1869</v>
      </c>
      <c r="C722" s="169"/>
      <c r="D722" s="169"/>
      <c r="E722" s="5">
        <v>444812441</v>
      </c>
      <c r="F722" s="30"/>
      <c r="G722" s="30"/>
      <c r="H722" s="30"/>
      <c r="I722" s="30"/>
      <c r="J722" s="30"/>
    </row>
    <row r="723" spans="1:10" ht="14.25" customHeight="1" x14ac:dyDescent="0.3">
      <c r="A723" s="30"/>
      <c r="B723" s="334" t="s">
        <v>1906</v>
      </c>
      <c r="C723" s="169"/>
      <c r="D723" s="169"/>
      <c r="E723" s="5">
        <v>444812441</v>
      </c>
      <c r="F723" s="30"/>
      <c r="G723" s="30"/>
      <c r="H723" s="30"/>
      <c r="I723" s="30"/>
      <c r="J723" s="30"/>
    </row>
    <row r="724" spans="1:10" ht="14.25" customHeight="1" x14ac:dyDescent="0.3">
      <c r="A724" s="30"/>
      <c r="B724" s="336" t="s">
        <v>1916</v>
      </c>
      <c r="C724" s="169"/>
      <c r="D724" s="169"/>
      <c r="E724" s="5">
        <v>6008751566</v>
      </c>
      <c r="F724" s="30"/>
      <c r="G724" s="30"/>
      <c r="H724" s="30"/>
      <c r="I724" s="30"/>
      <c r="J724" s="30"/>
    </row>
    <row r="725" spans="1:10" ht="14.25" customHeight="1" x14ac:dyDescent="0.3">
      <c r="A725" s="30"/>
      <c r="B725" s="333" t="s">
        <v>1907</v>
      </c>
      <c r="C725" s="169"/>
      <c r="D725" s="169"/>
      <c r="E725" s="5">
        <v>6008751566</v>
      </c>
      <c r="F725" s="30"/>
      <c r="G725" s="30"/>
      <c r="H725" s="30"/>
      <c r="I725" s="30"/>
      <c r="J725" s="30"/>
    </row>
    <row r="726" spans="1:10" ht="14.25" customHeight="1" x14ac:dyDescent="0.3">
      <c r="A726" s="30"/>
      <c r="B726" s="333" t="s">
        <v>1869</v>
      </c>
      <c r="C726" s="169"/>
      <c r="D726" s="169"/>
      <c r="E726" s="5">
        <v>6008751566</v>
      </c>
      <c r="F726" s="30"/>
      <c r="G726" s="30"/>
      <c r="H726" s="30"/>
      <c r="I726" s="30"/>
      <c r="J726" s="30"/>
    </row>
    <row r="727" spans="1:10" ht="14.25" customHeight="1" x14ac:dyDescent="0.3">
      <c r="A727" s="30"/>
      <c r="B727" s="334" t="s">
        <v>1906</v>
      </c>
      <c r="C727" s="169"/>
      <c r="D727" s="169"/>
      <c r="E727" s="5">
        <v>6008751566</v>
      </c>
      <c r="F727" s="30"/>
      <c r="G727" s="30"/>
      <c r="H727" s="30"/>
      <c r="I727" s="30"/>
      <c r="J727" s="30"/>
    </row>
    <row r="728" spans="1:10" ht="14.25" customHeight="1" x14ac:dyDescent="0.3">
      <c r="A728" s="30"/>
      <c r="B728" s="335" t="s">
        <v>1455</v>
      </c>
      <c r="C728" s="169"/>
      <c r="D728" s="169"/>
      <c r="E728" s="43">
        <v>173596209</v>
      </c>
      <c r="F728" s="30"/>
      <c r="G728" s="30"/>
      <c r="H728" s="30"/>
      <c r="I728" s="30"/>
      <c r="J728" s="30"/>
    </row>
    <row r="729" spans="1:10" ht="14.25" customHeight="1" x14ac:dyDescent="0.3">
      <c r="A729" s="30"/>
      <c r="B729" s="336" t="s">
        <v>1903</v>
      </c>
      <c r="C729" s="169"/>
      <c r="D729" s="169"/>
      <c r="E729" s="5">
        <v>30597447</v>
      </c>
      <c r="F729" s="30"/>
      <c r="G729" s="30"/>
      <c r="H729" s="30"/>
      <c r="I729" s="30"/>
      <c r="J729" s="30"/>
    </row>
    <row r="730" spans="1:10" ht="14.25" customHeight="1" x14ac:dyDescent="0.3">
      <c r="A730" s="30"/>
      <c r="B730" s="333" t="s">
        <v>1907</v>
      </c>
      <c r="C730" s="169"/>
      <c r="D730" s="169"/>
      <c r="E730" s="5">
        <v>30597447</v>
      </c>
      <c r="F730" s="30"/>
      <c r="G730" s="30"/>
      <c r="H730" s="30"/>
      <c r="I730" s="30"/>
      <c r="J730" s="30"/>
    </row>
    <row r="731" spans="1:10" ht="14.25" customHeight="1" x14ac:dyDescent="0.3">
      <c r="A731" s="30"/>
      <c r="B731" s="333" t="s">
        <v>1869</v>
      </c>
      <c r="C731" s="169"/>
      <c r="D731" s="169"/>
      <c r="E731" s="5">
        <v>30597447</v>
      </c>
      <c r="F731" s="30"/>
      <c r="G731" s="30"/>
      <c r="H731" s="30"/>
      <c r="I731" s="30"/>
      <c r="J731" s="30"/>
    </row>
    <row r="732" spans="1:10" ht="14.25" customHeight="1" x14ac:dyDescent="0.3">
      <c r="A732" s="30"/>
      <c r="B732" s="334" t="s">
        <v>1906</v>
      </c>
      <c r="C732" s="169"/>
      <c r="D732" s="169"/>
      <c r="E732" s="5">
        <v>30597447</v>
      </c>
      <c r="F732" s="30"/>
      <c r="G732" s="30"/>
      <c r="H732" s="30"/>
      <c r="I732" s="30"/>
      <c r="J732" s="30"/>
    </row>
    <row r="733" spans="1:10" ht="14.25" customHeight="1" x14ac:dyDescent="0.3">
      <c r="A733" s="30"/>
      <c r="B733" s="336" t="s">
        <v>1916</v>
      </c>
      <c r="C733" s="169"/>
      <c r="D733" s="169"/>
      <c r="E733" s="5">
        <v>142998762</v>
      </c>
      <c r="F733" s="30"/>
      <c r="G733" s="30"/>
      <c r="H733" s="30"/>
      <c r="I733" s="30"/>
      <c r="J733" s="30"/>
    </row>
    <row r="734" spans="1:10" ht="14.25" customHeight="1" x14ac:dyDescent="0.3">
      <c r="A734" s="30"/>
      <c r="B734" s="333" t="s">
        <v>1907</v>
      </c>
      <c r="C734" s="169"/>
      <c r="D734" s="169"/>
      <c r="E734" s="5">
        <v>142998762</v>
      </c>
      <c r="F734" s="30"/>
      <c r="G734" s="30"/>
      <c r="H734" s="30"/>
      <c r="I734" s="30"/>
      <c r="J734" s="30"/>
    </row>
    <row r="735" spans="1:10" ht="14.25" customHeight="1" x14ac:dyDescent="0.3">
      <c r="A735" s="30"/>
      <c r="B735" s="333" t="s">
        <v>1869</v>
      </c>
      <c r="C735" s="169"/>
      <c r="D735" s="169"/>
      <c r="E735" s="5">
        <v>142998762</v>
      </c>
      <c r="F735" s="30"/>
      <c r="G735" s="30"/>
      <c r="H735" s="30"/>
      <c r="I735" s="30"/>
      <c r="J735" s="30"/>
    </row>
    <row r="736" spans="1:10" ht="14.25" customHeight="1" x14ac:dyDescent="0.3">
      <c r="A736" s="30"/>
      <c r="B736" s="334" t="s">
        <v>1906</v>
      </c>
      <c r="C736" s="169"/>
      <c r="D736" s="169"/>
      <c r="E736" s="5">
        <v>142998762</v>
      </c>
      <c r="F736" s="30"/>
      <c r="G736" s="30"/>
      <c r="H736" s="30"/>
      <c r="I736" s="30"/>
      <c r="J736" s="30"/>
    </row>
    <row r="737" spans="1:10" ht="14.25" customHeight="1" x14ac:dyDescent="0.3">
      <c r="A737" s="30"/>
      <c r="B737" s="335" t="s">
        <v>1446</v>
      </c>
      <c r="C737" s="169"/>
      <c r="D737" s="169"/>
      <c r="E737" s="43">
        <v>73654034</v>
      </c>
      <c r="F737" s="30"/>
      <c r="G737" s="30"/>
      <c r="H737" s="30"/>
      <c r="I737" s="30"/>
      <c r="J737" s="30"/>
    </row>
    <row r="738" spans="1:10" ht="14.25" customHeight="1" x14ac:dyDescent="0.3">
      <c r="A738" s="30"/>
      <c r="B738" s="336" t="s">
        <v>1903</v>
      </c>
      <c r="C738" s="169"/>
      <c r="D738" s="169"/>
      <c r="E738" s="5">
        <v>24948165</v>
      </c>
      <c r="F738" s="30"/>
      <c r="G738" s="30"/>
      <c r="H738" s="30"/>
      <c r="I738" s="30"/>
      <c r="J738" s="30"/>
    </row>
    <row r="739" spans="1:10" ht="14.25" customHeight="1" x14ac:dyDescent="0.3">
      <c r="A739" s="30"/>
      <c r="B739" s="333" t="s">
        <v>1907</v>
      </c>
      <c r="C739" s="169"/>
      <c r="D739" s="169"/>
      <c r="E739" s="5">
        <v>24948165</v>
      </c>
      <c r="F739" s="30"/>
      <c r="G739" s="30"/>
      <c r="H739" s="30"/>
      <c r="I739" s="30"/>
      <c r="J739" s="30"/>
    </row>
    <row r="740" spans="1:10" ht="14.25" customHeight="1" x14ac:dyDescent="0.3">
      <c r="A740" s="30"/>
      <c r="B740" s="333" t="s">
        <v>1869</v>
      </c>
      <c r="C740" s="169"/>
      <c r="D740" s="169"/>
      <c r="E740" s="5">
        <v>24948165</v>
      </c>
      <c r="F740" s="30"/>
      <c r="G740" s="30"/>
      <c r="H740" s="30"/>
      <c r="I740" s="30"/>
      <c r="J740" s="30"/>
    </row>
    <row r="741" spans="1:10" ht="14.25" customHeight="1" x14ac:dyDescent="0.3">
      <c r="A741" s="30"/>
      <c r="B741" s="334" t="s">
        <v>1906</v>
      </c>
      <c r="C741" s="169"/>
      <c r="D741" s="169"/>
      <c r="E741" s="5">
        <v>24948165</v>
      </c>
      <c r="F741" s="30"/>
      <c r="G741" s="30"/>
      <c r="H741" s="30"/>
      <c r="I741" s="30"/>
      <c r="J741" s="30"/>
    </row>
    <row r="742" spans="1:10" ht="14.25" customHeight="1" x14ac:dyDescent="0.3">
      <c r="A742" s="30"/>
      <c r="B742" s="336" t="s">
        <v>1916</v>
      </c>
      <c r="C742" s="169"/>
      <c r="D742" s="169"/>
      <c r="E742" s="5">
        <v>48705869</v>
      </c>
      <c r="F742" s="30"/>
      <c r="G742" s="30"/>
      <c r="H742" s="30"/>
      <c r="I742" s="30"/>
      <c r="J742" s="30"/>
    </row>
    <row r="743" spans="1:10" ht="14.25" customHeight="1" x14ac:dyDescent="0.3">
      <c r="A743" s="30"/>
      <c r="B743" s="333" t="s">
        <v>1907</v>
      </c>
      <c r="C743" s="169"/>
      <c r="D743" s="169"/>
      <c r="E743" s="5">
        <v>48705869</v>
      </c>
      <c r="F743" s="30"/>
      <c r="G743" s="30"/>
      <c r="H743" s="30"/>
      <c r="I743" s="30"/>
      <c r="J743" s="30"/>
    </row>
    <row r="744" spans="1:10" ht="14.25" customHeight="1" x14ac:dyDescent="0.3">
      <c r="A744" s="30"/>
      <c r="B744" s="333" t="s">
        <v>1869</v>
      </c>
      <c r="C744" s="169"/>
      <c r="D744" s="169"/>
      <c r="E744" s="5">
        <v>48705869</v>
      </c>
      <c r="F744" s="30"/>
      <c r="G744" s="30"/>
      <c r="H744" s="30"/>
      <c r="I744" s="30"/>
      <c r="J744" s="30"/>
    </row>
    <row r="745" spans="1:10" ht="14.25" customHeight="1" x14ac:dyDescent="0.3">
      <c r="A745" s="30"/>
      <c r="B745" s="334" t="s">
        <v>1906</v>
      </c>
      <c r="C745" s="169"/>
      <c r="D745" s="169"/>
      <c r="E745" s="5">
        <v>48705869</v>
      </c>
      <c r="F745" s="30"/>
      <c r="G745" s="30"/>
      <c r="H745" s="30"/>
      <c r="I745" s="30"/>
      <c r="J745" s="30"/>
    </row>
    <row r="746" spans="1:10" ht="14.25" customHeight="1" x14ac:dyDescent="0.3">
      <c r="A746" s="30"/>
      <c r="B746" s="335" t="s">
        <v>1340</v>
      </c>
      <c r="C746" s="169"/>
      <c r="D746" s="169"/>
      <c r="E746" s="43">
        <v>219313661</v>
      </c>
      <c r="F746" s="30"/>
      <c r="G746" s="30"/>
      <c r="H746" s="30"/>
      <c r="I746" s="30"/>
      <c r="J746" s="30"/>
    </row>
    <row r="747" spans="1:10" ht="14.25" customHeight="1" x14ac:dyDescent="0.3">
      <c r="A747" s="30"/>
      <c r="B747" s="336" t="s">
        <v>1903</v>
      </c>
      <c r="C747" s="169"/>
      <c r="D747" s="169"/>
      <c r="E747" s="5">
        <v>19847191</v>
      </c>
      <c r="F747" s="30"/>
      <c r="G747" s="30"/>
      <c r="H747" s="30"/>
      <c r="I747" s="30"/>
      <c r="J747" s="30"/>
    </row>
    <row r="748" spans="1:10" ht="14.25" customHeight="1" x14ac:dyDescent="0.3">
      <c r="A748" s="30"/>
      <c r="B748" s="333" t="s">
        <v>1907</v>
      </c>
      <c r="C748" s="169"/>
      <c r="D748" s="169"/>
      <c r="E748" s="5">
        <v>19847191</v>
      </c>
      <c r="F748" s="30"/>
      <c r="G748" s="30"/>
      <c r="H748" s="30"/>
      <c r="I748" s="30"/>
      <c r="J748" s="30"/>
    </row>
    <row r="749" spans="1:10" ht="14.25" customHeight="1" x14ac:dyDescent="0.3">
      <c r="A749" s="30"/>
      <c r="B749" s="333" t="s">
        <v>1869</v>
      </c>
      <c r="C749" s="169"/>
      <c r="D749" s="169"/>
      <c r="E749" s="5">
        <v>19847191</v>
      </c>
      <c r="F749" s="30"/>
      <c r="G749" s="30"/>
      <c r="H749" s="30"/>
      <c r="I749" s="30"/>
      <c r="J749" s="30"/>
    </row>
    <row r="750" spans="1:10" ht="14.25" customHeight="1" x14ac:dyDescent="0.3">
      <c r="A750" s="30"/>
      <c r="B750" s="334" t="s">
        <v>1906</v>
      </c>
      <c r="C750" s="169"/>
      <c r="D750" s="169"/>
      <c r="E750" s="5">
        <v>19847191</v>
      </c>
      <c r="F750" s="30"/>
      <c r="G750" s="30"/>
      <c r="H750" s="30"/>
      <c r="I750" s="30"/>
      <c r="J750" s="30"/>
    </row>
    <row r="751" spans="1:10" ht="14.25" customHeight="1" x14ac:dyDescent="0.3">
      <c r="A751" s="30"/>
      <c r="B751" s="336" t="s">
        <v>1916</v>
      </c>
      <c r="C751" s="169"/>
      <c r="D751" s="169"/>
      <c r="E751" s="5">
        <v>199466470</v>
      </c>
      <c r="F751" s="30"/>
      <c r="G751" s="30"/>
      <c r="H751" s="30"/>
      <c r="I751" s="30"/>
      <c r="J751" s="30"/>
    </row>
    <row r="752" spans="1:10" ht="14.25" customHeight="1" x14ac:dyDescent="0.3">
      <c r="A752" s="30"/>
      <c r="B752" s="333" t="s">
        <v>1907</v>
      </c>
      <c r="C752" s="169"/>
      <c r="D752" s="169"/>
      <c r="E752" s="5">
        <v>199466470</v>
      </c>
      <c r="F752" s="30"/>
      <c r="G752" s="30"/>
      <c r="H752" s="30"/>
      <c r="I752" s="30"/>
      <c r="J752" s="30"/>
    </row>
    <row r="753" spans="1:10" ht="14.25" customHeight="1" x14ac:dyDescent="0.3">
      <c r="A753" s="30"/>
      <c r="B753" s="333" t="s">
        <v>1869</v>
      </c>
      <c r="C753" s="169"/>
      <c r="D753" s="169"/>
      <c r="E753" s="5">
        <v>199466470</v>
      </c>
      <c r="F753" s="30"/>
      <c r="G753" s="30"/>
      <c r="H753" s="30"/>
      <c r="I753" s="30"/>
      <c r="J753" s="30"/>
    </row>
    <row r="754" spans="1:10" ht="14.25" customHeight="1" x14ac:dyDescent="0.3">
      <c r="A754" s="30"/>
      <c r="B754" s="334" t="s">
        <v>1906</v>
      </c>
      <c r="C754" s="169"/>
      <c r="D754" s="169"/>
      <c r="E754" s="5">
        <v>199466470</v>
      </c>
      <c r="F754" s="30"/>
      <c r="G754" s="30"/>
      <c r="H754" s="30"/>
      <c r="I754" s="30"/>
      <c r="J754" s="30"/>
    </row>
    <row r="755" spans="1:10" ht="14.25" customHeight="1" x14ac:dyDescent="0.3">
      <c r="A755" s="30"/>
      <c r="B755" s="212" t="s">
        <v>1952</v>
      </c>
      <c r="C755" s="169"/>
      <c r="D755" s="169"/>
      <c r="E755" s="6">
        <v>787310914</v>
      </c>
      <c r="F755" s="30"/>
      <c r="G755" s="30"/>
      <c r="H755" s="30"/>
      <c r="I755" s="30"/>
      <c r="J755" s="30"/>
    </row>
    <row r="756" spans="1:10" ht="14.25" customHeight="1" x14ac:dyDescent="0.3">
      <c r="A756" s="30"/>
      <c r="B756" s="335" t="s">
        <v>1448</v>
      </c>
      <c r="C756" s="169"/>
      <c r="D756" s="169"/>
      <c r="E756" s="43">
        <v>592621379</v>
      </c>
      <c r="F756" s="30"/>
      <c r="G756" s="30"/>
      <c r="H756" s="30"/>
      <c r="I756" s="30"/>
      <c r="J756" s="30"/>
    </row>
    <row r="757" spans="1:10" ht="14.25" customHeight="1" x14ac:dyDescent="0.3">
      <c r="A757" s="30"/>
      <c r="B757" s="336" t="s">
        <v>1903</v>
      </c>
      <c r="C757" s="169"/>
      <c r="D757" s="169"/>
      <c r="E757" s="5">
        <v>341470983</v>
      </c>
      <c r="F757" s="30"/>
      <c r="G757" s="30"/>
      <c r="H757" s="30"/>
      <c r="I757" s="30"/>
      <c r="J757" s="30"/>
    </row>
    <row r="758" spans="1:10" ht="14.25" customHeight="1" x14ac:dyDescent="0.3">
      <c r="A758" s="30"/>
      <c r="B758" s="333" t="s">
        <v>1907</v>
      </c>
      <c r="C758" s="169"/>
      <c r="D758" s="169"/>
      <c r="E758" s="5">
        <v>341470983</v>
      </c>
      <c r="F758" s="30"/>
      <c r="G758" s="30"/>
      <c r="H758" s="30"/>
      <c r="I758" s="30"/>
      <c r="J758" s="30"/>
    </row>
    <row r="759" spans="1:10" ht="14.25" customHeight="1" x14ac:dyDescent="0.3">
      <c r="A759" s="30"/>
      <c r="B759" s="333" t="s">
        <v>1869</v>
      </c>
      <c r="C759" s="169"/>
      <c r="D759" s="169"/>
      <c r="E759" s="5">
        <v>341470983</v>
      </c>
      <c r="F759" s="30"/>
      <c r="G759" s="30"/>
      <c r="H759" s="30"/>
      <c r="I759" s="30"/>
      <c r="J759" s="30"/>
    </row>
    <row r="760" spans="1:10" ht="14.25" customHeight="1" x14ac:dyDescent="0.3">
      <c r="A760" s="30"/>
      <c r="B760" s="334" t="s">
        <v>1906</v>
      </c>
      <c r="C760" s="169"/>
      <c r="D760" s="169"/>
      <c r="E760" s="5">
        <v>341470983</v>
      </c>
      <c r="F760" s="30"/>
      <c r="G760" s="30"/>
      <c r="H760" s="30"/>
      <c r="I760" s="30"/>
      <c r="J760" s="30"/>
    </row>
    <row r="761" spans="1:10" ht="14.25" customHeight="1" x14ac:dyDescent="0.3">
      <c r="A761" s="30"/>
      <c r="B761" s="336" t="s">
        <v>1916</v>
      </c>
      <c r="C761" s="169"/>
      <c r="D761" s="169"/>
      <c r="E761" s="5">
        <v>251150396</v>
      </c>
      <c r="F761" s="30"/>
      <c r="G761" s="30"/>
      <c r="H761" s="30"/>
      <c r="I761" s="30"/>
      <c r="J761" s="30"/>
    </row>
    <row r="762" spans="1:10" ht="14.25" customHeight="1" x14ac:dyDescent="0.3">
      <c r="A762" s="30"/>
      <c r="B762" s="333" t="s">
        <v>1907</v>
      </c>
      <c r="C762" s="169"/>
      <c r="D762" s="169"/>
      <c r="E762" s="5">
        <v>251150396</v>
      </c>
      <c r="F762" s="30"/>
      <c r="G762" s="30"/>
      <c r="H762" s="30"/>
      <c r="I762" s="30"/>
      <c r="J762" s="30"/>
    </row>
    <row r="763" spans="1:10" ht="14.25" customHeight="1" x14ac:dyDescent="0.3">
      <c r="A763" s="30"/>
      <c r="B763" s="333" t="s">
        <v>1869</v>
      </c>
      <c r="C763" s="169"/>
      <c r="D763" s="169"/>
      <c r="E763" s="5">
        <v>251150396</v>
      </c>
      <c r="F763" s="30"/>
      <c r="G763" s="30"/>
      <c r="H763" s="30"/>
      <c r="I763" s="30"/>
      <c r="J763" s="30"/>
    </row>
    <row r="764" spans="1:10" ht="14.25" customHeight="1" x14ac:dyDescent="0.3">
      <c r="A764" s="30"/>
      <c r="B764" s="334" t="s">
        <v>1906</v>
      </c>
      <c r="C764" s="169"/>
      <c r="D764" s="169"/>
      <c r="E764" s="5">
        <v>251150396</v>
      </c>
      <c r="F764" s="30"/>
      <c r="G764" s="30"/>
      <c r="H764" s="30"/>
      <c r="I764" s="30"/>
      <c r="J764" s="30"/>
    </row>
    <row r="765" spans="1:10" ht="14.25" customHeight="1" x14ac:dyDescent="0.3">
      <c r="A765" s="30"/>
      <c r="B765" s="335" t="s">
        <v>1340</v>
      </c>
      <c r="C765" s="169"/>
      <c r="D765" s="169"/>
      <c r="E765" s="43">
        <v>194689535</v>
      </c>
      <c r="F765" s="30"/>
      <c r="G765" s="30"/>
      <c r="H765" s="30"/>
      <c r="I765" s="30"/>
      <c r="J765" s="30"/>
    </row>
    <row r="766" spans="1:10" ht="14.25" customHeight="1" x14ac:dyDescent="0.3">
      <c r="A766" s="30"/>
      <c r="B766" s="336" t="s">
        <v>1903</v>
      </c>
      <c r="C766" s="169"/>
      <c r="D766" s="169"/>
      <c r="E766" s="5">
        <v>114225055</v>
      </c>
      <c r="F766" s="30"/>
      <c r="G766" s="30"/>
      <c r="H766" s="30"/>
      <c r="I766" s="30"/>
      <c r="J766" s="30"/>
    </row>
    <row r="767" spans="1:10" ht="14.25" customHeight="1" x14ac:dyDescent="0.3">
      <c r="A767" s="30"/>
      <c r="B767" s="333" t="s">
        <v>1907</v>
      </c>
      <c r="C767" s="169"/>
      <c r="D767" s="169"/>
      <c r="E767" s="5">
        <v>114225055</v>
      </c>
      <c r="F767" s="30"/>
      <c r="G767" s="30"/>
      <c r="H767" s="30"/>
      <c r="I767" s="30"/>
      <c r="J767" s="30"/>
    </row>
    <row r="768" spans="1:10" ht="14.25" customHeight="1" x14ac:dyDescent="0.3">
      <c r="A768" s="30"/>
      <c r="B768" s="333" t="s">
        <v>1869</v>
      </c>
      <c r="C768" s="169"/>
      <c r="D768" s="169"/>
      <c r="E768" s="5">
        <v>114225055</v>
      </c>
      <c r="F768" s="30"/>
      <c r="G768" s="30"/>
      <c r="H768" s="30"/>
      <c r="I768" s="30"/>
      <c r="J768" s="30"/>
    </row>
    <row r="769" spans="1:10" ht="14.25" customHeight="1" x14ac:dyDescent="0.3">
      <c r="A769" s="30"/>
      <c r="B769" s="334" t="s">
        <v>1906</v>
      </c>
      <c r="C769" s="169"/>
      <c r="D769" s="169"/>
      <c r="E769" s="5">
        <v>114225055</v>
      </c>
      <c r="F769" s="30"/>
      <c r="G769" s="30"/>
      <c r="H769" s="30"/>
      <c r="I769" s="30"/>
      <c r="J769" s="30"/>
    </row>
    <row r="770" spans="1:10" ht="14.25" customHeight="1" x14ac:dyDescent="0.3">
      <c r="A770" s="30"/>
      <c r="B770" s="336" t="s">
        <v>1916</v>
      </c>
      <c r="C770" s="169"/>
      <c r="D770" s="169"/>
      <c r="E770" s="5">
        <v>80464480</v>
      </c>
      <c r="F770" s="30"/>
      <c r="G770" s="30"/>
      <c r="H770" s="30"/>
      <c r="I770" s="30"/>
      <c r="J770" s="30"/>
    </row>
    <row r="771" spans="1:10" ht="14.25" customHeight="1" x14ac:dyDescent="0.3">
      <c r="A771" s="30"/>
      <c r="B771" s="333" t="s">
        <v>1907</v>
      </c>
      <c r="C771" s="169"/>
      <c r="D771" s="169"/>
      <c r="E771" s="5">
        <v>80464480</v>
      </c>
      <c r="F771" s="30"/>
      <c r="G771" s="30"/>
      <c r="H771" s="30"/>
      <c r="I771" s="30"/>
      <c r="J771" s="30"/>
    </row>
    <row r="772" spans="1:10" ht="14.25" customHeight="1" x14ac:dyDescent="0.3">
      <c r="A772" s="30"/>
      <c r="B772" s="333" t="s">
        <v>1869</v>
      </c>
      <c r="C772" s="169"/>
      <c r="D772" s="169"/>
      <c r="E772" s="5">
        <v>80464480</v>
      </c>
      <c r="F772" s="30"/>
      <c r="G772" s="30"/>
      <c r="H772" s="30"/>
      <c r="I772" s="30"/>
      <c r="J772" s="30"/>
    </row>
    <row r="773" spans="1:10" ht="14.25" customHeight="1" x14ac:dyDescent="0.3">
      <c r="A773" s="30"/>
      <c r="B773" s="334" t="s">
        <v>1906</v>
      </c>
      <c r="C773" s="169"/>
      <c r="D773" s="169"/>
      <c r="E773" s="5">
        <v>80464480</v>
      </c>
      <c r="F773" s="30"/>
      <c r="G773" s="30"/>
      <c r="H773" s="30"/>
      <c r="I773" s="30"/>
      <c r="J773" s="30"/>
    </row>
    <row r="774" spans="1:10" ht="14.25" customHeight="1" x14ac:dyDescent="0.3">
      <c r="A774" s="30"/>
      <c r="B774" s="212" t="s">
        <v>1953</v>
      </c>
      <c r="C774" s="169"/>
      <c r="D774" s="169"/>
      <c r="E774" s="6">
        <v>49770454</v>
      </c>
      <c r="F774" s="30"/>
      <c r="G774" s="30"/>
      <c r="H774" s="30"/>
      <c r="I774" s="30"/>
      <c r="J774" s="30"/>
    </row>
    <row r="775" spans="1:10" ht="14.25" customHeight="1" x14ac:dyDescent="0.3">
      <c r="A775" s="30"/>
      <c r="B775" s="335" t="s">
        <v>1448</v>
      </c>
      <c r="C775" s="169"/>
      <c r="D775" s="169"/>
      <c r="E775" s="43">
        <v>38420986</v>
      </c>
      <c r="F775" s="30"/>
      <c r="G775" s="30"/>
      <c r="H775" s="30"/>
      <c r="I775" s="30"/>
      <c r="J775" s="30"/>
    </row>
    <row r="776" spans="1:10" ht="14.25" customHeight="1" x14ac:dyDescent="0.3">
      <c r="A776" s="30"/>
      <c r="B776" s="336" t="s">
        <v>1903</v>
      </c>
      <c r="C776" s="169"/>
      <c r="D776" s="169"/>
      <c r="E776" s="5">
        <v>38420986</v>
      </c>
      <c r="F776" s="30"/>
      <c r="G776" s="30"/>
      <c r="H776" s="30"/>
      <c r="I776" s="30"/>
      <c r="J776" s="30"/>
    </row>
    <row r="777" spans="1:10" ht="14.25" customHeight="1" x14ac:dyDescent="0.3">
      <c r="A777" s="30"/>
      <c r="B777" s="333" t="s">
        <v>1907</v>
      </c>
      <c r="C777" s="169"/>
      <c r="D777" s="169"/>
      <c r="E777" s="5">
        <v>38420986</v>
      </c>
      <c r="F777" s="30"/>
      <c r="G777" s="30"/>
      <c r="H777" s="30"/>
      <c r="I777" s="30"/>
      <c r="J777" s="30"/>
    </row>
    <row r="778" spans="1:10" ht="14.25" customHeight="1" x14ac:dyDescent="0.3">
      <c r="A778" s="30"/>
      <c r="B778" s="333" t="s">
        <v>1869</v>
      </c>
      <c r="C778" s="169"/>
      <c r="D778" s="169"/>
      <c r="E778" s="5">
        <v>38420986</v>
      </c>
      <c r="F778" s="30"/>
      <c r="G778" s="30"/>
      <c r="H778" s="30"/>
      <c r="I778" s="30"/>
      <c r="J778" s="30"/>
    </row>
    <row r="779" spans="1:10" ht="14.25" customHeight="1" x14ac:dyDescent="0.3">
      <c r="A779" s="30"/>
      <c r="B779" s="334" t="s">
        <v>1906</v>
      </c>
      <c r="C779" s="169"/>
      <c r="D779" s="169"/>
      <c r="E779" s="5">
        <v>38420986</v>
      </c>
      <c r="F779" s="30"/>
      <c r="G779" s="30"/>
      <c r="H779" s="30"/>
      <c r="I779" s="30"/>
      <c r="J779" s="30"/>
    </row>
    <row r="780" spans="1:10" ht="14.25" customHeight="1" x14ac:dyDescent="0.3">
      <c r="A780" s="30"/>
      <c r="B780" s="335" t="s">
        <v>1340</v>
      </c>
      <c r="C780" s="169"/>
      <c r="D780" s="169"/>
      <c r="E780" s="43">
        <v>11349468</v>
      </c>
      <c r="F780" s="30"/>
      <c r="G780" s="30"/>
      <c r="H780" s="30"/>
      <c r="I780" s="30"/>
      <c r="J780" s="30"/>
    </row>
    <row r="781" spans="1:10" ht="14.25" customHeight="1" x14ac:dyDescent="0.3">
      <c r="A781" s="30"/>
      <c r="B781" s="336" t="s">
        <v>1903</v>
      </c>
      <c r="C781" s="169"/>
      <c r="D781" s="169"/>
      <c r="E781" s="5">
        <v>11349468</v>
      </c>
      <c r="F781" s="30"/>
      <c r="G781" s="30"/>
      <c r="H781" s="30"/>
      <c r="I781" s="30"/>
      <c r="J781" s="30"/>
    </row>
    <row r="782" spans="1:10" ht="14.25" customHeight="1" x14ac:dyDescent="0.3">
      <c r="A782" s="30"/>
      <c r="B782" s="333" t="s">
        <v>1907</v>
      </c>
      <c r="C782" s="169"/>
      <c r="D782" s="169"/>
      <c r="E782" s="5">
        <v>11349468</v>
      </c>
      <c r="F782" s="30"/>
      <c r="G782" s="30"/>
      <c r="H782" s="30"/>
      <c r="I782" s="30"/>
      <c r="J782" s="30"/>
    </row>
    <row r="783" spans="1:10" ht="14.25" customHeight="1" x14ac:dyDescent="0.3">
      <c r="A783" s="30"/>
      <c r="B783" s="333" t="s">
        <v>1869</v>
      </c>
      <c r="C783" s="169"/>
      <c r="D783" s="169"/>
      <c r="E783" s="5">
        <v>11349468</v>
      </c>
      <c r="F783" s="30"/>
      <c r="G783" s="30"/>
      <c r="H783" s="30"/>
      <c r="I783" s="30"/>
      <c r="J783" s="30"/>
    </row>
    <row r="784" spans="1:10" ht="14.25" customHeight="1" x14ac:dyDescent="0.3">
      <c r="A784" s="30"/>
      <c r="B784" s="334" t="s">
        <v>1906</v>
      </c>
      <c r="C784" s="169"/>
      <c r="D784" s="169"/>
      <c r="E784" s="5">
        <v>11349468</v>
      </c>
      <c r="F784" s="30"/>
      <c r="G784" s="30"/>
      <c r="H784" s="30"/>
      <c r="I784" s="30"/>
      <c r="J784" s="30"/>
    </row>
    <row r="785" spans="1:10" ht="14.25" customHeight="1" x14ac:dyDescent="0.3">
      <c r="A785" s="30"/>
      <c r="B785" s="212" t="s">
        <v>1954</v>
      </c>
      <c r="C785" s="169"/>
      <c r="D785" s="169"/>
      <c r="E785" s="6">
        <v>316179063</v>
      </c>
      <c r="F785" s="30"/>
      <c r="G785" s="30"/>
      <c r="H785" s="30"/>
      <c r="I785" s="30"/>
      <c r="J785" s="30"/>
    </row>
    <row r="786" spans="1:10" ht="14.25" customHeight="1" x14ac:dyDescent="0.3">
      <c r="A786" s="30"/>
      <c r="B786" s="335" t="s">
        <v>1448</v>
      </c>
      <c r="C786" s="169"/>
      <c r="D786" s="169"/>
      <c r="E786" s="43">
        <v>214567803</v>
      </c>
      <c r="F786" s="30"/>
      <c r="G786" s="30"/>
      <c r="H786" s="30"/>
      <c r="I786" s="30"/>
      <c r="J786" s="30"/>
    </row>
    <row r="787" spans="1:10" ht="14.25" customHeight="1" x14ac:dyDescent="0.3">
      <c r="A787" s="30"/>
      <c r="B787" s="336" t="s">
        <v>1903</v>
      </c>
      <c r="C787" s="169"/>
      <c r="D787" s="169"/>
      <c r="E787" s="5">
        <v>106342731</v>
      </c>
      <c r="F787" s="30"/>
      <c r="G787" s="30"/>
      <c r="H787" s="30"/>
      <c r="I787" s="30"/>
      <c r="J787" s="30"/>
    </row>
    <row r="788" spans="1:10" ht="14.25" customHeight="1" x14ac:dyDescent="0.3">
      <c r="A788" s="30"/>
      <c r="B788" s="333" t="s">
        <v>1907</v>
      </c>
      <c r="C788" s="169"/>
      <c r="D788" s="169"/>
      <c r="E788" s="5">
        <v>106342731</v>
      </c>
      <c r="F788" s="30"/>
      <c r="G788" s="30"/>
      <c r="H788" s="30"/>
      <c r="I788" s="30"/>
      <c r="J788" s="30"/>
    </row>
    <row r="789" spans="1:10" ht="14.25" customHeight="1" x14ac:dyDescent="0.3">
      <c r="A789" s="30"/>
      <c r="B789" s="333" t="s">
        <v>1869</v>
      </c>
      <c r="C789" s="169"/>
      <c r="D789" s="169"/>
      <c r="E789" s="5">
        <v>106342731</v>
      </c>
      <c r="F789" s="30"/>
      <c r="G789" s="30"/>
      <c r="H789" s="30"/>
      <c r="I789" s="30"/>
      <c r="J789" s="30"/>
    </row>
    <row r="790" spans="1:10" ht="14.25" customHeight="1" x14ac:dyDescent="0.3">
      <c r="A790" s="30"/>
      <c r="B790" s="334" t="s">
        <v>1906</v>
      </c>
      <c r="C790" s="169"/>
      <c r="D790" s="169"/>
      <c r="E790" s="5">
        <v>106342731</v>
      </c>
      <c r="F790" s="30"/>
      <c r="G790" s="30"/>
      <c r="H790" s="30"/>
      <c r="I790" s="30"/>
      <c r="J790" s="30"/>
    </row>
    <row r="791" spans="1:10" ht="14.25" customHeight="1" x14ac:dyDescent="0.3">
      <c r="A791" s="30"/>
      <c r="B791" s="336" t="s">
        <v>1916</v>
      </c>
      <c r="C791" s="169"/>
      <c r="D791" s="169"/>
      <c r="E791" s="5">
        <v>108225072</v>
      </c>
      <c r="F791" s="30"/>
      <c r="G791" s="30"/>
      <c r="H791" s="30"/>
      <c r="I791" s="30"/>
      <c r="J791" s="30"/>
    </row>
    <row r="792" spans="1:10" ht="14.25" customHeight="1" x14ac:dyDescent="0.3">
      <c r="A792" s="30"/>
      <c r="B792" s="333" t="s">
        <v>1907</v>
      </c>
      <c r="C792" s="169"/>
      <c r="D792" s="169"/>
      <c r="E792" s="5">
        <v>108225072</v>
      </c>
      <c r="F792" s="30"/>
      <c r="G792" s="30"/>
      <c r="H792" s="30"/>
      <c r="I792" s="30"/>
      <c r="J792" s="30"/>
    </row>
    <row r="793" spans="1:10" ht="14.25" customHeight="1" x14ac:dyDescent="0.3">
      <c r="A793" s="30"/>
      <c r="B793" s="333" t="s">
        <v>1869</v>
      </c>
      <c r="C793" s="169"/>
      <c r="D793" s="169"/>
      <c r="E793" s="5">
        <v>108225072</v>
      </c>
      <c r="F793" s="30"/>
      <c r="G793" s="30"/>
      <c r="H793" s="30"/>
      <c r="I793" s="30"/>
      <c r="J793" s="30"/>
    </row>
    <row r="794" spans="1:10" ht="14.25" customHeight="1" x14ac:dyDescent="0.3">
      <c r="A794" s="30"/>
      <c r="B794" s="334" t="s">
        <v>1906</v>
      </c>
      <c r="C794" s="169"/>
      <c r="D794" s="169"/>
      <c r="E794" s="5">
        <v>108225072</v>
      </c>
      <c r="F794" s="30"/>
      <c r="G794" s="30"/>
      <c r="H794" s="30"/>
      <c r="I794" s="30"/>
      <c r="J794" s="30"/>
    </row>
    <row r="795" spans="1:10" ht="14.25" customHeight="1" x14ac:dyDescent="0.3">
      <c r="A795" s="30"/>
      <c r="B795" s="335" t="s">
        <v>1340</v>
      </c>
      <c r="C795" s="169"/>
      <c r="D795" s="169"/>
      <c r="E795" s="43">
        <v>101611260</v>
      </c>
      <c r="F795" s="30"/>
      <c r="G795" s="30"/>
      <c r="H795" s="30"/>
      <c r="I795" s="30"/>
      <c r="J795" s="30"/>
    </row>
    <row r="796" spans="1:10" ht="14.25" customHeight="1" x14ac:dyDescent="0.3">
      <c r="A796" s="30"/>
      <c r="B796" s="336" t="s">
        <v>1903</v>
      </c>
      <c r="C796" s="169"/>
      <c r="D796" s="169"/>
      <c r="E796" s="5">
        <v>60200228</v>
      </c>
      <c r="F796" s="30"/>
      <c r="G796" s="30"/>
      <c r="H796" s="30"/>
      <c r="I796" s="30"/>
      <c r="J796" s="30"/>
    </row>
    <row r="797" spans="1:10" ht="14.25" customHeight="1" x14ac:dyDescent="0.3">
      <c r="A797" s="30"/>
      <c r="B797" s="333" t="s">
        <v>1907</v>
      </c>
      <c r="C797" s="169"/>
      <c r="D797" s="169"/>
      <c r="E797" s="5">
        <v>60200228</v>
      </c>
      <c r="F797" s="30"/>
      <c r="G797" s="30"/>
      <c r="H797" s="30"/>
      <c r="I797" s="30"/>
      <c r="J797" s="30"/>
    </row>
    <row r="798" spans="1:10" ht="14.25" customHeight="1" x14ac:dyDescent="0.3">
      <c r="A798" s="30"/>
      <c r="B798" s="333" t="s">
        <v>1869</v>
      </c>
      <c r="C798" s="169"/>
      <c r="D798" s="169"/>
      <c r="E798" s="5">
        <v>60200228</v>
      </c>
      <c r="F798" s="30"/>
      <c r="G798" s="30"/>
      <c r="H798" s="30"/>
      <c r="I798" s="30"/>
      <c r="J798" s="30"/>
    </row>
    <row r="799" spans="1:10" ht="14.25" customHeight="1" x14ac:dyDescent="0.3">
      <c r="A799" s="30"/>
      <c r="B799" s="334" t="s">
        <v>1906</v>
      </c>
      <c r="C799" s="169"/>
      <c r="D799" s="169"/>
      <c r="E799" s="5">
        <v>60200228</v>
      </c>
      <c r="F799" s="30"/>
      <c r="G799" s="30"/>
      <c r="H799" s="30"/>
      <c r="I799" s="30"/>
      <c r="J799" s="30"/>
    </row>
    <row r="800" spans="1:10" ht="14.25" customHeight="1" x14ac:dyDescent="0.3">
      <c r="A800" s="30"/>
      <c r="B800" s="336" t="s">
        <v>1916</v>
      </c>
      <c r="C800" s="169"/>
      <c r="D800" s="169"/>
      <c r="E800" s="5">
        <v>41411032</v>
      </c>
      <c r="F800" s="30"/>
      <c r="G800" s="30"/>
      <c r="H800" s="30"/>
      <c r="I800" s="30"/>
      <c r="J800" s="30"/>
    </row>
    <row r="801" spans="1:10" ht="14.25" customHeight="1" x14ac:dyDescent="0.3">
      <c r="A801" s="30"/>
      <c r="B801" s="333" t="s">
        <v>1907</v>
      </c>
      <c r="C801" s="169"/>
      <c r="D801" s="169"/>
      <c r="E801" s="5">
        <v>41411032</v>
      </c>
      <c r="F801" s="30"/>
      <c r="G801" s="30"/>
      <c r="H801" s="30"/>
      <c r="I801" s="30"/>
      <c r="J801" s="30"/>
    </row>
    <row r="802" spans="1:10" ht="14.25" customHeight="1" x14ac:dyDescent="0.3">
      <c r="A802" s="30"/>
      <c r="B802" s="333" t="s">
        <v>1869</v>
      </c>
      <c r="C802" s="169"/>
      <c r="D802" s="169"/>
      <c r="E802" s="5">
        <v>41411032</v>
      </c>
      <c r="F802" s="30"/>
      <c r="G802" s="30"/>
      <c r="H802" s="30"/>
      <c r="I802" s="30"/>
      <c r="J802" s="30"/>
    </row>
    <row r="803" spans="1:10" ht="14.25" customHeight="1" x14ac:dyDescent="0.3">
      <c r="A803" s="30"/>
      <c r="B803" s="334" t="s">
        <v>1906</v>
      </c>
      <c r="C803" s="169"/>
      <c r="D803" s="169"/>
      <c r="E803" s="5">
        <v>41411032</v>
      </c>
      <c r="F803" s="30"/>
      <c r="G803" s="30"/>
      <c r="H803" s="30"/>
      <c r="I803" s="30"/>
      <c r="J803" s="30"/>
    </row>
    <row r="804" spans="1:10" ht="14.25" customHeight="1" x14ac:dyDescent="0.3">
      <c r="A804" s="30"/>
      <c r="B804" s="212" t="s">
        <v>1955</v>
      </c>
      <c r="C804" s="169"/>
      <c r="D804" s="169"/>
      <c r="E804" s="6">
        <v>287042807</v>
      </c>
      <c r="F804" s="30"/>
      <c r="G804" s="30"/>
      <c r="H804" s="30"/>
      <c r="I804" s="30"/>
      <c r="J804" s="30"/>
    </row>
    <row r="805" spans="1:10" ht="14.25" customHeight="1" x14ac:dyDescent="0.3">
      <c r="A805" s="30"/>
      <c r="B805" s="335" t="s">
        <v>1448</v>
      </c>
      <c r="C805" s="169"/>
      <c r="D805" s="169"/>
      <c r="E805" s="43">
        <v>256224459</v>
      </c>
      <c r="F805" s="30"/>
      <c r="G805" s="30"/>
      <c r="H805" s="30"/>
      <c r="I805" s="30"/>
      <c r="J805" s="30"/>
    </row>
    <row r="806" spans="1:10" ht="14.25" customHeight="1" x14ac:dyDescent="0.3">
      <c r="A806" s="30"/>
      <c r="B806" s="336" t="s">
        <v>1903</v>
      </c>
      <c r="C806" s="169"/>
      <c r="D806" s="169"/>
      <c r="E806" s="5">
        <v>140061145</v>
      </c>
      <c r="F806" s="30"/>
      <c r="G806" s="30"/>
      <c r="H806" s="30"/>
      <c r="I806" s="30"/>
      <c r="J806" s="30"/>
    </row>
    <row r="807" spans="1:10" ht="14.25" customHeight="1" x14ac:dyDescent="0.3">
      <c r="A807" s="30"/>
      <c r="B807" s="333" t="s">
        <v>1907</v>
      </c>
      <c r="C807" s="169"/>
      <c r="D807" s="169"/>
      <c r="E807" s="5">
        <v>140061145</v>
      </c>
      <c r="F807" s="30"/>
      <c r="G807" s="30"/>
      <c r="H807" s="30"/>
      <c r="I807" s="30"/>
      <c r="J807" s="30"/>
    </row>
    <row r="808" spans="1:10" ht="14.25" customHeight="1" x14ac:dyDescent="0.3">
      <c r="A808" s="30"/>
      <c r="B808" s="333" t="s">
        <v>1869</v>
      </c>
      <c r="C808" s="169"/>
      <c r="D808" s="169"/>
      <c r="E808" s="5">
        <v>140061145</v>
      </c>
      <c r="F808" s="30"/>
      <c r="G808" s="30"/>
      <c r="H808" s="30"/>
      <c r="I808" s="30"/>
      <c r="J808" s="30"/>
    </row>
    <row r="809" spans="1:10" ht="14.25" customHeight="1" x14ac:dyDescent="0.3">
      <c r="A809" s="30"/>
      <c r="B809" s="334" t="s">
        <v>1906</v>
      </c>
      <c r="C809" s="169"/>
      <c r="D809" s="169"/>
      <c r="E809" s="5">
        <v>140061145</v>
      </c>
      <c r="F809" s="30"/>
      <c r="G809" s="30"/>
      <c r="H809" s="30"/>
      <c r="I809" s="30"/>
      <c r="J809" s="30"/>
    </row>
    <row r="810" spans="1:10" ht="14.25" customHeight="1" x14ac:dyDescent="0.3">
      <c r="A810" s="30"/>
      <c r="B810" s="336" t="s">
        <v>1916</v>
      </c>
      <c r="C810" s="169"/>
      <c r="D810" s="169"/>
      <c r="E810" s="5">
        <v>116163314</v>
      </c>
      <c r="F810" s="30"/>
      <c r="G810" s="30"/>
      <c r="H810" s="30"/>
      <c r="I810" s="30"/>
      <c r="J810" s="30"/>
    </row>
    <row r="811" spans="1:10" ht="14.25" customHeight="1" x14ac:dyDescent="0.3">
      <c r="A811" s="30"/>
      <c r="B811" s="333" t="s">
        <v>1907</v>
      </c>
      <c r="C811" s="169"/>
      <c r="D811" s="169"/>
      <c r="E811" s="5">
        <v>116163314</v>
      </c>
      <c r="F811" s="30"/>
      <c r="G811" s="30"/>
      <c r="H811" s="30"/>
      <c r="I811" s="30"/>
      <c r="J811" s="30"/>
    </row>
    <row r="812" spans="1:10" ht="14.25" customHeight="1" x14ac:dyDescent="0.3">
      <c r="A812" s="30"/>
      <c r="B812" s="333" t="s">
        <v>1869</v>
      </c>
      <c r="C812" s="169"/>
      <c r="D812" s="169"/>
      <c r="E812" s="5">
        <v>116163314</v>
      </c>
      <c r="F812" s="30"/>
      <c r="G812" s="30"/>
      <c r="H812" s="30"/>
      <c r="I812" s="30"/>
      <c r="J812" s="30"/>
    </row>
    <row r="813" spans="1:10" ht="14.25" customHeight="1" x14ac:dyDescent="0.3">
      <c r="A813" s="30"/>
      <c r="B813" s="334" t="s">
        <v>1906</v>
      </c>
      <c r="C813" s="169"/>
      <c r="D813" s="169"/>
      <c r="E813" s="5">
        <v>116163314</v>
      </c>
      <c r="F813" s="30"/>
      <c r="G813" s="30"/>
      <c r="H813" s="30"/>
      <c r="I813" s="30"/>
      <c r="J813" s="30"/>
    </row>
    <row r="814" spans="1:10" ht="14.25" customHeight="1" x14ac:dyDescent="0.3">
      <c r="A814" s="30"/>
      <c r="B814" s="335" t="s">
        <v>1340</v>
      </c>
      <c r="C814" s="169"/>
      <c r="D814" s="169"/>
      <c r="E814" s="43">
        <v>30818348</v>
      </c>
      <c r="F814" s="30"/>
      <c r="G814" s="30"/>
      <c r="H814" s="30"/>
      <c r="I814" s="30"/>
      <c r="J814" s="30"/>
    </row>
    <row r="815" spans="1:10" ht="14.25" customHeight="1" x14ac:dyDescent="0.3">
      <c r="A815" s="30"/>
      <c r="B815" s="336" t="s">
        <v>1903</v>
      </c>
      <c r="C815" s="169"/>
      <c r="D815" s="169"/>
      <c r="E815" s="5">
        <v>30818348</v>
      </c>
      <c r="F815" s="30"/>
      <c r="G815" s="30"/>
      <c r="H815" s="30"/>
      <c r="I815" s="30"/>
      <c r="J815" s="30"/>
    </row>
    <row r="816" spans="1:10" ht="14.25" customHeight="1" x14ac:dyDescent="0.3">
      <c r="A816" s="30"/>
      <c r="B816" s="333" t="s">
        <v>1907</v>
      </c>
      <c r="C816" s="169"/>
      <c r="D816" s="169"/>
      <c r="E816" s="5">
        <v>30818348</v>
      </c>
      <c r="F816" s="30"/>
      <c r="G816" s="30"/>
      <c r="H816" s="30"/>
      <c r="I816" s="30"/>
      <c r="J816" s="30"/>
    </row>
    <row r="817" spans="1:10" ht="14.25" customHeight="1" x14ac:dyDescent="0.3">
      <c r="A817" s="30"/>
      <c r="B817" s="333" t="s">
        <v>1869</v>
      </c>
      <c r="C817" s="169"/>
      <c r="D817" s="169"/>
      <c r="E817" s="5">
        <v>30818348</v>
      </c>
      <c r="F817" s="30"/>
      <c r="G817" s="30"/>
      <c r="H817" s="30"/>
      <c r="I817" s="30"/>
      <c r="J817" s="30"/>
    </row>
    <row r="818" spans="1:10" ht="14.25" customHeight="1" x14ac:dyDescent="0.3">
      <c r="A818" s="30"/>
      <c r="B818" s="334" t="s">
        <v>1906</v>
      </c>
      <c r="C818" s="169"/>
      <c r="D818" s="169"/>
      <c r="E818" s="5">
        <v>30818348</v>
      </c>
      <c r="F818" s="30"/>
      <c r="G818" s="30"/>
      <c r="H818" s="30"/>
      <c r="I818" s="30"/>
      <c r="J818" s="30"/>
    </row>
    <row r="819" spans="1:10" ht="14.25" customHeight="1" x14ac:dyDescent="0.3">
      <c r="A819" s="30"/>
      <c r="B819" s="212" t="s">
        <v>1956</v>
      </c>
      <c r="C819" s="169"/>
      <c r="D819" s="169"/>
      <c r="E819" s="6">
        <v>103357623</v>
      </c>
      <c r="F819" s="30"/>
      <c r="G819" s="30"/>
      <c r="H819" s="30"/>
      <c r="I819" s="30"/>
      <c r="J819" s="30"/>
    </row>
    <row r="820" spans="1:10" ht="14.25" customHeight="1" x14ac:dyDescent="0.3">
      <c r="A820" s="30"/>
      <c r="B820" s="335" t="s">
        <v>1449</v>
      </c>
      <c r="C820" s="169"/>
      <c r="D820" s="169"/>
      <c r="E820" s="43">
        <v>80626319</v>
      </c>
      <c r="F820" s="30"/>
      <c r="G820" s="30"/>
      <c r="H820" s="30"/>
      <c r="I820" s="30"/>
      <c r="J820" s="30"/>
    </row>
    <row r="821" spans="1:10" ht="14.25" customHeight="1" x14ac:dyDescent="0.3">
      <c r="A821" s="30"/>
      <c r="B821" s="336" t="s">
        <v>1903</v>
      </c>
      <c r="C821" s="169"/>
      <c r="D821" s="169"/>
      <c r="E821" s="5">
        <v>32094321</v>
      </c>
      <c r="F821" s="30"/>
      <c r="G821" s="30"/>
      <c r="H821" s="30"/>
      <c r="I821" s="30"/>
      <c r="J821" s="30"/>
    </row>
    <row r="822" spans="1:10" ht="14.25" customHeight="1" x14ac:dyDescent="0.3">
      <c r="A822" s="30"/>
      <c r="B822" s="333" t="s">
        <v>1907</v>
      </c>
      <c r="C822" s="169"/>
      <c r="D822" s="169"/>
      <c r="E822" s="5">
        <v>32094321</v>
      </c>
      <c r="F822" s="30"/>
      <c r="G822" s="30"/>
      <c r="H822" s="30"/>
      <c r="I822" s="30"/>
      <c r="J822" s="30"/>
    </row>
    <row r="823" spans="1:10" ht="14.25" customHeight="1" x14ac:dyDescent="0.3">
      <c r="A823" s="30"/>
      <c r="B823" s="333" t="s">
        <v>1869</v>
      </c>
      <c r="C823" s="169"/>
      <c r="D823" s="169"/>
      <c r="E823" s="5">
        <v>32094321</v>
      </c>
      <c r="F823" s="30"/>
      <c r="G823" s="30"/>
      <c r="H823" s="30"/>
      <c r="I823" s="30"/>
      <c r="J823" s="30"/>
    </row>
    <row r="824" spans="1:10" ht="14.25" customHeight="1" x14ac:dyDescent="0.3">
      <c r="A824" s="30"/>
      <c r="B824" s="334" t="s">
        <v>1906</v>
      </c>
      <c r="C824" s="169"/>
      <c r="D824" s="169"/>
      <c r="E824" s="5">
        <v>32094321</v>
      </c>
      <c r="F824" s="30"/>
      <c r="G824" s="30"/>
      <c r="H824" s="30"/>
      <c r="I824" s="30"/>
      <c r="J824" s="30"/>
    </row>
    <row r="825" spans="1:10" ht="14.25" customHeight="1" x14ac:dyDescent="0.3">
      <c r="A825" s="30"/>
      <c r="B825" s="336" t="s">
        <v>1916</v>
      </c>
      <c r="C825" s="169"/>
      <c r="D825" s="169"/>
      <c r="E825" s="5">
        <v>48531998</v>
      </c>
      <c r="F825" s="30"/>
      <c r="G825" s="30"/>
      <c r="H825" s="30"/>
      <c r="I825" s="30"/>
      <c r="J825" s="30"/>
    </row>
    <row r="826" spans="1:10" ht="14.25" customHeight="1" x14ac:dyDescent="0.3">
      <c r="A826" s="30"/>
      <c r="B826" s="333" t="s">
        <v>1907</v>
      </c>
      <c r="C826" s="169"/>
      <c r="D826" s="169"/>
      <c r="E826" s="5">
        <v>48531998</v>
      </c>
      <c r="F826" s="30"/>
      <c r="G826" s="30"/>
      <c r="H826" s="30"/>
      <c r="I826" s="30"/>
      <c r="J826" s="30"/>
    </row>
    <row r="827" spans="1:10" ht="14.25" customHeight="1" x14ac:dyDescent="0.3">
      <c r="A827" s="30"/>
      <c r="B827" s="333" t="s">
        <v>1869</v>
      </c>
      <c r="C827" s="169"/>
      <c r="D827" s="169"/>
      <c r="E827" s="5">
        <v>48531998</v>
      </c>
      <c r="F827" s="30"/>
      <c r="G827" s="30"/>
      <c r="H827" s="30"/>
      <c r="I827" s="30"/>
      <c r="J827" s="30"/>
    </row>
    <row r="828" spans="1:10" ht="14.25" customHeight="1" x14ac:dyDescent="0.3">
      <c r="A828" s="30"/>
      <c r="B828" s="334" t="s">
        <v>1906</v>
      </c>
      <c r="C828" s="169"/>
      <c r="D828" s="169"/>
      <c r="E828" s="5">
        <v>48531998</v>
      </c>
      <c r="F828" s="30"/>
      <c r="G828" s="30"/>
      <c r="H828" s="30"/>
      <c r="I828" s="30"/>
      <c r="J828" s="30"/>
    </row>
    <row r="829" spans="1:10" ht="14.25" customHeight="1" x14ac:dyDescent="0.3">
      <c r="A829" s="30"/>
      <c r="B829" s="335" t="s">
        <v>1340</v>
      </c>
      <c r="C829" s="169"/>
      <c r="D829" s="169"/>
      <c r="E829" s="43">
        <v>22731304</v>
      </c>
      <c r="F829" s="30"/>
      <c r="G829" s="30"/>
      <c r="H829" s="30"/>
      <c r="I829" s="30"/>
      <c r="J829" s="30"/>
    </row>
    <row r="830" spans="1:10" ht="14.25" customHeight="1" x14ac:dyDescent="0.3">
      <c r="A830" s="30"/>
      <c r="B830" s="336" t="s">
        <v>1903</v>
      </c>
      <c r="C830" s="169"/>
      <c r="D830" s="169"/>
      <c r="E830" s="5">
        <v>9248727</v>
      </c>
      <c r="F830" s="30"/>
      <c r="G830" s="30"/>
      <c r="H830" s="30"/>
      <c r="I830" s="30"/>
      <c r="J830" s="30"/>
    </row>
    <row r="831" spans="1:10" ht="14.25" customHeight="1" x14ac:dyDescent="0.3">
      <c r="A831" s="30"/>
      <c r="B831" s="333" t="s">
        <v>1907</v>
      </c>
      <c r="C831" s="169"/>
      <c r="D831" s="169"/>
      <c r="E831" s="5">
        <v>9248727</v>
      </c>
      <c r="F831" s="30"/>
      <c r="G831" s="30"/>
      <c r="H831" s="30"/>
      <c r="I831" s="30"/>
      <c r="J831" s="30"/>
    </row>
    <row r="832" spans="1:10" ht="14.25" customHeight="1" x14ac:dyDescent="0.3">
      <c r="A832" s="30"/>
      <c r="B832" s="333" t="s">
        <v>1869</v>
      </c>
      <c r="C832" s="169"/>
      <c r="D832" s="169"/>
      <c r="E832" s="5">
        <v>9248727</v>
      </c>
      <c r="F832" s="30"/>
      <c r="G832" s="30"/>
      <c r="H832" s="30"/>
      <c r="I832" s="30"/>
      <c r="J832" s="30"/>
    </row>
    <row r="833" spans="1:10" ht="14.25" customHeight="1" x14ac:dyDescent="0.3">
      <c r="A833" s="30"/>
      <c r="B833" s="334" t="s">
        <v>1906</v>
      </c>
      <c r="C833" s="169"/>
      <c r="D833" s="169"/>
      <c r="E833" s="5">
        <v>9248727</v>
      </c>
      <c r="F833" s="30"/>
      <c r="G833" s="30"/>
      <c r="H833" s="30"/>
      <c r="I833" s="30"/>
      <c r="J833" s="30"/>
    </row>
    <row r="834" spans="1:10" ht="14.25" customHeight="1" x14ac:dyDescent="0.3">
      <c r="A834" s="30"/>
      <c r="B834" s="336" t="s">
        <v>1916</v>
      </c>
      <c r="C834" s="169"/>
      <c r="D834" s="169"/>
      <c r="E834" s="5">
        <v>13482577</v>
      </c>
      <c r="F834" s="30"/>
      <c r="G834" s="30"/>
      <c r="H834" s="30"/>
      <c r="I834" s="30"/>
      <c r="J834" s="30"/>
    </row>
    <row r="835" spans="1:10" ht="14.25" customHeight="1" x14ac:dyDescent="0.3">
      <c r="A835" s="30"/>
      <c r="B835" s="333" t="s">
        <v>1907</v>
      </c>
      <c r="C835" s="169"/>
      <c r="D835" s="169"/>
      <c r="E835" s="5">
        <v>13482577</v>
      </c>
      <c r="F835" s="30"/>
      <c r="G835" s="30"/>
      <c r="H835" s="30"/>
      <c r="I835" s="30"/>
      <c r="J835" s="30"/>
    </row>
    <row r="836" spans="1:10" ht="14.25" customHeight="1" x14ac:dyDescent="0.3">
      <c r="A836" s="30"/>
      <c r="B836" s="333" t="s">
        <v>1869</v>
      </c>
      <c r="C836" s="169"/>
      <c r="D836" s="169"/>
      <c r="E836" s="5">
        <v>13482577</v>
      </c>
      <c r="F836" s="30"/>
      <c r="G836" s="30"/>
      <c r="H836" s="30"/>
      <c r="I836" s="30"/>
      <c r="J836" s="30"/>
    </row>
    <row r="837" spans="1:10" ht="14.25" customHeight="1" x14ac:dyDescent="0.3">
      <c r="A837" s="30"/>
      <c r="B837" s="334" t="s">
        <v>1906</v>
      </c>
      <c r="C837" s="169"/>
      <c r="D837" s="169"/>
      <c r="E837" s="5">
        <v>13482577</v>
      </c>
      <c r="F837" s="30"/>
      <c r="G837" s="30"/>
      <c r="H837" s="30"/>
      <c r="I837" s="30"/>
      <c r="J837" s="30"/>
    </row>
    <row r="838" spans="1:10" ht="14.25" customHeight="1" x14ac:dyDescent="0.3">
      <c r="A838" s="30"/>
      <c r="B838" s="212" t="s">
        <v>1957</v>
      </c>
      <c r="C838" s="169"/>
      <c r="D838" s="169"/>
      <c r="E838" s="6">
        <v>74006912</v>
      </c>
      <c r="F838" s="30"/>
      <c r="G838" s="30"/>
      <c r="H838" s="30"/>
      <c r="I838" s="30"/>
      <c r="J838" s="30"/>
    </row>
    <row r="839" spans="1:10" ht="14.25" customHeight="1" x14ac:dyDescent="0.3">
      <c r="A839" s="30"/>
      <c r="B839" s="335" t="s">
        <v>1453</v>
      </c>
      <c r="C839" s="169"/>
      <c r="D839" s="169"/>
      <c r="E839" s="43">
        <v>51613973</v>
      </c>
      <c r="F839" s="30"/>
      <c r="G839" s="30"/>
      <c r="H839" s="30"/>
      <c r="I839" s="30"/>
      <c r="J839" s="30"/>
    </row>
    <row r="840" spans="1:10" ht="14.25" customHeight="1" x14ac:dyDescent="0.3">
      <c r="A840" s="30"/>
      <c r="B840" s="336" t="s">
        <v>1903</v>
      </c>
      <c r="C840" s="169"/>
      <c r="D840" s="169"/>
      <c r="E840" s="5">
        <v>9258372</v>
      </c>
      <c r="F840" s="30"/>
      <c r="G840" s="30"/>
      <c r="H840" s="30"/>
      <c r="I840" s="30"/>
      <c r="J840" s="30"/>
    </row>
    <row r="841" spans="1:10" ht="14.25" customHeight="1" x14ac:dyDescent="0.3">
      <c r="A841" s="30"/>
      <c r="B841" s="333" t="s">
        <v>1907</v>
      </c>
      <c r="C841" s="169"/>
      <c r="D841" s="169"/>
      <c r="E841" s="5">
        <v>9258372</v>
      </c>
      <c r="F841" s="30"/>
      <c r="G841" s="30"/>
      <c r="H841" s="30"/>
      <c r="I841" s="30"/>
      <c r="J841" s="30"/>
    </row>
    <row r="842" spans="1:10" ht="14.25" customHeight="1" x14ac:dyDescent="0.3">
      <c r="A842" s="30"/>
      <c r="B842" s="333" t="s">
        <v>1869</v>
      </c>
      <c r="C842" s="169"/>
      <c r="D842" s="169"/>
      <c r="E842" s="5">
        <v>9258372</v>
      </c>
      <c r="F842" s="30"/>
      <c r="G842" s="30"/>
      <c r="H842" s="30"/>
      <c r="I842" s="30"/>
      <c r="J842" s="30"/>
    </row>
    <row r="843" spans="1:10" ht="14.25" customHeight="1" x14ac:dyDescent="0.3">
      <c r="A843" s="30"/>
      <c r="B843" s="334" t="s">
        <v>1906</v>
      </c>
      <c r="C843" s="169"/>
      <c r="D843" s="169"/>
      <c r="E843" s="5">
        <v>9258372</v>
      </c>
      <c r="F843" s="30"/>
      <c r="G843" s="30"/>
      <c r="H843" s="30"/>
      <c r="I843" s="30"/>
      <c r="J843" s="30"/>
    </row>
    <row r="844" spans="1:10" ht="14.25" customHeight="1" x14ac:dyDescent="0.3">
      <c r="A844" s="30"/>
      <c r="B844" s="336" t="s">
        <v>1916</v>
      </c>
      <c r="C844" s="169"/>
      <c r="D844" s="169"/>
      <c r="E844" s="5">
        <v>42355601</v>
      </c>
      <c r="F844" s="30"/>
      <c r="G844" s="30"/>
      <c r="H844" s="30"/>
      <c r="I844" s="30"/>
      <c r="J844" s="30"/>
    </row>
    <row r="845" spans="1:10" ht="14.25" customHeight="1" x14ac:dyDescent="0.3">
      <c r="A845" s="30"/>
      <c r="B845" s="333" t="s">
        <v>1907</v>
      </c>
      <c r="C845" s="169"/>
      <c r="D845" s="169"/>
      <c r="E845" s="5">
        <v>42355601</v>
      </c>
      <c r="F845" s="30"/>
      <c r="G845" s="30"/>
      <c r="H845" s="30"/>
      <c r="I845" s="30"/>
      <c r="J845" s="30"/>
    </row>
    <row r="846" spans="1:10" ht="14.25" customHeight="1" x14ac:dyDescent="0.3">
      <c r="A846" s="30"/>
      <c r="B846" s="333" t="s">
        <v>1869</v>
      </c>
      <c r="C846" s="169"/>
      <c r="D846" s="169"/>
      <c r="E846" s="5">
        <v>42355601</v>
      </c>
      <c r="F846" s="30"/>
      <c r="G846" s="30"/>
      <c r="H846" s="30"/>
      <c r="I846" s="30"/>
      <c r="J846" s="30"/>
    </row>
    <row r="847" spans="1:10" ht="14.25" customHeight="1" x14ac:dyDescent="0.3">
      <c r="A847" s="30"/>
      <c r="B847" s="334" t="s">
        <v>1906</v>
      </c>
      <c r="C847" s="169"/>
      <c r="D847" s="169"/>
      <c r="E847" s="5">
        <v>42355601</v>
      </c>
      <c r="F847" s="30"/>
      <c r="G847" s="30"/>
      <c r="H847" s="30"/>
      <c r="I847" s="30"/>
      <c r="J847" s="30"/>
    </row>
    <row r="848" spans="1:10" ht="14.25" customHeight="1" x14ac:dyDescent="0.3">
      <c r="A848" s="30"/>
      <c r="B848" s="335" t="s">
        <v>1340</v>
      </c>
      <c r="C848" s="169"/>
      <c r="D848" s="169"/>
      <c r="E848" s="43">
        <v>22392939</v>
      </c>
      <c r="F848" s="30"/>
      <c r="G848" s="30"/>
      <c r="H848" s="30"/>
      <c r="I848" s="30"/>
      <c r="J848" s="30"/>
    </row>
    <row r="849" spans="1:10" ht="14.25" customHeight="1" x14ac:dyDescent="0.3">
      <c r="A849" s="30"/>
      <c r="B849" s="336" t="s">
        <v>1903</v>
      </c>
      <c r="C849" s="169"/>
      <c r="D849" s="169"/>
      <c r="E849" s="5">
        <v>8979521</v>
      </c>
      <c r="F849" s="30"/>
      <c r="G849" s="30"/>
      <c r="H849" s="30"/>
      <c r="I849" s="30"/>
      <c r="J849" s="30"/>
    </row>
    <row r="850" spans="1:10" ht="14.25" customHeight="1" x14ac:dyDescent="0.3">
      <c r="A850" s="30"/>
      <c r="B850" s="333" t="s">
        <v>1907</v>
      </c>
      <c r="C850" s="169"/>
      <c r="D850" s="169"/>
      <c r="E850" s="5">
        <v>8979521</v>
      </c>
      <c r="F850" s="30"/>
      <c r="G850" s="30"/>
      <c r="H850" s="30"/>
      <c r="I850" s="30"/>
      <c r="J850" s="30"/>
    </row>
    <row r="851" spans="1:10" ht="14.25" customHeight="1" x14ac:dyDescent="0.3">
      <c r="A851" s="30"/>
      <c r="B851" s="333" t="s">
        <v>1869</v>
      </c>
      <c r="C851" s="169"/>
      <c r="D851" s="169"/>
      <c r="E851" s="5">
        <v>8979521</v>
      </c>
      <c r="F851" s="30"/>
      <c r="G851" s="30"/>
      <c r="H851" s="30"/>
      <c r="I851" s="30"/>
      <c r="J851" s="30"/>
    </row>
    <row r="852" spans="1:10" ht="14.25" customHeight="1" x14ac:dyDescent="0.3">
      <c r="A852" s="30"/>
      <c r="B852" s="334" t="s">
        <v>1906</v>
      </c>
      <c r="C852" s="169"/>
      <c r="D852" s="169"/>
      <c r="E852" s="5">
        <v>8979521</v>
      </c>
      <c r="F852" s="30"/>
      <c r="G852" s="30"/>
      <c r="H852" s="30"/>
      <c r="I852" s="30"/>
      <c r="J852" s="30"/>
    </row>
    <row r="853" spans="1:10" ht="14.25" customHeight="1" x14ac:dyDescent="0.3">
      <c r="A853" s="30"/>
      <c r="B853" s="336" t="s">
        <v>1916</v>
      </c>
      <c r="C853" s="169"/>
      <c r="D853" s="169"/>
      <c r="E853" s="5">
        <v>13413418</v>
      </c>
      <c r="F853" s="30"/>
      <c r="G853" s="30"/>
      <c r="H853" s="30"/>
      <c r="I853" s="30"/>
      <c r="J853" s="30"/>
    </row>
    <row r="854" spans="1:10" ht="14.25" customHeight="1" x14ac:dyDescent="0.3">
      <c r="A854" s="30"/>
      <c r="B854" s="333" t="s">
        <v>1907</v>
      </c>
      <c r="C854" s="169"/>
      <c r="D854" s="169"/>
      <c r="E854" s="5">
        <v>13413418</v>
      </c>
      <c r="F854" s="30"/>
      <c r="G854" s="30"/>
      <c r="H854" s="30"/>
      <c r="I854" s="30"/>
      <c r="J854" s="30"/>
    </row>
    <row r="855" spans="1:10" ht="14.25" customHeight="1" x14ac:dyDescent="0.3">
      <c r="A855" s="30"/>
      <c r="B855" s="333" t="s">
        <v>1869</v>
      </c>
      <c r="C855" s="169"/>
      <c r="D855" s="169"/>
      <c r="E855" s="5">
        <v>13413418</v>
      </c>
      <c r="F855" s="30"/>
      <c r="G855" s="30"/>
      <c r="H855" s="30"/>
      <c r="I855" s="30"/>
      <c r="J855" s="30"/>
    </row>
    <row r="856" spans="1:10" ht="14.25" customHeight="1" x14ac:dyDescent="0.3">
      <c r="A856" s="30"/>
      <c r="B856" s="334" t="s">
        <v>1906</v>
      </c>
      <c r="C856" s="169"/>
      <c r="D856" s="169"/>
      <c r="E856" s="5">
        <v>13413418</v>
      </c>
      <c r="F856" s="30"/>
      <c r="G856" s="30"/>
      <c r="H856" s="30"/>
      <c r="I856" s="30"/>
      <c r="J856" s="30"/>
    </row>
    <row r="857" spans="1:10" ht="14.25" customHeight="1" x14ac:dyDescent="0.3">
      <c r="A857" s="30"/>
      <c r="B857" s="212" t="s">
        <v>1958</v>
      </c>
      <c r="C857" s="169"/>
      <c r="D857" s="169"/>
      <c r="E857" s="6">
        <v>43980443</v>
      </c>
      <c r="F857" s="30"/>
      <c r="G857" s="30"/>
      <c r="H857" s="30"/>
      <c r="I857" s="30"/>
      <c r="J857" s="30"/>
    </row>
    <row r="858" spans="1:10" ht="14.25" customHeight="1" x14ac:dyDescent="0.3">
      <c r="A858" s="30"/>
      <c r="B858" s="335" t="s">
        <v>1451</v>
      </c>
      <c r="C858" s="169"/>
      <c r="D858" s="169"/>
      <c r="E858" s="43">
        <v>31681267</v>
      </c>
      <c r="F858" s="30"/>
      <c r="G858" s="30"/>
      <c r="H858" s="30"/>
      <c r="I858" s="30"/>
      <c r="J858" s="30"/>
    </row>
    <row r="859" spans="1:10" ht="14.25" customHeight="1" x14ac:dyDescent="0.3">
      <c r="A859" s="30"/>
      <c r="B859" s="336" t="s">
        <v>1903</v>
      </c>
      <c r="C859" s="169"/>
      <c r="D859" s="169"/>
      <c r="E859" s="5">
        <v>31681267</v>
      </c>
      <c r="F859" s="30"/>
      <c r="G859" s="30"/>
      <c r="H859" s="30"/>
      <c r="I859" s="30"/>
      <c r="J859" s="30"/>
    </row>
    <row r="860" spans="1:10" ht="14.25" customHeight="1" x14ac:dyDescent="0.3">
      <c r="A860" s="30"/>
      <c r="B860" s="333" t="s">
        <v>1907</v>
      </c>
      <c r="C860" s="169"/>
      <c r="D860" s="169"/>
      <c r="E860" s="5">
        <v>31681267</v>
      </c>
      <c r="F860" s="30"/>
      <c r="G860" s="30"/>
      <c r="H860" s="30"/>
      <c r="I860" s="30"/>
      <c r="J860" s="30"/>
    </row>
    <row r="861" spans="1:10" ht="14.25" customHeight="1" x14ac:dyDescent="0.3">
      <c r="A861" s="30"/>
      <c r="B861" s="333" t="s">
        <v>1869</v>
      </c>
      <c r="C861" s="169"/>
      <c r="D861" s="169"/>
      <c r="E861" s="5">
        <v>31681267</v>
      </c>
      <c r="F861" s="30"/>
      <c r="G861" s="30"/>
      <c r="H861" s="30"/>
      <c r="I861" s="30"/>
      <c r="J861" s="30"/>
    </row>
    <row r="862" spans="1:10" ht="14.25" customHeight="1" x14ac:dyDescent="0.3">
      <c r="A862" s="30"/>
      <c r="B862" s="334" t="s">
        <v>1906</v>
      </c>
      <c r="C862" s="169"/>
      <c r="D862" s="169"/>
      <c r="E862" s="5">
        <v>31681267</v>
      </c>
      <c r="F862" s="30"/>
      <c r="G862" s="30"/>
      <c r="H862" s="30"/>
      <c r="I862" s="30"/>
      <c r="J862" s="30"/>
    </row>
    <row r="863" spans="1:10" ht="14.25" customHeight="1" x14ac:dyDescent="0.3">
      <c r="A863" s="30"/>
      <c r="B863" s="335" t="s">
        <v>1340</v>
      </c>
      <c r="C863" s="169"/>
      <c r="D863" s="169"/>
      <c r="E863" s="43">
        <v>12299176</v>
      </c>
      <c r="F863" s="30"/>
      <c r="G863" s="30"/>
      <c r="H863" s="30"/>
      <c r="I863" s="30"/>
      <c r="J863" s="30"/>
    </row>
    <row r="864" spans="1:10" ht="14.25" customHeight="1" x14ac:dyDescent="0.3">
      <c r="A864" s="30"/>
      <c r="B864" s="336" t="s">
        <v>1903</v>
      </c>
      <c r="C864" s="169"/>
      <c r="D864" s="169"/>
      <c r="E864" s="5">
        <v>12299176</v>
      </c>
      <c r="F864" s="30"/>
      <c r="G864" s="30"/>
      <c r="H864" s="30"/>
      <c r="I864" s="30"/>
      <c r="J864" s="30"/>
    </row>
    <row r="865" spans="1:10" ht="14.25" customHeight="1" x14ac:dyDescent="0.3">
      <c r="A865" s="30"/>
      <c r="B865" s="333" t="s">
        <v>1907</v>
      </c>
      <c r="C865" s="169"/>
      <c r="D865" s="169"/>
      <c r="E865" s="5">
        <v>12299176</v>
      </c>
      <c r="F865" s="30"/>
      <c r="G865" s="30"/>
      <c r="H865" s="30"/>
      <c r="I865" s="30"/>
      <c r="J865" s="30"/>
    </row>
    <row r="866" spans="1:10" ht="14.25" customHeight="1" x14ac:dyDescent="0.3">
      <c r="A866" s="30"/>
      <c r="B866" s="333" t="s">
        <v>1869</v>
      </c>
      <c r="C866" s="169"/>
      <c r="D866" s="169"/>
      <c r="E866" s="5">
        <v>12299176</v>
      </c>
      <c r="F866" s="30"/>
      <c r="G866" s="30"/>
      <c r="H866" s="30"/>
      <c r="I866" s="30"/>
      <c r="J866" s="30"/>
    </row>
    <row r="867" spans="1:10" ht="14.25" customHeight="1" x14ac:dyDescent="0.3">
      <c r="A867" s="30"/>
      <c r="B867" s="334" t="s">
        <v>1906</v>
      </c>
      <c r="C867" s="169"/>
      <c r="D867" s="169"/>
      <c r="E867" s="5">
        <v>12299176</v>
      </c>
      <c r="F867" s="30"/>
      <c r="G867" s="30"/>
      <c r="H867" s="30"/>
      <c r="I867" s="30"/>
      <c r="J867" s="30"/>
    </row>
    <row r="868" spans="1:10" ht="14.25" customHeight="1" x14ac:dyDescent="0.3">
      <c r="A868" s="30"/>
      <c r="B868" s="212" t="s">
        <v>1959</v>
      </c>
      <c r="C868" s="169"/>
      <c r="D868" s="169"/>
      <c r="E868" s="6">
        <v>111851112</v>
      </c>
      <c r="F868" s="30"/>
      <c r="G868" s="30"/>
      <c r="H868" s="30"/>
      <c r="I868" s="30"/>
      <c r="J868" s="30"/>
    </row>
    <row r="869" spans="1:10" ht="14.25" customHeight="1" x14ac:dyDescent="0.3">
      <c r="A869" s="30"/>
      <c r="B869" s="335" t="s">
        <v>1451</v>
      </c>
      <c r="C869" s="169"/>
      <c r="D869" s="169"/>
      <c r="E869" s="43">
        <v>82950776</v>
      </c>
      <c r="F869" s="30"/>
      <c r="G869" s="30"/>
      <c r="H869" s="30"/>
      <c r="I869" s="30"/>
      <c r="J869" s="30"/>
    </row>
    <row r="870" spans="1:10" ht="14.25" customHeight="1" x14ac:dyDescent="0.3">
      <c r="A870" s="30"/>
      <c r="B870" s="336" t="s">
        <v>1903</v>
      </c>
      <c r="C870" s="169"/>
      <c r="D870" s="169"/>
      <c r="E870" s="5">
        <v>41475388</v>
      </c>
      <c r="F870" s="30"/>
      <c r="G870" s="30"/>
      <c r="H870" s="30"/>
      <c r="I870" s="30"/>
      <c r="J870" s="30"/>
    </row>
    <row r="871" spans="1:10" ht="14.25" customHeight="1" x14ac:dyDescent="0.3">
      <c r="A871" s="30"/>
      <c r="B871" s="333" t="s">
        <v>1907</v>
      </c>
      <c r="C871" s="169"/>
      <c r="D871" s="169"/>
      <c r="E871" s="5">
        <v>41475388</v>
      </c>
      <c r="F871" s="30"/>
      <c r="G871" s="30"/>
      <c r="H871" s="30"/>
      <c r="I871" s="30"/>
      <c r="J871" s="30"/>
    </row>
    <row r="872" spans="1:10" ht="14.25" customHeight="1" x14ac:dyDescent="0.3">
      <c r="A872" s="30"/>
      <c r="B872" s="333" t="s">
        <v>1869</v>
      </c>
      <c r="C872" s="169"/>
      <c r="D872" s="169"/>
      <c r="E872" s="5">
        <v>41475388</v>
      </c>
      <c r="F872" s="30"/>
      <c r="G872" s="30"/>
      <c r="H872" s="30"/>
      <c r="I872" s="30"/>
      <c r="J872" s="30"/>
    </row>
    <row r="873" spans="1:10" ht="14.25" customHeight="1" x14ac:dyDescent="0.3">
      <c r="A873" s="30"/>
      <c r="B873" s="334" t="s">
        <v>1906</v>
      </c>
      <c r="C873" s="169"/>
      <c r="D873" s="169"/>
      <c r="E873" s="5">
        <v>41475388</v>
      </c>
      <c r="F873" s="30"/>
      <c r="G873" s="30"/>
      <c r="H873" s="30"/>
      <c r="I873" s="30"/>
      <c r="J873" s="30"/>
    </row>
    <row r="874" spans="1:10" ht="14.25" customHeight="1" x14ac:dyDescent="0.3">
      <c r="A874" s="30"/>
      <c r="B874" s="336" t="s">
        <v>1916</v>
      </c>
      <c r="C874" s="169"/>
      <c r="D874" s="169"/>
      <c r="E874" s="5">
        <v>41475388</v>
      </c>
      <c r="F874" s="30"/>
      <c r="G874" s="30"/>
      <c r="H874" s="30"/>
      <c r="I874" s="30"/>
      <c r="J874" s="30"/>
    </row>
    <row r="875" spans="1:10" ht="14.25" customHeight="1" x14ac:dyDescent="0.3">
      <c r="A875" s="30"/>
      <c r="B875" s="333" t="s">
        <v>1907</v>
      </c>
      <c r="C875" s="169"/>
      <c r="D875" s="169"/>
      <c r="E875" s="5">
        <v>41475388</v>
      </c>
      <c r="F875" s="30"/>
      <c r="G875" s="30"/>
      <c r="H875" s="30"/>
      <c r="I875" s="30"/>
      <c r="J875" s="30"/>
    </row>
    <row r="876" spans="1:10" ht="14.25" customHeight="1" x14ac:dyDescent="0.3">
      <c r="A876" s="30"/>
      <c r="B876" s="333" t="s">
        <v>1869</v>
      </c>
      <c r="C876" s="169"/>
      <c r="D876" s="169"/>
      <c r="E876" s="5">
        <v>41475388</v>
      </c>
      <c r="F876" s="30"/>
      <c r="G876" s="30"/>
      <c r="H876" s="30"/>
      <c r="I876" s="30"/>
      <c r="J876" s="30"/>
    </row>
    <row r="877" spans="1:10" ht="14.25" customHeight="1" x14ac:dyDescent="0.3">
      <c r="A877" s="30"/>
      <c r="B877" s="334" t="s">
        <v>1906</v>
      </c>
      <c r="C877" s="169"/>
      <c r="D877" s="169"/>
      <c r="E877" s="5">
        <v>41475388</v>
      </c>
      <c r="F877" s="30"/>
      <c r="G877" s="30"/>
      <c r="H877" s="30"/>
      <c r="I877" s="30"/>
      <c r="J877" s="30"/>
    </row>
    <row r="878" spans="1:10" ht="14.25" customHeight="1" x14ac:dyDescent="0.3">
      <c r="A878" s="30"/>
      <c r="B878" s="335" t="s">
        <v>1340</v>
      </c>
      <c r="C878" s="169"/>
      <c r="D878" s="169"/>
      <c r="E878" s="43">
        <v>28900336</v>
      </c>
      <c r="F878" s="30"/>
      <c r="G878" s="30"/>
      <c r="H878" s="30"/>
      <c r="I878" s="30"/>
      <c r="J878" s="30"/>
    </row>
    <row r="879" spans="1:10" ht="14.25" customHeight="1" x14ac:dyDescent="0.3">
      <c r="A879" s="30"/>
      <c r="B879" s="336" t="s">
        <v>1903</v>
      </c>
      <c r="C879" s="169"/>
      <c r="D879" s="169"/>
      <c r="E879" s="5">
        <v>14450168</v>
      </c>
      <c r="F879" s="30"/>
      <c r="G879" s="30"/>
      <c r="H879" s="30"/>
      <c r="I879" s="30"/>
      <c r="J879" s="30"/>
    </row>
    <row r="880" spans="1:10" ht="14.25" customHeight="1" x14ac:dyDescent="0.3">
      <c r="A880" s="30"/>
      <c r="B880" s="333" t="s">
        <v>1907</v>
      </c>
      <c r="C880" s="169"/>
      <c r="D880" s="169"/>
      <c r="E880" s="5">
        <v>14450168</v>
      </c>
      <c r="F880" s="30"/>
      <c r="G880" s="30"/>
      <c r="H880" s="30"/>
      <c r="I880" s="30"/>
      <c r="J880" s="30"/>
    </row>
    <row r="881" spans="1:10" ht="14.25" customHeight="1" x14ac:dyDescent="0.3">
      <c r="A881" s="30"/>
      <c r="B881" s="333" t="s">
        <v>1869</v>
      </c>
      <c r="C881" s="169"/>
      <c r="D881" s="169"/>
      <c r="E881" s="5">
        <v>14450168</v>
      </c>
      <c r="F881" s="30"/>
      <c r="G881" s="30"/>
      <c r="H881" s="30"/>
      <c r="I881" s="30"/>
      <c r="J881" s="30"/>
    </row>
    <row r="882" spans="1:10" ht="14.25" customHeight="1" x14ac:dyDescent="0.3">
      <c r="A882" s="30"/>
      <c r="B882" s="334" t="s">
        <v>1906</v>
      </c>
      <c r="C882" s="169"/>
      <c r="D882" s="169"/>
      <c r="E882" s="5">
        <v>14450168</v>
      </c>
      <c r="F882" s="30"/>
      <c r="G882" s="30"/>
      <c r="H882" s="30"/>
      <c r="I882" s="30"/>
      <c r="J882" s="30"/>
    </row>
    <row r="883" spans="1:10" ht="14.25" customHeight="1" x14ac:dyDescent="0.3">
      <c r="A883" s="30"/>
      <c r="B883" s="336" t="s">
        <v>1916</v>
      </c>
      <c r="C883" s="169"/>
      <c r="D883" s="169"/>
      <c r="E883" s="5">
        <v>14450168</v>
      </c>
      <c r="F883" s="30"/>
      <c r="G883" s="30"/>
      <c r="H883" s="30"/>
      <c r="I883" s="30"/>
      <c r="J883" s="30"/>
    </row>
    <row r="884" spans="1:10" ht="14.25" customHeight="1" x14ac:dyDescent="0.3">
      <c r="A884" s="30"/>
      <c r="B884" s="333" t="s">
        <v>1907</v>
      </c>
      <c r="C884" s="169"/>
      <c r="D884" s="169"/>
      <c r="E884" s="5">
        <v>14450168</v>
      </c>
      <c r="F884" s="30"/>
      <c r="G884" s="30"/>
      <c r="H884" s="30"/>
      <c r="I884" s="30"/>
      <c r="J884" s="30"/>
    </row>
    <row r="885" spans="1:10" ht="14.25" customHeight="1" x14ac:dyDescent="0.3">
      <c r="A885" s="30"/>
      <c r="B885" s="333" t="s">
        <v>1869</v>
      </c>
      <c r="C885" s="169"/>
      <c r="D885" s="169"/>
      <c r="E885" s="5">
        <v>14450168</v>
      </c>
      <c r="F885" s="30"/>
      <c r="G885" s="30"/>
      <c r="H885" s="30"/>
      <c r="I885" s="30"/>
      <c r="J885" s="30"/>
    </row>
    <row r="886" spans="1:10" ht="14.25" customHeight="1" x14ac:dyDescent="0.3">
      <c r="A886" s="30"/>
      <c r="B886" s="334" t="s">
        <v>1906</v>
      </c>
      <c r="C886" s="169"/>
      <c r="D886" s="169"/>
      <c r="E886" s="5">
        <v>14450168</v>
      </c>
      <c r="F886" s="30"/>
      <c r="G886" s="30"/>
      <c r="H886" s="30"/>
      <c r="I886" s="30"/>
      <c r="J886" s="30"/>
    </row>
    <row r="887" spans="1:10" ht="14.25" customHeight="1" x14ac:dyDescent="0.3">
      <c r="A887" s="30"/>
      <c r="B887" s="212" t="s">
        <v>1960</v>
      </c>
      <c r="C887" s="169"/>
      <c r="D887" s="169"/>
      <c r="E887" s="6">
        <v>51334706</v>
      </c>
      <c r="F887" s="30"/>
      <c r="G887" s="30"/>
      <c r="H887" s="30"/>
      <c r="I887" s="30"/>
      <c r="J887" s="30"/>
    </row>
    <row r="888" spans="1:10" ht="14.25" customHeight="1" x14ac:dyDescent="0.3">
      <c r="A888" s="30"/>
      <c r="B888" s="335" t="s">
        <v>1451</v>
      </c>
      <c r="C888" s="169"/>
      <c r="D888" s="169"/>
      <c r="E888" s="43">
        <v>35961509</v>
      </c>
      <c r="F888" s="30"/>
      <c r="G888" s="30"/>
      <c r="H888" s="30"/>
      <c r="I888" s="30"/>
      <c r="J888" s="30"/>
    </row>
    <row r="889" spans="1:10" ht="14.25" customHeight="1" x14ac:dyDescent="0.3">
      <c r="A889" s="30"/>
      <c r="B889" s="336" t="s">
        <v>1903</v>
      </c>
      <c r="C889" s="169"/>
      <c r="D889" s="169"/>
      <c r="E889" s="5">
        <v>17092635</v>
      </c>
      <c r="F889" s="30"/>
      <c r="G889" s="30"/>
      <c r="H889" s="30"/>
      <c r="I889" s="30"/>
      <c r="J889" s="30"/>
    </row>
    <row r="890" spans="1:10" ht="14.25" customHeight="1" x14ac:dyDescent="0.3">
      <c r="A890" s="30"/>
      <c r="B890" s="333" t="s">
        <v>1907</v>
      </c>
      <c r="C890" s="169"/>
      <c r="D890" s="169"/>
      <c r="E890" s="5">
        <v>17092635</v>
      </c>
      <c r="F890" s="30"/>
      <c r="G890" s="30"/>
      <c r="H890" s="30"/>
      <c r="I890" s="30"/>
      <c r="J890" s="30"/>
    </row>
    <row r="891" spans="1:10" ht="14.25" customHeight="1" x14ac:dyDescent="0.3">
      <c r="A891" s="30"/>
      <c r="B891" s="333" t="s">
        <v>1869</v>
      </c>
      <c r="C891" s="169"/>
      <c r="D891" s="169"/>
      <c r="E891" s="5">
        <v>17092635</v>
      </c>
      <c r="F891" s="30"/>
      <c r="G891" s="30"/>
      <c r="H891" s="30"/>
      <c r="I891" s="30"/>
      <c r="J891" s="30"/>
    </row>
    <row r="892" spans="1:10" ht="14.25" customHeight="1" x14ac:dyDescent="0.3">
      <c r="A892" s="30"/>
      <c r="B892" s="334" t="s">
        <v>1906</v>
      </c>
      <c r="C892" s="169"/>
      <c r="D892" s="169"/>
      <c r="E892" s="5">
        <v>17092635</v>
      </c>
      <c r="F892" s="30"/>
      <c r="G892" s="30"/>
      <c r="H892" s="30"/>
      <c r="I892" s="30"/>
      <c r="J892" s="30"/>
    </row>
    <row r="893" spans="1:10" ht="14.25" customHeight="1" x14ac:dyDescent="0.3">
      <c r="A893" s="30"/>
      <c r="B893" s="336" t="s">
        <v>1916</v>
      </c>
      <c r="C893" s="169"/>
      <c r="D893" s="169"/>
      <c r="E893" s="5">
        <v>18868874</v>
      </c>
      <c r="F893" s="30"/>
      <c r="G893" s="30"/>
      <c r="H893" s="30"/>
      <c r="I893" s="30"/>
      <c r="J893" s="30"/>
    </row>
    <row r="894" spans="1:10" ht="14.25" customHeight="1" x14ac:dyDescent="0.3">
      <c r="A894" s="30"/>
      <c r="B894" s="333" t="s">
        <v>1907</v>
      </c>
      <c r="C894" s="169"/>
      <c r="D894" s="169"/>
      <c r="E894" s="5">
        <v>18868874</v>
      </c>
      <c r="F894" s="30"/>
      <c r="G894" s="30"/>
      <c r="H894" s="30"/>
      <c r="I894" s="30"/>
      <c r="J894" s="30"/>
    </row>
    <row r="895" spans="1:10" ht="14.25" customHeight="1" x14ac:dyDescent="0.3">
      <c r="A895" s="30"/>
      <c r="B895" s="333" t="s">
        <v>1869</v>
      </c>
      <c r="C895" s="169"/>
      <c r="D895" s="169"/>
      <c r="E895" s="5">
        <v>18868874</v>
      </c>
      <c r="F895" s="30"/>
      <c r="G895" s="30"/>
      <c r="H895" s="30"/>
      <c r="I895" s="30"/>
      <c r="J895" s="30"/>
    </row>
    <row r="896" spans="1:10" ht="14.25" customHeight="1" x14ac:dyDescent="0.3">
      <c r="A896" s="30"/>
      <c r="B896" s="334" t="s">
        <v>1906</v>
      </c>
      <c r="C896" s="169"/>
      <c r="D896" s="169"/>
      <c r="E896" s="5">
        <v>18868874</v>
      </c>
      <c r="F896" s="30"/>
      <c r="G896" s="30"/>
      <c r="H896" s="30"/>
      <c r="I896" s="30"/>
      <c r="J896" s="30"/>
    </row>
    <row r="897" spans="1:10" ht="14.25" customHeight="1" x14ac:dyDescent="0.3">
      <c r="A897" s="30"/>
      <c r="B897" s="335" t="s">
        <v>1340</v>
      </c>
      <c r="C897" s="169"/>
      <c r="D897" s="169"/>
      <c r="E897" s="43">
        <v>15373197</v>
      </c>
      <c r="F897" s="30"/>
      <c r="G897" s="30"/>
      <c r="H897" s="30"/>
      <c r="I897" s="30"/>
      <c r="J897" s="30"/>
    </row>
    <row r="898" spans="1:10" ht="14.25" customHeight="1" x14ac:dyDescent="0.3">
      <c r="A898" s="30"/>
      <c r="B898" s="336" t="s">
        <v>1903</v>
      </c>
      <c r="C898" s="169"/>
      <c r="D898" s="169"/>
      <c r="E898" s="5">
        <v>8574718</v>
      </c>
      <c r="F898" s="30"/>
      <c r="G898" s="30"/>
      <c r="H898" s="30"/>
      <c r="I898" s="30"/>
      <c r="J898" s="30"/>
    </row>
    <row r="899" spans="1:10" ht="14.25" customHeight="1" x14ac:dyDescent="0.3">
      <c r="A899" s="30"/>
      <c r="B899" s="333" t="s">
        <v>1907</v>
      </c>
      <c r="C899" s="169"/>
      <c r="D899" s="169"/>
      <c r="E899" s="5">
        <v>8574718</v>
      </c>
      <c r="F899" s="30"/>
      <c r="G899" s="30"/>
      <c r="H899" s="30"/>
      <c r="I899" s="30"/>
      <c r="J899" s="30"/>
    </row>
    <row r="900" spans="1:10" ht="14.25" customHeight="1" x14ac:dyDescent="0.3">
      <c r="A900" s="30"/>
      <c r="B900" s="333" t="s">
        <v>1869</v>
      </c>
      <c r="C900" s="169"/>
      <c r="D900" s="169"/>
      <c r="E900" s="5">
        <v>8574718</v>
      </c>
      <c r="F900" s="30"/>
      <c r="G900" s="30"/>
      <c r="H900" s="30"/>
      <c r="I900" s="30"/>
      <c r="J900" s="30"/>
    </row>
    <row r="901" spans="1:10" ht="14.25" customHeight="1" x14ac:dyDescent="0.3">
      <c r="A901" s="30"/>
      <c r="B901" s="334" t="s">
        <v>1906</v>
      </c>
      <c r="C901" s="169"/>
      <c r="D901" s="169"/>
      <c r="E901" s="5">
        <v>8574718</v>
      </c>
      <c r="F901" s="30"/>
      <c r="G901" s="30"/>
      <c r="H901" s="30"/>
      <c r="I901" s="30"/>
      <c r="J901" s="30"/>
    </row>
    <row r="902" spans="1:10" ht="14.25" customHeight="1" x14ac:dyDescent="0.3">
      <c r="A902" s="30"/>
      <c r="B902" s="336" t="s">
        <v>1916</v>
      </c>
      <c r="C902" s="169"/>
      <c r="D902" s="169"/>
      <c r="E902" s="5">
        <v>6798479</v>
      </c>
      <c r="F902" s="30"/>
      <c r="G902" s="30"/>
      <c r="H902" s="30"/>
      <c r="I902" s="30"/>
      <c r="J902" s="30"/>
    </row>
    <row r="903" spans="1:10" ht="14.25" customHeight="1" x14ac:dyDescent="0.3">
      <c r="A903" s="30"/>
      <c r="B903" s="333" t="s">
        <v>1907</v>
      </c>
      <c r="C903" s="169"/>
      <c r="D903" s="169"/>
      <c r="E903" s="5">
        <v>6798479</v>
      </c>
      <c r="F903" s="30"/>
      <c r="G903" s="30"/>
      <c r="H903" s="30"/>
      <c r="I903" s="30"/>
      <c r="J903" s="30"/>
    </row>
    <row r="904" spans="1:10" ht="14.25" customHeight="1" x14ac:dyDescent="0.3">
      <c r="A904" s="30"/>
      <c r="B904" s="333" t="s">
        <v>1869</v>
      </c>
      <c r="C904" s="169"/>
      <c r="D904" s="169"/>
      <c r="E904" s="5">
        <v>6798479</v>
      </c>
      <c r="F904" s="30"/>
      <c r="G904" s="30"/>
      <c r="H904" s="30"/>
      <c r="I904" s="30"/>
      <c r="J904" s="30"/>
    </row>
    <row r="905" spans="1:10" ht="14.25" customHeight="1" x14ac:dyDescent="0.3">
      <c r="A905" s="30"/>
      <c r="B905" s="334" t="s">
        <v>1906</v>
      </c>
      <c r="C905" s="169"/>
      <c r="D905" s="169"/>
      <c r="E905" s="5">
        <v>6798479</v>
      </c>
      <c r="F905" s="30"/>
      <c r="G905" s="30"/>
      <c r="H905" s="30"/>
      <c r="I905" s="30"/>
      <c r="J905" s="30"/>
    </row>
    <row r="906" spans="1:10" ht="14.25" customHeight="1" x14ac:dyDescent="0.3">
      <c r="A906" s="30"/>
      <c r="B906" s="212" t="s">
        <v>1961</v>
      </c>
      <c r="C906" s="169"/>
      <c r="D906" s="169"/>
      <c r="E906" s="6">
        <v>496212102</v>
      </c>
      <c r="F906" s="30"/>
      <c r="G906" s="30"/>
      <c r="H906" s="30"/>
      <c r="I906" s="30"/>
      <c r="J906" s="30"/>
    </row>
    <row r="907" spans="1:10" ht="14.25" customHeight="1" x14ac:dyDescent="0.3">
      <c r="A907" s="30"/>
      <c r="B907" s="335" t="s">
        <v>1451</v>
      </c>
      <c r="C907" s="169"/>
      <c r="D907" s="169"/>
      <c r="E907" s="43">
        <v>337051764</v>
      </c>
      <c r="F907" s="30"/>
      <c r="G907" s="30"/>
      <c r="H907" s="30"/>
      <c r="I907" s="30"/>
      <c r="J907" s="30"/>
    </row>
    <row r="908" spans="1:10" ht="14.25" customHeight="1" x14ac:dyDescent="0.3">
      <c r="A908" s="30"/>
      <c r="B908" s="336" t="s">
        <v>1903</v>
      </c>
      <c r="C908" s="169"/>
      <c r="D908" s="169"/>
      <c r="E908" s="5">
        <v>163788521</v>
      </c>
      <c r="F908" s="30"/>
      <c r="G908" s="30"/>
      <c r="H908" s="30"/>
      <c r="I908" s="30"/>
      <c r="J908" s="30"/>
    </row>
    <row r="909" spans="1:10" ht="14.25" customHeight="1" x14ac:dyDescent="0.3">
      <c r="A909" s="30"/>
      <c r="B909" s="333" t="s">
        <v>1907</v>
      </c>
      <c r="C909" s="169"/>
      <c r="D909" s="169"/>
      <c r="E909" s="5">
        <v>163788521</v>
      </c>
      <c r="F909" s="30"/>
      <c r="G909" s="30"/>
      <c r="H909" s="30"/>
      <c r="I909" s="30"/>
      <c r="J909" s="30"/>
    </row>
    <row r="910" spans="1:10" ht="14.25" customHeight="1" x14ac:dyDescent="0.3">
      <c r="A910" s="30"/>
      <c r="B910" s="333" t="s">
        <v>1869</v>
      </c>
      <c r="C910" s="169"/>
      <c r="D910" s="169"/>
      <c r="E910" s="5">
        <v>163788521</v>
      </c>
      <c r="F910" s="30"/>
      <c r="G910" s="30"/>
      <c r="H910" s="30"/>
      <c r="I910" s="30"/>
      <c r="J910" s="30"/>
    </row>
    <row r="911" spans="1:10" ht="14.25" customHeight="1" x14ac:dyDescent="0.3">
      <c r="A911" s="30"/>
      <c r="B911" s="334" t="s">
        <v>1906</v>
      </c>
      <c r="C911" s="169"/>
      <c r="D911" s="169"/>
      <c r="E911" s="5">
        <v>163788521</v>
      </c>
      <c r="F911" s="30"/>
      <c r="G911" s="30"/>
      <c r="H911" s="30"/>
      <c r="I911" s="30"/>
      <c r="J911" s="30"/>
    </row>
    <row r="912" spans="1:10" ht="14.25" customHeight="1" x14ac:dyDescent="0.3">
      <c r="A912" s="30"/>
      <c r="B912" s="336" t="s">
        <v>1916</v>
      </c>
      <c r="C912" s="169"/>
      <c r="D912" s="169"/>
      <c r="E912" s="5">
        <v>173263243</v>
      </c>
      <c r="F912" s="30"/>
      <c r="G912" s="30"/>
      <c r="H912" s="30"/>
      <c r="I912" s="30"/>
      <c r="J912" s="30"/>
    </row>
    <row r="913" spans="1:10" ht="14.25" customHeight="1" x14ac:dyDescent="0.3">
      <c r="A913" s="30"/>
      <c r="B913" s="333" t="s">
        <v>1907</v>
      </c>
      <c r="C913" s="169"/>
      <c r="D913" s="169"/>
      <c r="E913" s="5">
        <v>173263243</v>
      </c>
      <c r="F913" s="30"/>
      <c r="G913" s="30"/>
      <c r="H913" s="30"/>
      <c r="I913" s="30"/>
      <c r="J913" s="30"/>
    </row>
    <row r="914" spans="1:10" ht="14.25" customHeight="1" x14ac:dyDescent="0.3">
      <c r="A914" s="30"/>
      <c r="B914" s="333" t="s">
        <v>1869</v>
      </c>
      <c r="C914" s="169"/>
      <c r="D914" s="169"/>
      <c r="E914" s="5">
        <v>173263243</v>
      </c>
      <c r="F914" s="30"/>
      <c r="G914" s="30"/>
      <c r="H914" s="30"/>
      <c r="I914" s="30"/>
      <c r="J914" s="30"/>
    </row>
    <row r="915" spans="1:10" ht="14.25" customHeight="1" x14ac:dyDescent="0.3">
      <c r="A915" s="30"/>
      <c r="B915" s="334" t="s">
        <v>1906</v>
      </c>
      <c r="C915" s="169"/>
      <c r="D915" s="169"/>
      <c r="E915" s="5">
        <v>173263243</v>
      </c>
      <c r="F915" s="30"/>
      <c r="G915" s="30"/>
      <c r="H915" s="30"/>
      <c r="I915" s="30"/>
      <c r="J915" s="30"/>
    </row>
    <row r="916" spans="1:10" ht="14.25" customHeight="1" x14ac:dyDescent="0.3">
      <c r="A916" s="30"/>
      <c r="B916" s="335" t="s">
        <v>1340</v>
      </c>
      <c r="C916" s="169"/>
      <c r="D916" s="169"/>
      <c r="E916" s="43">
        <v>159160338</v>
      </c>
      <c r="F916" s="30"/>
      <c r="G916" s="30"/>
      <c r="H916" s="30"/>
      <c r="I916" s="30"/>
      <c r="J916" s="30"/>
    </row>
    <row r="917" spans="1:10" ht="14.25" customHeight="1" x14ac:dyDescent="0.3">
      <c r="A917" s="30"/>
      <c r="B917" s="336" t="s">
        <v>1903</v>
      </c>
      <c r="C917" s="169"/>
      <c r="D917" s="169"/>
      <c r="E917" s="5">
        <v>84317530</v>
      </c>
      <c r="F917" s="30"/>
      <c r="G917" s="30"/>
      <c r="H917" s="30"/>
      <c r="I917" s="30"/>
      <c r="J917" s="30"/>
    </row>
    <row r="918" spans="1:10" ht="14.25" customHeight="1" x14ac:dyDescent="0.3">
      <c r="A918" s="30"/>
      <c r="B918" s="333" t="s">
        <v>1907</v>
      </c>
      <c r="C918" s="169"/>
      <c r="D918" s="169"/>
      <c r="E918" s="5">
        <v>84317530</v>
      </c>
      <c r="F918" s="30"/>
      <c r="G918" s="30"/>
      <c r="H918" s="30"/>
      <c r="I918" s="30"/>
      <c r="J918" s="30"/>
    </row>
    <row r="919" spans="1:10" ht="14.25" customHeight="1" x14ac:dyDescent="0.3">
      <c r="A919" s="30"/>
      <c r="B919" s="333" t="s">
        <v>1869</v>
      </c>
      <c r="C919" s="169"/>
      <c r="D919" s="169"/>
      <c r="E919" s="5">
        <v>84317530</v>
      </c>
      <c r="F919" s="30"/>
      <c r="G919" s="30"/>
      <c r="H919" s="30"/>
      <c r="I919" s="30"/>
      <c r="J919" s="30"/>
    </row>
    <row r="920" spans="1:10" ht="14.25" customHeight="1" x14ac:dyDescent="0.3">
      <c r="A920" s="30"/>
      <c r="B920" s="334" t="s">
        <v>1906</v>
      </c>
      <c r="C920" s="169"/>
      <c r="D920" s="169"/>
      <c r="E920" s="5">
        <v>84317530</v>
      </c>
      <c r="F920" s="30"/>
      <c r="G920" s="30"/>
      <c r="H920" s="30"/>
      <c r="I920" s="30"/>
      <c r="J920" s="30"/>
    </row>
    <row r="921" spans="1:10" ht="14.25" customHeight="1" x14ac:dyDescent="0.3">
      <c r="A921" s="30"/>
      <c r="B921" s="336" t="s">
        <v>1916</v>
      </c>
      <c r="C921" s="169"/>
      <c r="D921" s="169"/>
      <c r="E921" s="5">
        <v>74842808</v>
      </c>
      <c r="F921" s="30"/>
      <c r="G921" s="30"/>
      <c r="H921" s="30"/>
      <c r="I921" s="30"/>
      <c r="J921" s="30"/>
    </row>
    <row r="922" spans="1:10" ht="14.25" customHeight="1" x14ac:dyDescent="0.3">
      <c r="A922" s="30"/>
      <c r="B922" s="333" t="s">
        <v>1907</v>
      </c>
      <c r="C922" s="169"/>
      <c r="D922" s="169"/>
      <c r="E922" s="5">
        <v>74842808</v>
      </c>
      <c r="F922" s="30"/>
      <c r="G922" s="30"/>
      <c r="H922" s="30"/>
      <c r="I922" s="30"/>
      <c r="J922" s="30"/>
    </row>
    <row r="923" spans="1:10" ht="14.25" customHeight="1" x14ac:dyDescent="0.3">
      <c r="A923" s="30"/>
      <c r="B923" s="333" t="s">
        <v>1869</v>
      </c>
      <c r="C923" s="169"/>
      <c r="D923" s="169"/>
      <c r="E923" s="5">
        <v>74842808</v>
      </c>
      <c r="F923" s="30"/>
      <c r="G923" s="30"/>
      <c r="H923" s="30"/>
      <c r="I923" s="30"/>
      <c r="J923" s="30"/>
    </row>
    <row r="924" spans="1:10" ht="14.25" customHeight="1" x14ac:dyDescent="0.3">
      <c r="A924" s="30"/>
      <c r="B924" s="334" t="s">
        <v>1906</v>
      </c>
      <c r="C924" s="169"/>
      <c r="D924" s="169"/>
      <c r="E924" s="5">
        <v>74842808</v>
      </c>
      <c r="F924" s="30"/>
      <c r="G924" s="30"/>
      <c r="H924" s="30"/>
      <c r="I924" s="30"/>
      <c r="J924" s="30"/>
    </row>
    <row r="925" spans="1:10" ht="14.25" customHeight="1" x14ac:dyDescent="0.3">
      <c r="A925" s="30"/>
      <c r="B925" s="212" t="s">
        <v>1962</v>
      </c>
      <c r="C925" s="169"/>
      <c r="D925" s="169"/>
      <c r="E925" s="6">
        <v>133576575</v>
      </c>
      <c r="F925" s="30"/>
      <c r="G925" s="30"/>
      <c r="H925" s="30"/>
      <c r="I925" s="30"/>
      <c r="J925" s="30"/>
    </row>
    <row r="926" spans="1:10" ht="14.25" customHeight="1" x14ac:dyDescent="0.3">
      <c r="A926" s="30"/>
      <c r="B926" s="335" t="s">
        <v>1451</v>
      </c>
      <c r="C926" s="169"/>
      <c r="D926" s="169"/>
      <c r="E926" s="43">
        <v>93319249</v>
      </c>
      <c r="F926" s="30"/>
      <c r="G926" s="30"/>
      <c r="H926" s="30"/>
      <c r="I926" s="30"/>
      <c r="J926" s="30"/>
    </row>
    <row r="927" spans="1:10" ht="14.25" customHeight="1" x14ac:dyDescent="0.3">
      <c r="A927" s="30"/>
      <c r="B927" s="336" t="s">
        <v>1903</v>
      </c>
      <c r="C927" s="169"/>
      <c r="D927" s="169"/>
      <c r="E927" s="5">
        <v>54651842</v>
      </c>
      <c r="F927" s="30"/>
      <c r="G927" s="30"/>
      <c r="H927" s="30"/>
      <c r="I927" s="30"/>
      <c r="J927" s="30"/>
    </row>
    <row r="928" spans="1:10" ht="14.25" customHeight="1" x14ac:dyDescent="0.3">
      <c r="A928" s="30"/>
      <c r="B928" s="333" t="s">
        <v>1907</v>
      </c>
      <c r="C928" s="169"/>
      <c r="D928" s="169"/>
      <c r="E928" s="5">
        <v>54651842</v>
      </c>
      <c r="F928" s="30"/>
      <c r="G928" s="30"/>
      <c r="H928" s="30"/>
      <c r="I928" s="30"/>
      <c r="J928" s="30"/>
    </row>
    <row r="929" spans="1:10" ht="14.25" customHeight="1" x14ac:dyDescent="0.3">
      <c r="A929" s="30"/>
      <c r="B929" s="333" t="s">
        <v>1869</v>
      </c>
      <c r="C929" s="169"/>
      <c r="D929" s="169"/>
      <c r="E929" s="5">
        <v>54651842</v>
      </c>
      <c r="F929" s="30"/>
      <c r="G929" s="30"/>
      <c r="H929" s="30"/>
      <c r="I929" s="30"/>
      <c r="J929" s="30"/>
    </row>
    <row r="930" spans="1:10" ht="14.25" customHeight="1" x14ac:dyDescent="0.3">
      <c r="A930" s="30"/>
      <c r="B930" s="334" t="s">
        <v>1906</v>
      </c>
      <c r="C930" s="169"/>
      <c r="D930" s="169"/>
      <c r="E930" s="5">
        <v>54651842</v>
      </c>
      <c r="F930" s="30"/>
      <c r="G930" s="30"/>
      <c r="H930" s="30"/>
      <c r="I930" s="30"/>
      <c r="J930" s="30"/>
    </row>
    <row r="931" spans="1:10" ht="14.25" customHeight="1" x14ac:dyDescent="0.3">
      <c r="A931" s="30"/>
      <c r="B931" s="336" t="s">
        <v>1916</v>
      </c>
      <c r="C931" s="169"/>
      <c r="D931" s="169"/>
      <c r="E931" s="5">
        <v>38667407</v>
      </c>
      <c r="F931" s="30"/>
      <c r="G931" s="30"/>
      <c r="H931" s="30"/>
      <c r="I931" s="30"/>
      <c r="J931" s="30"/>
    </row>
    <row r="932" spans="1:10" ht="14.25" customHeight="1" x14ac:dyDescent="0.3">
      <c r="A932" s="30"/>
      <c r="B932" s="333" t="s">
        <v>1907</v>
      </c>
      <c r="C932" s="169"/>
      <c r="D932" s="169"/>
      <c r="E932" s="5">
        <v>38667407</v>
      </c>
      <c r="F932" s="30"/>
      <c r="G932" s="30"/>
      <c r="H932" s="30"/>
      <c r="I932" s="30"/>
      <c r="J932" s="30"/>
    </row>
    <row r="933" spans="1:10" ht="14.25" customHeight="1" x14ac:dyDescent="0.3">
      <c r="A933" s="30"/>
      <c r="B933" s="333" t="s">
        <v>1869</v>
      </c>
      <c r="C933" s="169"/>
      <c r="D933" s="169"/>
      <c r="E933" s="5">
        <v>38667407</v>
      </c>
      <c r="F933" s="30"/>
      <c r="G933" s="30"/>
      <c r="H933" s="30"/>
      <c r="I933" s="30"/>
      <c r="J933" s="30"/>
    </row>
    <row r="934" spans="1:10" ht="14.25" customHeight="1" x14ac:dyDescent="0.3">
      <c r="A934" s="30"/>
      <c r="B934" s="334" t="s">
        <v>1906</v>
      </c>
      <c r="C934" s="169"/>
      <c r="D934" s="169"/>
      <c r="E934" s="5">
        <v>38667407</v>
      </c>
      <c r="F934" s="30"/>
      <c r="G934" s="30"/>
      <c r="H934" s="30"/>
      <c r="I934" s="30"/>
      <c r="J934" s="30"/>
    </row>
    <row r="935" spans="1:10" ht="14.25" customHeight="1" x14ac:dyDescent="0.3">
      <c r="A935" s="30"/>
      <c r="B935" s="335" t="s">
        <v>1340</v>
      </c>
      <c r="C935" s="169"/>
      <c r="D935" s="169"/>
      <c r="E935" s="43">
        <v>40257326</v>
      </c>
      <c r="F935" s="30"/>
      <c r="G935" s="30"/>
      <c r="H935" s="30"/>
      <c r="I935" s="30"/>
      <c r="J935" s="30"/>
    </row>
    <row r="936" spans="1:10" ht="14.25" customHeight="1" x14ac:dyDescent="0.3">
      <c r="A936" s="30"/>
      <c r="B936" s="336" t="s">
        <v>1903</v>
      </c>
      <c r="C936" s="169"/>
      <c r="D936" s="169"/>
      <c r="E936" s="5">
        <v>14045631</v>
      </c>
      <c r="F936" s="30"/>
      <c r="G936" s="30"/>
      <c r="H936" s="30"/>
      <c r="I936" s="30"/>
      <c r="J936" s="30"/>
    </row>
    <row r="937" spans="1:10" ht="14.25" customHeight="1" x14ac:dyDescent="0.3">
      <c r="A937" s="30"/>
      <c r="B937" s="333" t="s">
        <v>1907</v>
      </c>
      <c r="C937" s="169"/>
      <c r="D937" s="169"/>
      <c r="E937" s="5">
        <v>14045631</v>
      </c>
      <c r="F937" s="30"/>
      <c r="G937" s="30"/>
      <c r="H937" s="30"/>
      <c r="I937" s="30"/>
      <c r="J937" s="30"/>
    </row>
    <row r="938" spans="1:10" ht="14.25" customHeight="1" x14ac:dyDescent="0.3">
      <c r="A938" s="30"/>
      <c r="B938" s="333" t="s">
        <v>1869</v>
      </c>
      <c r="C938" s="169"/>
      <c r="D938" s="169"/>
      <c r="E938" s="5">
        <v>14045631</v>
      </c>
      <c r="F938" s="30"/>
      <c r="G938" s="30"/>
      <c r="H938" s="30"/>
      <c r="I938" s="30"/>
      <c r="J938" s="30"/>
    </row>
    <row r="939" spans="1:10" ht="14.25" customHeight="1" x14ac:dyDescent="0.3">
      <c r="A939" s="30"/>
      <c r="B939" s="334" t="s">
        <v>1906</v>
      </c>
      <c r="C939" s="169"/>
      <c r="D939" s="169"/>
      <c r="E939" s="5">
        <v>14045631</v>
      </c>
      <c r="F939" s="30"/>
      <c r="G939" s="30"/>
      <c r="H939" s="30"/>
      <c r="I939" s="30"/>
      <c r="J939" s="30"/>
    </row>
    <row r="940" spans="1:10" ht="14.25" customHeight="1" x14ac:dyDescent="0.3">
      <c r="A940" s="30"/>
      <c r="B940" s="336" t="s">
        <v>1916</v>
      </c>
      <c r="C940" s="169"/>
      <c r="D940" s="169"/>
      <c r="E940" s="5">
        <v>26211695</v>
      </c>
      <c r="F940" s="30"/>
      <c r="G940" s="30"/>
      <c r="H940" s="30"/>
      <c r="I940" s="30"/>
      <c r="J940" s="30"/>
    </row>
    <row r="941" spans="1:10" ht="14.25" customHeight="1" x14ac:dyDescent="0.3">
      <c r="A941" s="30"/>
      <c r="B941" s="333" t="s">
        <v>1907</v>
      </c>
      <c r="C941" s="169"/>
      <c r="D941" s="169"/>
      <c r="E941" s="5">
        <v>26211695</v>
      </c>
      <c r="F941" s="30"/>
      <c r="G941" s="30"/>
      <c r="H941" s="30"/>
      <c r="I941" s="30"/>
      <c r="J941" s="30"/>
    </row>
    <row r="942" spans="1:10" ht="14.25" customHeight="1" x14ac:dyDescent="0.3">
      <c r="A942" s="30"/>
      <c r="B942" s="333" t="s">
        <v>1869</v>
      </c>
      <c r="C942" s="169"/>
      <c r="D942" s="169"/>
      <c r="E942" s="5">
        <v>26211695</v>
      </c>
      <c r="F942" s="30"/>
      <c r="G942" s="30"/>
      <c r="H942" s="30"/>
      <c r="I942" s="30"/>
      <c r="J942" s="30"/>
    </row>
    <row r="943" spans="1:10" ht="14.25" customHeight="1" x14ac:dyDescent="0.3">
      <c r="A943" s="30"/>
      <c r="B943" s="334" t="s">
        <v>1906</v>
      </c>
      <c r="C943" s="169"/>
      <c r="D943" s="169"/>
      <c r="E943" s="5">
        <v>26211695</v>
      </c>
      <c r="F943" s="30"/>
      <c r="G943" s="30"/>
      <c r="H943" s="30"/>
      <c r="I943" s="30"/>
      <c r="J943" s="30"/>
    </row>
    <row r="944" spans="1:10" ht="14.25" customHeight="1" x14ac:dyDescent="0.3">
      <c r="A944" s="30"/>
      <c r="B944" s="212" t="s">
        <v>1963</v>
      </c>
      <c r="C944" s="169"/>
      <c r="D944" s="169"/>
      <c r="E944" s="6">
        <v>261804550</v>
      </c>
      <c r="F944" s="30"/>
      <c r="G944" s="30"/>
      <c r="H944" s="30"/>
      <c r="I944" s="30"/>
      <c r="J944" s="30"/>
    </row>
    <row r="945" spans="1:10" ht="14.25" customHeight="1" x14ac:dyDescent="0.3">
      <c r="A945" s="30"/>
      <c r="B945" s="335" t="s">
        <v>1438</v>
      </c>
      <c r="C945" s="169"/>
      <c r="D945" s="169"/>
      <c r="E945" s="43">
        <v>224763357</v>
      </c>
      <c r="F945" s="30"/>
      <c r="G945" s="30"/>
      <c r="H945" s="30"/>
      <c r="I945" s="30"/>
      <c r="J945" s="30"/>
    </row>
    <row r="946" spans="1:10" ht="14.25" customHeight="1" x14ac:dyDescent="0.3">
      <c r="A946" s="30"/>
      <c r="B946" s="336" t="s">
        <v>1903</v>
      </c>
      <c r="C946" s="169"/>
      <c r="D946" s="169"/>
      <c r="E946" s="5">
        <v>224763357</v>
      </c>
      <c r="F946" s="30"/>
      <c r="G946" s="30"/>
      <c r="H946" s="30"/>
      <c r="I946" s="30"/>
      <c r="J946" s="30"/>
    </row>
    <row r="947" spans="1:10" ht="14.25" customHeight="1" x14ac:dyDescent="0.3">
      <c r="A947" s="30"/>
      <c r="B947" s="333" t="s">
        <v>1907</v>
      </c>
      <c r="C947" s="169"/>
      <c r="D947" s="169"/>
      <c r="E947" s="5">
        <v>224763357</v>
      </c>
      <c r="F947" s="30"/>
      <c r="G947" s="30"/>
      <c r="H947" s="30"/>
      <c r="I947" s="30"/>
      <c r="J947" s="30"/>
    </row>
    <row r="948" spans="1:10" ht="14.25" customHeight="1" x14ac:dyDescent="0.3">
      <c r="A948" s="30"/>
      <c r="B948" s="333" t="s">
        <v>1869</v>
      </c>
      <c r="C948" s="169"/>
      <c r="D948" s="169"/>
      <c r="E948" s="5">
        <v>224763357</v>
      </c>
      <c r="F948" s="30"/>
      <c r="G948" s="30"/>
      <c r="H948" s="30"/>
      <c r="I948" s="30"/>
      <c r="J948" s="30"/>
    </row>
    <row r="949" spans="1:10" ht="14.25" customHeight="1" x14ac:dyDescent="0.3">
      <c r="A949" s="30"/>
      <c r="B949" s="334" t="s">
        <v>1906</v>
      </c>
      <c r="C949" s="169"/>
      <c r="D949" s="169"/>
      <c r="E949" s="5">
        <v>224763357</v>
      </c>
      <c r="F949" s="30"/>
      <c r="G949" s="30"/>
      <c r="H949" s="30"/>
      <c r="I949" s="30"/>
      <c r="J949" s="30"/>
    </row>
    <row r="950" spans="1:10" ht="14.25" customHeight="1" x14ac:dyDescent="0.3">
      <c r="A950" s="30"/>
      <c r="B950" s="335" t="s">
        <v>1340</v>
      </c>
      <c r="C950" s="169"/>
      <c r="D950" s="169"/>
      <c r="E950" s="43">
        <v>37041193</v>
      </c>
      <c r="F950" s="30"/>
      <c r="G950" s="30"/>
      <c r="H950" s="30"/>
      <c r="I950" s="30"/>
      <c r="J950" s="30"/>
    </row>
    <row r="951" spans="1:10" ht="14.25" customHeight="1" x14ac:dyDescent="0.3">
      <c r="A951" s="30"/>
      <c r="B951" s="336" t="s">
        <v>1903</v>
      </c>
      <c r="C951" s="169"/>
      <c r="D951" s="169"/>
      <c r="E951" s="5">
        <v>37041193</v>
      </c>
      <c r="F951" s="30"/>
      <c r="G951" s="30"/>
      <c r="H951" s="30"/>
      <c r="I951" s="30"/>
      <c r="J951" s="30"/>
    </row>
    <row r="952" spans="1:10" ht="14.25" customHeight="1" x14ac:dyDescent="0.3">
      <c r="A952" s="30"/>
      <c r="B952" s="333" t="s">
        <v>1907</v>
      </c>
      <c r="C952" s="169"/>
      <c r="D952" s="169"/>
      <c r="E952" s="5">
        <v>37041193</v>
      </c>
      <c r="F952" s="30"/>
      <c r="G952" s="30"/>
      <c r="H952" s="30"/>
      <c r="I952" s="30"/>
      <c r="J952" s="30"/>
    </row>
    <row r="953" spans="1:10" ht="14.25" customHeight="1" x14ac:dyDescent="0.3">
      <c r="A953" s="30"/>
      <c r="B953" s="333" t="s">
        <v>1869</v>
      </c>
      <c r="C953" s="169"/>
      <c r="D953" s="169"/>
      <c r="E953" s="5">
        <v>37041193</v>
      </c>
      <c r="F953" s="30"/>
      <c r="G953" s="30"/>
      <c r="H953" s="30"/>
      <c r="I953" s="30"/>
      <c r="J953" s="30"/>
    </row>
    <row r="954" spans="1:10" ht="14.25" customHeight="1" x14ac:dyDescent="0.3">
      <c r="A954" s="30"/>
      <c r="B954" s="334" t="s">
        <v>1906</v>
      </c>
      <c r="C954" s="169"/>
      <c r="D954" s="169"/>
      <c r="E954" s="5">
        <v>37041193</v>
      </c>
      <c r="F954" s="30"/>
      <c r="G954" s="30"/>
      <c r="H954" s="30"/>
      <c r="I954" s="30"/>
      <c r="J954" s="30"/>
    </row>
    <row r="955" spans="1:10" ht="14.25" customHeight="1" x14ac:dyDescent="0.3">
      <c r="A955" s="30"/>
      <c r="B955" s="212" t="s">
        <v>1964</v>
      </c>
      <c r="C955" s="169"/>
      <c r="D955" s="169"/>
      <c r="E955" s="6">
        <v>42840763</v>
      </c>
      <c r="F955" s="30"/>
      <c r="G955" s="30"/>
      <c r="H955" s="30"/>
      <c r="I955" s="30"/>
      <c r="J955" s="30"/>
    </row>
    <row r="956" spans="1:10" ht="14.25" customHeight="1" x14ac:dyDescent="0.3">
      <c r="A956" s="30"/>
      <c r="B956" s="335" t="s">
        <v>1456</v>
      </c>
      <c r="C956" s="169"/>
      <c r="D956" s="169"/>
      <c r="E956" s="43">
        <v>22718034</v>
      </c>
      <c r="F956" s="30"/>
      <c r="G956" s="30"/>
      <c r="H956" s="30"/>
      <c r="I956" s="30"/>
      <c r="J956" s="30"/>
    </row>
    <row r="957" spans="1:10" ht="14.25" customHeight="1" x14ac:dyDescent="0.3">
      <c r="A957" s="30"/>
      <c r="B957" s="336" t="s">
        <v>1903</v>
      </c>
      <c r="C957" s="169"/>
      <c r="D957" s="169"/>
      <c r="E957" s="5">
        <v>22718034</v>
      </c>
      <c r="F957" s="30"/>
      <c r="G957" s="30"/>
      <c r="H957" s="30"/>
      <c r="I957" s="30"/>
      <c r="J957" s="30"/>
    </row>
    <row r="958" spans="1:10" ht="14.25" customHeight="1" x14ac:dyDescent="0.3">
      <c r="A958" s="30"/>
      <c r="B958" s="333" t="s">
        <v>1907</v>
      </c>
      <c r="C958" s="169"/>
      <c r="D958" s="169"/>
      <c r="E958" s="5">
        <v>22718034</v>
      </c>
      <c r="F958" s="30"/>
      <c r="G958" s="30"/>
      <c r="H958" s="30"/>
      <c r="I958" s="30"/>
      <c r="J958" s="30"/>
    </row>
    <row r="959" spans="1:10" ht="14.25" customHeight="1" x14ac:dyDescent="0.3">
      <c r="A959" s="30"/>
      <c r="B959" s="333" t="s">
        <v>1869</v>
      </c>
      <c r="C959" s="169"/>
      <c r="D959" s="169"/>
      <c r="E959" s="5">
        <v>22718034</v>
      </c>
      <c r="F959" s="30"/>
      <c r="G959" s="30"/>
      <c r="H959" s="30"/>
      <c r="I959" s="30"/>
      <c r="J959" s="30"/>
    </row>
    <row r="960" spans="1:10" ht="14.25" customHeight="1" x14ac:dyDescent="0.3">
      <c r="A960" s="30"/>
      <c r="B960" s="334" t="s">
        <v>1906</v>
      </c>
      <c r="C960" s="169"/>
      <c r="D960" s="169"/>
      <c r="E960" s="5">
        <v>22718034</v>
      </c>
      <c r="F960" s="30"/>
      <c r="G960" s="30"/>
      <c r="H960" s="30"/>
      <c r="I960" s="30"/>
      <c r="J960" s="30"/>
    </row>
    <row r="961" spans="1:10" ht="14.25" customHeight="1" x14ac:dyDescent="0.3">
      <c r="A961" s="30"/>
      <c r="B961" s="335" t="s">
        <v>1340</v>
      </c>
      <c r="C961" s="169"/>
      <c r="D961" s="169"/>
      <c r="E961" s="43">
        <v>20122729</v>
      </c>
      <c r="F961" s="30"/>
      <c r="G961" s="30"/>
      <c r="H961" s="30"/>
      <c r="I961" s="30"/>
      <c r="J961" s="30"/>
    </row>
    <row r="962" spans="1:10" ht="14.25" customHeight="1" x14ac:dyDescent="0.3">
      <c r="A962" s="30"/>
      <c r="B962" s="336" t="s">
        <v>1903</v>
      </c>
      <c r="C962" s="169"/>
      <c r="D962" s="169"/>
      <c r="E962" s="5">
        <v>20122729</v>
      </c>
      <c r="F962" s="30"/>
      <c r="G962" s="30"/>
      <c r="H962" s="30"/>
      <c r="I962" s="30"/>
      <c r="J962" s="30"/>
    </row>
    <row r="963" spans="1:10" ht="14.25" customHeight="1" x14ac:dyDescent="0.3">
      <c r="A963" s="30"/>
      <c r="B963" s="333" t="s">
        <v>1907</v>
      </c>
      <c r="C963" s="169"/>
      <c r="D963" s="169"/>
      <c r="E963" s="5">
        <v>20122729</v>
      </c>
      <c r="F963" s="30"/>
      <c r="G963" s="30"/>
      <c r="H963" s="30"/>
      <c r="I963" s="30"/>
      <c r="J963" s="30"/>
    </row>
    <row r="964" spans="1:10" ht="14.25" customHeight="1" x14ac:dyDescent="0.3">
      <c r="A964" s="30"/>
      <c r="B964" s="333" t="s">
        <v>1869</v>
      </c>
      <c r="C964" s="169"/>
      <c r="D964" s="169"/>
      <c r="E964" s="5">
        <v>20122729</v>
      </c>
      <c r="F964" s="30"/>
      <c r="G964" s="30"/>
      <c r="H964" s="30"/>
      <c r="I964" s="30"/>
      <c r="J964" s="30"/>
    </row>
    <row r="965" spans="1:10" ht="14.25" customHeight="1" x14ac:dyDescent="0.3">
      <c r="A965" s="30"/>
      <c r="B965" s="334" t="s">
        <v>1906</v>
      </c>
      <c r="C965" s="169"/>
      <c r="D965" s="169"/>
      <c r="E965" s="5">
        <v>20122729</v>
      </c>
      <c r="F965" s="30"/>
      <c r="G965" s="30"/>
      <c r="H965" s="30"/>
      <c r="I965" s="30"/>
      <c r="J965" s="30"/>
    </row>
    <row r="966" spans="1:10" ht="14.25" customHeight="1" x14ac:dyDescent="0.3">
      <c r="A966" s="30"/>
      <c r="B966" s="212" t="s">
        <v>1965</v>
      </c>
      <c r="C966" s="169"/>
      <c r="D966" s="169"/>
      <c r="E966" s="6">
        <v>33306163</v>
      </c>
      <c r="F966" s="30"/>
      <c r="G966" s="30"/>
      <c r="H966" s="30"/>
      <c r="I966" s="30"/>
      <c r="J966" s="30"/>
    </row>
    <row r="967" spans="1:10" ht="14.25" customHeight="1" x14ac:dyDescent="0.3">
      <c r="A967" s="30"/>
      <c r="B967" s="335" t="s">
        <v>1503</v>
      </c>
      <c r="C967" s="169"/>
      <c r="D967" s="169"/>
      <c r="E967" s="43">
        <v>24609194</v>
      </c>
      <c r="F967" s="30"/>
      <c r="G967" s="30"/>
      <c r="H967" s="30"/>
      <c r="I967" s="30"/>
      <c r="J967" s="30"/>
    </row>
    <row r="968" spans="1:10" ht="14.25" customHeight="1" x14ac:dyDescent="0.3">
      <c r="A968" s="30"/>
      <c r="B968" s="336" t="s">
        <v>1903</v>
      </c>
      <c r="C968" s="169"/>
      <c r="D968" s="169"/>
      <c r="E968" s="5">
        <v>24609194</v>
      </c>
      <c r="F968" s="30"/>
      <c r="G968" s="30"/>
      <c r="H968" s="30"/>
      <c r="I968" s="30"/>
      <c r="J968" s="30"/>
    </row>
    <row r="969" spans="1:10" ht="14.25" customHeight="1" x14ac:dyDescent="0.3">
      <c r="A969" s="30"/>
      <c r="B969" s="333" t="s">
        <v>1904</v>
      </c>
      <c r="C969" s="169"/>
      <c r="D969" s="169"/>
      <c r="E969" s="5">
        <v>945411</v>
      </c>
      <c r="F969" s="30"/>
      <c r="G969" s="30"/>
      <c r="H969" s="30"/>
      <c r="I969" s="30"/>
      <c r="J969" s="30"/>
    </row>
    <row r="970" spans="1:10" ht="14.25" customHeight="1" x14ac:dyDescent="0.3">
      <c r="A970" s="30"/>
      <c r="B970" s="333" t="s">
        <v>1905</v>
      </c>
      <c r="C970" s="169"/>
      <c r="D970" s="169"/>
      <c r="E970" s="5">
        <v>945411</v>
      </c>
      <c r="F970" s="30"/>
      <c r="G970" s="30"/>
      <c r="H970" s="30"/>
      <c r="I970" s="30"/>
      <c r="J970" s="30"/>
    </row>
    <row r="971" spans="1:10" ht="14.25" customHeight="1" x14ac:dyDescent="0.3">
      <c r="A971" s="30"/>
      <c r="B971" s="334" t="s">
        <v>1906</v>
      </c>
      <c r="C971" s="169"/>
      <c r="D971" s="169"/>
      <c r="E971" s="5">
        <v>945411</v>
      </c>
      <c r="F971" s="30"/>
      <c r="G971" s="30"/>
      <c r="H971" s="30"/>
      <c r="I971" s="30"/>
      <c r="J971" s="30"/>
    </row>
    <row r="972" spans="1:10" ht="14.25" customHeight="1" x14ac:dyDescent="0.3">
      <c r="A972" s="30"/>
      <c r="B972" s="333" t="s">
        <v>1907</v>
      </c>
      <c r="C972" s="169"/>
      <c r="D972" s="169"/>
      <c r="E972" s="5">
        <v>23663783</v>
      </c>
      <c r="F972" s="30"/>
      <c r="G972" s="30"/>
      <c r="H972" s="30"/>
      <c r="I972" s="30"/>
      <c r="J972" s="30"/>
    </row>
    <row r="973" spans="1:10" ht="14.25" customHeight="1" x14ac:dyDescent="0.3">
      <c r="A973" s="30"/>
      <c r="B973" s="333" t="s">
        <v>1869</v>
      </c>
      <c r="C973" s="169"/>
      <c r="D973" s="169"/>
      <c r="E973" s="5">
        <v>23663783</v>
      </c>
      <c r="F973" s="30"/>
      <c r="G973" s="30"/>
      <c r="H973" s="30"/>
      <c r="I973" s="30"/>
      <c r="J973" s="30"/>
    </row>
    <row r="974" spans="1:10" ht="14.25" customHeight="1" x14ac:dyDescent="0.3">
      <c r="A974" s="30"/>
      <c r="B974" s="334" t="s">
        <v>1906</v>
      </c>
      <c r="C974" s="169"/>
      <c r="D974" s="169"/>
      <c r="E974" s="5">
        <v>23663783</v>
      </c>
      <c r="F974" s="30"/>
      <c r="G974" s="30"/>
      <c r="H974" s="30"/>
      <c r="I974" s="30"/>
      <c r="J974" s="30"/>
    </row>
    <row r="975" spans="1:10" ht="14.25" customHeight="1" x14ac:dyDescent="0.3">
      <c r="A975" s="30"/>
      <c r="B975" s="335" t="s">
        <v>1340</v>
      </c>
      <c r="C975" s="169"/>
      <c r="D975" s="169"/>
      <c r="E975" s="43">
        <v>8696969</v>
      </c>
      <c r="F975" s="30"/>
      <c r="G975" s="30"/>
      <c r="H975" s="30"/>
      <c r="I975" s="30"/>
      <c r="J975" s="30"/>
    </row>
    <row r="976" spans="1:10" ht="14.25" customHeight="1" x14ac:dyDescent="0.3">
      <c r="A976" s="30"/>
      <c r="B976" s="336" t="s">
        <v>1903</v>
      </c>
      <c r="C976" s="169"/>
      <c r="D976" s="169"/>
      <c r="E976" s="5">
        <v>8696969</v>
      </c>
      <c r="F976" s="30"/>
      <c r="G976" s="30"/>
      <c r="H976" s="30"/>
      <c r="I976" s="30"/>
      <c r="J976" s="30"/>
    </row>
    <row r="977" spans="1:10" ht="14.25" customHeight="1" x14ac:dyDescent="0.3">
      <c r="A977" s="30"/>
      <c r="B977" s="333" t="s">
        <v>1907</v>
      </c>
      <c r="C977" s="169"/>
      <c r="D977" s="169"/>
      <c r="E977" s="5">
        <v>8696969</v>
      </c>
      <c r="F977" s="30"/>
      <c r="G977" s="30"/>
      <c r="H977" s="30"/>
      <c r="I977" s="30"/>
      <c r="J977" s="30"/>
    </row>
    <row r="978" spans="1:10" ht="14.25" customHeight="1" x14ac:dyDescent="0.3">
      <c r="A978" s="30"/>
      <c r="B978" s="333" t="s">
        <v>1869</v>
      </c>
      <c r="C978" s="169"/>
      <c r="D978" s="169"/>
      <c r="E978" s="5">
        <v>8696969</v>
      </c>
      <c r="F978" s="30"/>
      <c r="G978" s="30"/>
      <c r="H978" s="30"/>
      <c r="I978" s="30"/>
      <c r="J978" s="30"/>
    </row>
    <row r="979" spans="1:10" ht="14.25" customHeight="1" x14ac:dyDescent="0.3">
      <c r="A979" s="30"/>
      <c r="B979" s="334" t="s">
        <v>1906</v>
      </c>
      <c r="C979" s="169"/>
      <c r="D979" s="169"/>
      <c r="E979" s="5">
        <v>8696969</v>
      </c>
      <c r="F979" s="30"/>
      <c r="G979" s="30"/>
      <c r="H979" s="30"/>
      <c r="I979" s="30"/>
      <c r="J979" s="30"/>
    </row>
    <row r="980" spans="1:10" ht="14.25" customHeight="1" x14ac:dyDescent="0.3">
      <c r="A980" s="30"/>
      <c r="B980" s="212" t="s">
        <v>1966</v>
      </c>
      <c r="C980" s="169"/>
      <c r="D980" s="169"/>
      <c r="E980" s="6">
        <v>35875388</v>
      </c>
      <c r="F980" s="30"/>
      <c r="G980" s="30"/>
      <c r="H980" s="30"/>
      <c r="I980" s="30"/>
      <c r="J980" s="30"/>
    </row>
    <row r="981" spans="1:10" ht="14.25" customHeight="1" x14ac:dyDescent="0.3">
      <c r="A981" s="30"/>
      <c r="B981" s="335" t="s">
        <v>1451</v>
      </c>
      <c r="C981" s="169"/>
      <c r="D981" s="169"/>
      <c r="E981" s="43">
        <v>26373061</v>
      </c>
      <c r="F981" s="30"/>
      <c r="G981" s="30"/>
      <c r="H981" s="30"/>
      <c r="I981" s="30"/>
      <c r="J981" s="30"/>
    </row>
    <row r="982" spans="1:10" ht="14.25" customHeight="1" x14ac:dyDescent="0.3">
      <c r="A982" s="30"/>
      <c r="B982" s="336" t="s">
        <v>1903</v>
      </c>
      <c r="C982" s="169"/>
      <c r="D982" s="169"/>
      <c r="E982" s="5">
        <v>14958642</v>
      </c>
      <c r="F982" s="30"/>
      <c r="G982" s="30"/>
      <c r="H982" s="30"/>
      <c r="I982" s="30"/>
      <c r="J982" s="30"/>
    </row>
    <row r="983" spans="1:10" ht="14.25" customHeight="1" x14ac:dyDescent="0.3">
      <c r="A983" s="30"/>
      <c r="B983" s="333" t="s">
        <v>1907</v>
      </c>
      <c r="C983" s="169"/>
      <c r="D983" s="169"/>
      <c r="E983" s="5">
        <v>14958642</v>
      </c>
      <c r="F983" s="30"/>
      <c r="G983" s="30"/>
      <c r="H983" s="30"/>
      <c r="I983" s="30"/>
      <c r="J983" s="30"/>
    </row>
    <row r="984" spans="1:10" ht="14.25" customHeight="1" x14ac:dyDescent="0.3">
      <c r="A984" s="30"/>
      <c r="B984" s="333" t="s">
        <v>1869</v>
      </c>
      <c r="C984" s="169"/>
      <c r="D984" s="169"/>
      <c r="E984" s="5">
        <v>14958642</v>
      </c>
      <c r="F984" s="30"/>
      <c r="G984" s="30"/>
      <c r="H984" s="30"/>
      <c r="I984" s="30"/>
      <c r="J984" s="30"/>
    </row>
    <row r="985" spans="1:10" ht="14.25" customHeight="1" x14ac:dyDescent="0.3">
      <c r="A985" s="30"/>
      <c r="B985" s="334" t="s">
        <v>1906</v>
      </c>
      <c r="C985" s="169"/>
      <c r="D985" s="169"/>
      <c r="E985" s="5">
        <v>14958642</v>
      </c>
      <c r="F985" s="30"/>
      <c r="G985" s="30"/>
      <c r="H985" s="30"/>
      <c r="I985" s="30"/>
      <c r="J985" s="30"/>
    </row>
    <row r="986" spans="1:10" ht="14.25" customHeight="1" x14ac:dyDescent="0.3">
      <c r="A986" s="30"/>
      <c r="B986" s="336" t="s">
        <v>1916</v>
      </c>
      <c r="C986" s="169"/>
      <c r="D986" s="169"/>
      <c r="E986" s="5">
        <v>11414419</v>
      </c>
      <c r="F986" s="30"/>
      <c r="G986" s="30"/>
      <c r="H986" s="30"/>
      <c r="I986" s="30"/>
      <c r="J986" s="30"/>
    </row>
    <row r="987" spans="1:10" ht="14.25" customHeight="1" x14ac:dyDescent="0.3">
      <c r="A987" s="30"/>
      <c r="B987" s="333" t="s">
        <v>1907</v>
      </c>
      <c r="C987" s="169"/>
      <c r="D987" s="169"/>
      <c r="E987" s="5">
        <v>11414419</v>
      </c>
      <c r="F987" s="30"/>
      <c r="G987" s="30"/>
      <c r="H987" s="30"/>
      <c r="I987" s="30"/>
      <c r="J987" s="30"/>
    </row>
    <row r="988" spans="1:10" ht="14.25" customHeight="1" x14ac:dyDescent="0.3">
      <c r="A988" s="30"/>
      <c r="B988" s="333" t="s">
        <v>1869</v>
      </c>
      <c r="C988" s="169"/>
      <c r="D988" s="169"/>
      <c r="E988" s="5">
        <v>11414419</v>
      </c>
      <c r="F988" s="30"/>
      <c r="G988" s="30"/>
      <c r="H988" s="30"/>
      <c r="I988" s="30"/>
      <c r="J988" s="30"/>
    </row>
    <row r="989" spans="1:10" ht="14.25" customHeight="1" x14ac:dyDescent="0.3">
      <c r="A989" s="30"/>
      <c r="B989" s="334" t="s">
        <v>1906</v>
      </c>
      <c r="C989" s="169"/>
      <c r="D989" s="169"/>
      <c r="E989" s="5">
        <v>11414419</v>
      </c>
      <c r="F989" s="30"/>
      <c r="G989" s="30"/>
      <c r="H989" s="30"/>
      <c r="I989" s="30"/>
      <c r="J989" s="30"/>
    </row>
    <row r="990" spans="1:10" ht="14.25" customHeight="1" x14ac:dyDescent="0.3">
      <c r="A990" s="30"/>
      <c r="B990" s="335" t="s">
        <v>1340</v>
      </c>
      <c r="C990" s="169"/>
      <c r="D990" s="169"/>
      <c r="E990" s="43">
        <v>9502327</v>
      </c>
      <c r="F990" s="30"/>
      <c r="G990" s="30"/>
      <c r="H990" s="30"/>
      <c r="I990" s="30"/>
      <c r="J990" s="30"/>
    </row>
    <row r="991" spans="1:10" ht="14.25" customHeight="1" x14ac:dyDescent="0.3">
      <c r="A991" s="30"/>
      <c r="B991" s="336" t="s">
        <v>1903</v>
      </c>
      <c r="C991" s="169"/>
      <c r="D991" s="169"/>
      <c r="E991" s="5">
        <v>6979052</v>
      </c>
      <c r="F991" s="30"/>
      <c r="G991" s="30"/>
      <c r="H991" s="30"/>
      <c r="I991" s="30"/>
      <c r="J991" s="30"/>
    </row>
    <row r="992" spans="1:10" ht="14.25" customHeight="1" x14ac:dyDescent="0.3">
      <c r="A992" s="30"/>
      <c r="B992" s="333" t="s">
        <v>1907</v>
      </c>
      <c r="C992" s="169"/>
      <c r="D992" s="169"/>
      <c r="E992" s="5">
        <v>6979052</v>
      </c>
      <c r="F992" s="30"/>
      <c r="G992" s="30"/>
      <c r="H992" s="30"/>
      <c r="I992" s="30"/>
      <c r="J992" s="30"/>
    </row>
    <row r="993" spans="1:10" ht="14.25" customHeight="1" x14ac:dyDescent="0.3">
      <c r="A993" s="30"/>
      <c r="B993" s="333" t="s">
        <v>1869</v>
      </c>
      <c r="C993" s="169"/>
      <c r="D993" s="169"/>
      <c r="E993" s="5">
        <v>6979052</v>
      </c>
      <c r="F993" s="30"/>
      <c r="G993" s="30"/>
      <c r="H993" s="30"/>
      <c r="I993" s="30"/>
      <c r="J993" s="30"/>
    </row>
    <row r="994" spans="1:10" ht="14.25" customHeight="1" x14ac:dyDescent="0.3">
      <c r="A994" s="30"/>
      <c r="B994" s="334" t="s">
        <v>1906</v>
      </c>
      <c r="C994" s="169"/>
      <c r="D994" s="169"/>
      <c r="E994" s="5">
        <v>6979052</v>
      </c>
      <c r="F994" s="30"/>
      <c r="G994" s="30"/>
      <c r="H994" s="30"/>
      <c r="I994" s="30"/>
      <c r="J994" s="30"/>
    </row>
    <row r="995" spans="1:10" ht="14.25" customHeight="1" x14ac:dyDescent="0.3">
      <c r="A995" s="30"/>
      <c r="B995" s="336" t="s">
        <v>1916</v>
      </c>
      <c r="C995" s="169"/>
      <c r="D995" s="169"/>
      <c r="E995" s="5">
        <v>2523275</v>
      </c>
      <c r="F995" s="30"/>
      <c r="G995" s="30"/>
      <c r="H995" s="30"/>
      <c r="I995" s="30"/>
      <c r="J995" s="30"/>
    </row>
    <row r="996" spans="1:10" ht="14.25" customHeight="1" x14ac:dyDescent="0.3">
      <c r="A996" s="30"/>
      <c r="B996" s="333" t="s">
        <v>1907</v>
      </c>
      <c r="C996" s="169"/>
      <c r="D996" s="169"/>
      <c r="E996" s="5">
        <v>2523275</v>
      </c>
      <c r="F996" s="30"/>
      <c r="G996" s="30"/>
      <c r="H996" s="30"/>
      <c r="I996" s="30"/>
      <c r="J996" s="30"/>
    </row>
    <row r="997" spans="1:10" ht="14.25" customHeight="1" x14ac:dyDescent="0.3">
      <c r="A997" s="30"/>
      <c r="B997" s="333" t="s">
        <v>1869</v>
      </c>
      <c r="C997" s="169"/>
      <c r="D997" s="169"/>
      <c r="E997" s="5">
        <v>2523275</v>
      </c>
      <c r="F997" s="30"/>
      <c r="G997" s="30"/>
      <c r="H997" s="30"/>
      <c r="I997" s="30"/>
      <c r="J997" s="30"/>
    </row>
    <row r="998" spans="1:10" ht="14.25" customHeight="1" x14ac:dyDescent="0.3">
      <c r="A998" s="30"/>
      <c r="B998" s="334" t="s">
        <v>1906</v>
      </c>
      <c r="C998" s="169"/>
      <c r="D998" s="169"/>
      <c r="E998" s="5">
        <v>2523275</v>
      </c>
      <c r="F998" s="30"/>
      <c r="G998" s="30"/>
      <c r="H998" s="30"/>
      <c r="I998" s="30"/>
      <c r="J998" s="30"/>
    </row>
    <row r="999" spans="1:10" ht="14.25" customHeight="1" x14ac:dyDescent="0.3">
      <c r="A999" s="30"/>
      <c r="B999" s="212" t="s">
        <v>1967</v>
      </c>
      <c r="C999" s="169"/>
      <c r="D999" s="169"/>
      <c r="E999" s="6">
        <v>27256972</v>
      </c>
      <c r="F999" s="30"/>
      <c r="G999" s="30"/>
      <c r="H999" s="30"/>
      <c r="I999" s="30"/>
      <c r="J999" s="30"/>
    </row>
    <row r="1000" spans="1:10" ht="14.25" customHeight="1" x14ac:dyDescent="0.3">
      <c r="A1000" s="30"/>
      <c r="B1000" s="335" t="s">
        <v>1451</v>
      </c>
      <c r="C1000" s="169"/>
      <c r="D1000" s="169"/>
      <c r="E1000" s="43">
        <v>18623345</v>
      </c>
      <c r="F1000" s="30"/>
      <c r="G1000" s="30"/>
      <c r="H1000" s="30"/>
      <c r="I1000" s="30"/>
      <c r="J1000" s="30"/>
    </row>
    <row r="1001" spans="1:10" ht="14.25" customHeight="1" x14ac:dyDescent="0.3">
      <c r="A1001" s="30"/>
      <c r="B1001" s="336" t="s">
        <v>1903</v>
      </c>
      <c r="C1001" s="169"/>
      <c r="D1001" s="169"/>
      <c r="E1001" s="5">
        <v>8714823</v>
      </c>
      <c r="F1001" s="30"/>
      <c r="G1001" s="30"/>
      <c r="H1001" s="30"/>
      <c r="I1001" s="30"/>
      <c r="J1001" s="30"/>
    </row>
    <row r="1002" spans="1:10" ht="14.25" customHeight="1" x14ac:dyDescent="0.3">
      <c r="A1002" s="30"/>
      <c r="B1002" s="333" t="s">
        <v>1907</v>
      </c>
      <c r="C1002" s="169"/>
      <c r="D1002" s="169"/>
      <c r="E1002" s="5">
        <v>8714823</v>
      </c>
      <c r="F1002" s="30"/>
      <c r="G1002" s="30"/>
      <c r="H1002" s="30"/>
      <c r="I1002" s="30"/>
      <c r="J1002" s="30"/>
    </row>
    <row r="1003" spans="1:10" ht="14.25" customHeight="1" x14ac:dyDescent="0.3">
      <c r="A1003" s="30"/>
      <c r="B1003" s="333" t="s">
        <v>1869</v>
      </c>
      <c r="C1003" s="169"/>
      <c r="D1003" s="169"/>
      <c r="E1003" s="5">
        <v>8714823</v>
      </c>
      <c r="F1003" s="30"/>
      <c r="G1003" s="30"/>
      <c r="H1003" s="30"/>
      <c r="I1003" s="30"/>
      <c r="J1003" s="30"/>
    </row>
    <row r="1004" spans="1:10" ht="14.25" customHeight="1" x14ac:dyDescent="0.3">
      <c r="A1004" s="30"/>
      <c r="B1004" s="334" t="s">
        <v>1906</v>
      </c>
      <c r="C1004" s="169"/>
      <c r="D1004" s="169"/>
      <c r="E1004" s="5">
        <v>8714823</v>
      </c>
      <c r="F1004" s="30"/>
      <c r="G1004" s="30"/>
      <c r="H1004" s="30"/>
      <c r="I1004" s="30"/>
      <c r="J1004" s="30"/>
    </row>
    <row r="1005" spans="1:10" ht="14.25" customHeight="1" x14ac:dyDescent="0.3">
      <c r="A1005" s="30"/>
      <c r="B1005" s="336" t="s">
        <v>1916</v>
      </c>
      <c r="C1005" s="169"/>
      <c r="D1005" s="169"/>
      <c r="E1005" s="5">
        <v>9908522</v>
      </c>
      <c r="F1005" s="30"/>
      <c r="G1005" s="30"/>
      <c r="H1005" s="30"/>
      <c r="I1005" s="30"/>
      <c r="J1005" s="30"/>
    </row>
    <row r="1006" spans="1:10" ht="14.25" customHeight="1" x14ac:dyDescent="0.3">
      <c r="A1006" s="30"/>
      <c r="B1006" s="333" t="s">
        <v>1907</v>
      </c>
      <c r="C1006" s="169"/>
      <c r="D1006" s="169"/>
      <c r="E1006" s="5">
        <v>9908522</v>
      </c>
      <c r="F1006" s="30"/>
      <c r="G1006" s="30"/>
      <c r="H1006" s="30"/>
      <c r="I1006" s="30"/>
      <c r="J1006" s="30"/>
    </row>
    <row r="1007" spans="1:10" ht="14.25" customHeight="1" x14ac:dyDescent="0.3">
      <c r="A1007" s="30"/>
      <c r="B1007" s="333" t="s">
        <v>1869</v>
      </c>
      <c r="C1007" s="169"/>
      <c r="D1007" s="169"/>
      <c r="E1007" s="5">
        <v>9908522</v>
      </c>
      <c r="F1007" s="30"/>
      <c r="G1007" s="30"/>
      <c r="H1007" s="30"/>
      <c r="I1007" s="30"/>
      <c r="J1007" s="30"/>
    </row>
    <row r="1008" spans="1:10" ht="14.25" customHeight="1" x14ac:dyDescent="0.3">
      <c r="A1008" s="30"/>
      <c r="B1008" s="334" t="s">
        <v>1906</v>
      </c>
      <c r="C1008" s="169"/>
      <c r="D1008" s="169"/>
      <c r="E1008" s="5">
        <v>9908522</v>
      </c>
      <c r="F1008" s="30"/>
      <c r="G1008" s="30"/>
      <c r="H1008" s="30"/>
      <c r="I1008" s="30"/>
      <c r="J1008" s="30"/>
    </row>
    <row r="1009" spans="1:10" ht="14.25" customHeight="1" x14ac:dyDescent="0.3">
      <c r="A1009" s="30"/>
      <c r="B1009" s="335" t="s">
        <v>1340</v>
      </c>
      <c r="C1009" s="169"/>
      <c r="D1009" s="169"/>
      <c r="E1009" s="43">
        <v>8633627</v>
      </c>
      <c r="F1009" s="30"/>
      <c r="G1009" s="30"/>
      <c r="H1009" s="30"/>
      <c r="I1009" s="30"/>
      <c r="J1009" s="30"/>
    </row>
    <row r="1010" spans="1:10" ht="14.25" customHeight="1" x14ac:dyDescent="0.3">
      <c r="A1010" s="30"/>
      <c r="B1010" s="336" t="s">
        <v>1903</v>
      </c>
      <c r="C1010" s="169"/>
      <c r="D1010" s="169"/>
      <c r="E1010" s="5">
        <v>4913663</v>
      </c>
      <c r="F1010" s="30"/>
      <c r="G1010" s="30"/>
      <c r="H1010" s="30"/>
      <c r="I1010" s="30"/>
      <c r="J1010" s="30"/>
    </row>
    <row r="1011" spans="1:10" ht="14.25" customHeight="1" x14ac:dyDescent="0.3">
      <c r="A1011" s="30"/>
      <c r="B1011" s="333" t="s">
        <v>1907</v>
      </c>
      <c r="C1011" s="169"/>
      <c r="D1011" s="169"/>
      <c r="E1011" s="5">
        <v>4913663</v>
      </c>
      <c r="F1011" s="30"/>
      <c r="G1011" s="30"/>
      <c r="H1011" s="30"/>
      <c r="I1011" s="30"/>
      <c r="J1011" s="30"/>
    </row>
    <row r="1012" spans="1:10" ht="14.25" customHeight="1" x14ac:dyDescent="0.3">
      <c r="A1012" s="30"/>
      <c r="B1012" s="333" t="s">
        <v>1869</v>
      </c>
      <c r="C1012" s="169"/>
      <c r="D1012" s="169"/>
      <c r="E1012" s="5">
        <v>4913663</v>
      </c>
      <c r="F1012" s="30"/>
      <c r="G1012" s="30"/>
      <c r="H1012" s="30"/>
      <c r="I1012" s="30"/>
      <c r="J1012" s="30"/>
    </row>
    <row r="1013" spans="1:10" ht="14.25" customHeight="1" x14ac:dyDescent="0.3">
      <c r="A1013" s="30"/>
      <c r="B1013" s="334" t="s">
        <v>1906</v>
      </c>
      <c r="C1013" s="169"/>
      <c r="D1013" s="169"/>
      <c r="E1013" s="5">
        <v>4913663</v>
      </c>
      <c r="F1013" s="30"/>
      <c r="G1013" s="30"/>
      <c r="H1013" s="30"/>
      <c r="I1013" s="30"/>
      <c r="J1013" s="30"/>
    </row>
    <row r="1014" spans="1:10" ht="14.25" customHeight="1" x14ac:dyDescent="0.3">
      <c r="A1014" s="30"/>
      <c r="B1014" s="336" t="s">
        <v>1916</v>
      </c>
      <c r="C1014" s="169"/>
      <c r="D1014" s="169"/>
      <c r="E1014" s="5">
        <v>3719964</v>
      </c>
      <c r="F1014" s="30"/>
      <c r="G1014" s="30"/>
      <c r="H1014" s="30"/>
      <c r="I1014" s="30"/>
      <c r="J1014" s="30"/>
    </row>
    <row r="1015" spans="1:10" ht="14.25" customHeight="1" x14ac:dyDescent="0.3">
      <c r="A1015" s="30"/>
      <c r="B1015" s="333" t="s">
        <v>1907</v>
      </c>
      <c r="C1015" s="169"/>
      <c r="D1015" s="169"/>
      <c r="E1015" s="5">
        <v>3719964</v>
      </c>
      <c r="F1015" s="30"/>
      <c r="G1015" s="30"/>
      <c r="H1015" s="30"/>
      <c r="I1015" s="30"/>
      <c r="J1015" s="30"/>
    </row>
    <row r="1016" spans="1:10" ht="14.25" customHeight="1" x14ac:dyDescent="0.3">
      <c r="A1016" s="30"/>
      <c r="B1016" s="333" t="s">
        <v>1869</v>
      </c>
      <c r="C1016" s="169"/>
      <c r="D1016" s="169"/>
      <c r="E1016" s="5">
        <v>3719964</v>
      </c>
      <c r="F1016" s="30"/>
      <c r="G1016" s="30"/>
      <c r="H1016" s="30"/>
      <c r="I1016" s="30"/>
      <c r="J1016" s="30"/>
    </row>
    <row r="1017" spans="1:10" ht="14.25" customHeight="1" x14ac:dyDescent="0.3">
      <c r="A1017" s="30"/>
      <c r="B1017" s="334" t="s">
        <v>1906</v>
      </c>
      <c r="C1017" s="169"/>
      <c r="D1017" s="169"/>
      <c r="E1017" s="5">
        <v>3719964</v>
      </c>
      <c r="F1017" s="30"/>
      <c r="G1017" s="30"/>
      <c r="H1017" s="30"/>
      <c r="I1017" s="30"/>
      <c r="J1017" s="30"/>
    </row>
    <row r="1018" spans="1:10" ht="14.25" customHeight="1" x14ac:dyDescent="0.3">
      <c r="A1018" s="30"/>
      <c r="B1018" s="212" t="s">
        <v>1968</v>
      </c>
      <c r="C1018" s="169"/>
      <c r="D1018" s="169"/>
      <c r="E1018" s="6">
        <v>30571154</v>
      </c>
      <c r="F1018" s="30"/>
      <c r="G1018" s="30"/>
      <c r="H1018" s="30"/>
      <c r="I1018" s="30"/>
      <c r="J1018" s="30"/>
    </row>
    <row r="1019" spans="1:10" ht="14.25" customHeight="1" x14ac:dyDescent="0.3">
      <c r="A1019" s="30"/>
      <c r="B1019" s="335" t="s">
        <v>1451</v>
      </c>
      <c r="C1019" s="169"/>
      <c r="D1019" s="169"/>
      <c r="E1019" s="43">
        <v>20917383</v>
      </c>
      <c r="F1019" s="30"/>
      <c r="G1019" s="30"/>
      <c r="H1019" s="30"/>
      <c r="I1019" s="30"/>
      <c r="J1019" s="30"/>
    </row>
    <row r="1020" spans="1:10" ht="14.25" customHeight="1" x14ac:dyDescent="0.3">
      <c r="A1020" s="30"/>
      <c r="B1020" s="336" t="s">
        <v>1903</v>
      </c>
      <c r="C1020" s="169"/>
      <c r="D1020" s="169"/>
      <c r="E1020" s="5">
        <v>10696237</v>
      </c>
      <c r="F1020" s="30"/>
      <c r="G1020" s="30"/>
      <c r="H1020" s="30"/>
      <c r="I1020" s="30"/>
      <c r="J1020" s="30"/>
    </row>
    <row r="1021" spans="1:10" ht="14.25" customHeight="1" x14ac:dyDescent="0.3">
      <c r="A1021" s="30"/>
      <c r="B1021" s="333" t="s">
        <v>1907</v>
      </c>
      <c r="C1021" s="169"/>
      <c r="D1021" s="169"/>
      <c r="E1021" s="5">
        <v>10696237</v>
      </c>
      <c r="F1021" s="30"/>
      <c r="G1021" s="30"/>
      <c r="H1021" s="30"/>
      <c r="I1021" s="30"/>
      <c r="J1021" s="30"/>
    </row>
    <row r="1022" spans="1:10" ht="14.25" customHeight="1" x14ac:dyDescent="0.3">
      <c r="A1022" s="30"/>
      <c r="B1022" s="333" t="s">
        <v>1869</v>
      </c>
      <c r="C1022" s="169"/>
      <c r="D1022" s="169"/>
      <c r="E1022" s="5">
        <v>10696237</v>
      </c>
      <c r="F1022" s="30"/>
      <c r="G1022" s="30"/>
      <c r="H1022" s="30"/>
      <c r="I1022" s="30"/>
      <c r="J1022" s="30"/>
    </row>
    <row r="1023" spans="1:10" ht="14.25" customHeight="1" x14ac:dyDescent="0.3">
      <c r="A1023" s="30"/>
      <c r="B1023" s="334" t="s">
        <v>1906</v>
      </c>
      <c r="C1023" s="169"/>
      <c r="D1023" s="169"/>
      <c r="E1023" s="5">
        <v>10696237</v>
      </c>
      <c r="F1023" s="30"/>
      <c r="G1023" s="30"/>
      <c r="H1023" s="30"/>
      <c r="I1023" s="30"/>
      <c r="J1023" s="30"/>
    </row>
    <row r="1024" spans="1:10" ht="14.25" customHeight="1" x14ac:dyDescent="0.3">
      <c r="A1024" s="30"/>
      <c r="B1024" s="336" t="s">
        <v>1916</v>
      </c>
      <c r="C1024" s="169"/>
      <c r="D1024" s="169"/>
      <c r="E1024" s="5">
        <v>10221146</v>
      </c>
      <c r="F1024" s="30"/>
      <c r="G1024" s="30"/>
      <c r="H1024" s="30"/>
      <c r="I1024" s="30"/>
      <c r="J1024" s="30"/>
    </row>
    <row r="1025" spans="1:10" ht="14.25" customHeight="1" x14ac:dyDescent="0.3">
      <c r="A1025" s="30"/>
      <c r="B1025" s="333" t="s">
        <v>1907</v>
      </c>
      <c r="C1025" s="169"/>
      <c r="D1025" s="169"/>
      <c r="E1025" s="5">
        <v>10221146</v>
      </c>
      <c r="F1025" s="30"/>
      <c r="G1025" s="30"/>
      <c r="H1025" s="30"/>
      <c r="I1025" s="30"/>
      <c r="J1025" s="30"/>
    </row>
    <row r="1026" spans="1:10" ht="14.25" customHeight="1" x14ac:dyDescent="0.3">
      <c r="A1026" s="30"/>
      <c r="B1026" s="333" t="s">
        <v>1869</v>
      </c>
      <c r="C1026" s="169"/>
      <c r="D1026" s="169"/>
      <c r="E1026" s="5">
        <v>10221146</v>
      </c>
      <c r="F1026" s="30"/>
      <c r="G1026" s="30"/>
      <c r="H1026" s="30"/>
      <c r="I1026" s="30"/>
      <c r="J1026" s="30"/>
    </row>
    <row r="1027" spans="1:10" ht="14.25" customHeight="1" x14ac:dyDescent="0.3">
      <c r="A1027" s="30"/>
      <c r="B1027" s="334" t="s">
        <v>1906</v>
      </c>
      <c r="C1027" s="169"/>
      <c r="D1027" s="169"/>
      <c r="E1027" s="5">
        <v>10221146</v>
      </c>
      <c r="F1027" s="30"/>
      <c r="G1027" s="30"/>
      <c r="H1027" s="30"/>
      <c r="I1027" s="30"/>
      <c r="J1027" s="30"/>
    </row>
    <row r="1028" spans="1:10" ht="14.25" customHeight="1" x14ac:dyDescent="0.3">
      <c r="A1028" s="30"/>
      <c r="B1028" s="335" t="s">
        <v>1340</v>
      </c>
      <c r="C1028" s="169"/>
      <c r="D1028" s="169"/>
      <c r="E1028" s="43">
        <v>9653771</v>
      </c>
      <c r="F1028" s="30"/>
      <c r="G1028" s="30"/>
      <c r="H1028" s="30"/>
      <c r="I1028" s="30"/>
      <c r="J1028" s="30"/>
    </row>
    <row r="1029" spans="1:10" ht="14.25" customHeight="1" x14ac:dyDescent="0.3">
      <c r="A1029" s="30"/>
      <c r="B1029" s="336" t="s">
        <v>1903</v>
      </c>
      <c r="C1029" s="169"/>
      <c r="D1029" s="169"/>
      <c r="E1029" s="5">
        <v>4589340</v>
      </c>
      <c r="F1029" s="30"/>
      <c r="G1029" s="30"/>
      <c r="H1029" s="30"/>
      <c r="I1029" s="30"/>
      <c r="J1029" s="30"/>
    </row>
    <row r="1030" spans="1:10" ht="14.25" customHeight="1" x14ac:dyDescent="0.3">
      <c r="A1030" s="30"/>
      <c r="B1030" s="333" t="s">
        <v>1907</v>
      </c>
      <c r="C1030" s="169"/>
      <c r="D1030" s="169"/>
      <c r="E1030" s="5">
        <v>4589340</v>
      </c>
      <c r="F1030" s="30"/>
      <c r="G1030" s="30"/>
      <c r="H1030" s="30"/>
      <c r="I1030" s="30"/>
      <c r="J1030" s="30"/>
    </row>
    <row r="1031" spans="1:10" ht="14.25" customHeight="1" x14ac:dyDescent="0.3">
      <c r="A1031" s="30"/>
      <c r="B1031" s="333" t="s">
        <v>1869</v>
      </c>
      <c r="C1031" s="169"/>
      <c r="D1031" s="169"/>
      <c r="E1031" s="5">
        <v>4589340</v>
      </c>
      <c r="F1031" s="30"/>
      <c r="G1031" s="30"/>
      <c r="H1031" s="30"/>
      <c r="I1031" s="30"/>
      <c r="J1031" s="30"/>
    </row>
    <row r="1032" spans="1:10" ht="14.25" customHeight="1" x14ac:dyDescent="0.3">
      <c r="A1032" s="30"/>
      <c r="B1032" s="334" t="s">
        <v>1906</v>
      </c>
      <c r="C1032" s="169"/>
      <c r="D1032" s="169"/>
      <c r="E1032" s="5">
        <v>4589340</v>
      </c>
      <c r="F1032" s="30"/>
      <c r="G1032" s="30"/>
      <c r="H1032" s="30"/>
      <c r="I1032" s="30"/>
      <c r="J1032" s="30"/>
    </row>
    <row r="1033" spans="1:10" ht="14.25" customHeight="1" x14ac:dyDescent="0.3">
      <c r="A1033" s="30"/>
      <c r="B1033" s="336" t="s">
        <v>1916</v>
      </c>
      <c r="C1033" s="169"/>
      <c r="D1033" s="169"/>
      <c r="E1033" s="5">
        <v>5064431</v>
      </c>
      <c r="F1033" s="30"/>
      <c r="G1033" s="30"/>
      <c r="H1033" s="30"/>
      <c r="I1033" s="30"/>
      <c r="J1033" s="30"/>
    </row>
    <row r="1034" spans="1:10" ht="14.25" customHeight="1" x14ac:dyDescent="0.3">
      <c r="A1034" s="30"/>
      <c r="B1034" s="333" t="s">
        <v>1907</v>
      </c>
      <c r="C1034" s="169"/>
      <c r="D1034" s="169"/>
      <c r="E1034" s="5">
        <v>5064431</v>
      </c>
      <c r="F1034" s="30"/>
      <c r="G1034" s="30"/>
      <c r="H1034" s="30"/>
      <c r="I1034" s="30"/>
      <c r="J1034" s="30"/>
    </row>
    <row r="1035" spans="1:10" ht="14.25" customHeight="1" x14ac:dyDescent="0.3">
      <c r="A1035" s="30"/>
      <c r="B1035" s="333" t="s">
        <v>1869</v>
      </c>
      <c r="C1035" s="169"/>
      <c r="D1035" s="169"/>
      <c r="E1035" s="5">
        <v>5064431</v>
      </c>
      <c r="F1035" s="30"/>
      <c r="G1035" s="30"/>
      <c r="H1035" s="30"/>
      <c r="I1035" s="30"/>
      <c r="J1035" s="30"/>
    </row>
    <row r="1036" spans="1:10" ht="14.25" customHeight="1" x14ac:dyDescent="0.3">
      <c r="A1036" s="30"/>
      <c r="B1036" s="334" t="s">
        <v>1906</v>
      </c>
      <c r="C1036" s="169"/>
      <c r="D1036" s="169"/>
      <c r="E1036" s="5">
        <v>5064431</v>
      </c>
      <c r="F1036" s="30"/>
      <c r="G1036" s="30"/>
      <c r="H1036" s="30"/>
      <c r="I1036" s="30"/>
      <c r="J1036" s="30"/>
    </row>
    <row r="1037" spans="1:10" ht="14.25" customHeight="1" x14ac:dyDescent="0.3">
      <c r="A1037" s="30"/>
      <c r="B1037" s="212" t="s">
        <v>1969</v>
      </c>
      <c r="C1037" s="169"/>
      <c r="D1037" s="169"/>
      <c r="E1037" s="6">
        <v>16707501</v>
      </c>
      <c r="F1037" s="30"/>
      <c r="G1037" s="30"/>
      <c r="H1037" s="30"/>
      <c r="I1037" s="30"/>
      <c r="J1037" s="30"/>
    </row>
    <row r="1038" spans="1:10" ht="14.25" customHeight="1" x14ac:dyDescent="0.3">
      <c r="A1038" s="30"/>
      <c r="B1038" s="335" t="s">
        <v>1451</v>
      </c>
      <c r="C1038" s="169"/>
      <c r="D1038" s="169"/>
      <c r="E1038" s="43">
        <v>9392173</v>
      </c>
      <c r="F1038" s="30"/>
      <c r="G1038" s="30"/>
      <c r="H1038" s="30"/>
      <c r="I1038" s="30"/>
      <c r="J1038" s="30"/>
    </row>
    <row r="1039" spans="1:10" ht="14.25" customHeight="1" x14ac:dyDescent="0.3">
      <c r="A1039" s="30"/>
      <c r="B1039" s="336" t="s">
        <v>1903</v>
      </c>
      <c r="C1039" s="169"/>
      <c r="D1039" s="169"/>
      <c r="E1039" s="5">
        <v>5497681</v>
      </c>
      <c r="F1039" s="30"/>
      <c r="G1039" s="30"/>
      <c r="H1039" s="30"/>
      <c r="I1039" s="30"/>
      <c r="J1039" s="30"/>
    </row>
    <row r="1040" spans="1:10" ht="14.25" customHeight="1" x14ac:dyDescent="0.3">
      <c r="A1040" s="30"/>
      <c r="B1040" s="333" t="s">
        <v>1907</v>
      </c>
      <c r="C1040" s="169"/>
      <c r="D1040" s="169"/>
      <c r="E1040" s="5">
        <v>5497681</v>
      </c>
      <c r="F1040" s="30"/>
      <c r="G1040" s="30"/>
      <c r="H1040" s="30"/>
      <c r="I1040" s="30"/>
      <c r="J1040" s="30"/>
    </row>
    <row r="1041" spans="1:10" ht="14.25" customHeight="1" x14ac:dyDescent="0.3">
      <c r="A1041" s="30"/>
      <c r="B1041" s="333" t="s">
        <v>1869</v>
      </c>
      <c r="C1041" s="169"/>
      <c r="D1041" s="169"/>
      <c r="E1041" s="5">
        <v>5497681</v>
      </c>
      <c r="F1041" s="30"/>
      <c r="G1041" s="30"/>
      <c r="H1041" s="30"/>
      <c r="I1041" s="30"/>
      <c r="J1041" s="30"/>
    </row>
    <row r="1042" spans="1:10" ht="14.25" customHeight="1" x14ac:dyDescent="0.3">
      <c r="A1042" s="30"/>
      <c r="B1042" s="334" t="s">
        <v>1906</v>
      </c>
      <c r="C1042" s="169"/>
      <c r="D1042" s="169"/>
      <c r="E1042" s="5">
        <v>5497681</v>
      </c>
      <c r="F1042" s="30"/>
      <c r="G1042" s="30"/>
      <c r="H1042" s="30"/>
      <c r="I1042" s="30"/>
      <c r="J1042" s="30"/>
    </row>
    <row r="1043" spans="1:10" ht="14.25" customHeight="1" x14ac:dyDescent="0.3">
      <c r="A1043" s="30"/>
      <c r="B1043" s="336" t="s">
        <v>1916</v>
      </c>
      <c r="C1043" s="169"/>
      <c r="D1043" s="169"/>
      <c r="E1043" s="5">
        <v>3894492</v>
      </c>
      <c r="F1043" s="30"/>
      <c r="G1043" s="30"/>
      <c r="H1043" s="30"/>
      <c r="I1043" s="30"/>
      <c r="J1043" s="30"/>
    </row>
    <row r="1044" spans="1:10" ht="14.25" customHeight="1" x14ac:dyDescent="0.3">
      <c r="A1044" s="30"/>
      <c r="B1044" s="333" t="s">
        <v>1907</v>
      </c>
      <c r="C1044" s="169"/>
      <c r="D1044" s="169"/>
      <c r="E1044" s="5">
        <v>3894492</v>
      </c>
      <c r="F1044" s="30"/>
      <c r="G1044" s="30"/>
      <c r="H1044" s="30"/>
      <c r="I1044" s="30"/>
      <c r="J1044" s="30"/>
    </row>
    <row r="1045" spans="1:10" ht="14.25" customHeight="1" x14ac:dyDescent="0.3">
      <c r="A1045" s="30"/>
      <c r="B1045" s="333" t="s">
        <v>1869</v>
      </c>
      <c r="C1045" s="169"/>
      <c r="D1045" s="169"/>
      <c r="E1045" s="5">
        <v>3894492</v>
      </c>
      <c r="F1045" s="30"/>
      <c r="G1045" s="30"/>
      <c r="H1045" s="30"/>
      <c r="I1045" s="30"/>
      <c r="J1045" s="30"/>
    </row>
    <row r="1046" spans="1:10" ht="14.25" customHeight="1" x14ac:dyDescent="0.3">
      <c r="A1046" s="30"/>
      <c r="B1046" s="334" t="s">
        <v>1906</v>
      </c>
      <c r="C1046" s="169"/>
      <c r="D1046" s="169"/>
      <c r="E1046" s="5">
        <v>3894492</v>
      </c>
      <c r="F1046" s="30"/>
      <c r="G1046" s="30"/>
      <c r="H1046" s="30"/>
      <c r="I1046" s="30"/>
      <c r="J1046" s="30"/>
    </row>
    <row r="1047" spans="1:10" ht="14.25" customHeight="1" x14ac:dyDescent="0.3">
      <c r="A1047" s="30"/>
      <c r="B1047" s="335" t="s">
        <v>1340</v>
      </c>
      <c r="C1047" s="169"/>
      <c r="D1047" s="169"/>
      <c r="E1047" s="43">
        <v>7315328</v>
      </c>
      <c r="F1047" s="30"/>
      <c r="G1047" s="30"/>
      <c r="H1047" s="30"/>
      <c r="I1047" s="30"/>
      <c r="J1047" s="30"/>
    </row>
    <row r="1048" spans="1:10" ht="14.25" customHeight="1" x14ac:dyDescent="0.3">
      <c r="A1048" s="30"/>
      <c r="B1048" s="336" t="s">
        <v>1903</v>
      </c>
      <c r="C1048" s="169"/>
      <c r="D1048" s="169"/>
      <c r="E1048" s="5">
        <v>3161716</v>
      </c>
      <c r="F1048" s="30"/>
      <c r="G1048" s="30"/>
      <c r="H1048" s="30"/>
      <c r="I1048" s="30"/>
      <c r="J1048" s="30"/>
    </row>
    <row r="1049" spans="1:10" ht="14.25" customHeight="1" x14ac:dyDescent="0.3">
      <c r="A1049" s="30"/>
      <c r="B1049" s="333" t="s">
        <v>1907</v>
      </c>
      <c r="C1049" s="169"/>
      <c r="D1049" s="169"/>
      <c r="E1049" s="5">
        <v>3161716</v>
      </c>
      <c r="F1049" s="30"/>
      <c r="G1049" s="30"/>
      <c r="H1049" s="30"/>
      <c r="I1049" s="30"/>
      <c r="J1049" s="30"/>
    </row>
    <row r="1050" spans="1:10" ht="14.25" customHeight="1" x14ac:dyDescent="0.3">
      <c r="A1050" s="30"/>
      <c r="B1050" s="333" t="s">
        <v>1869</v>
      </c>
      <c r="C1050" s="169"/>
      <c r="D1050" s="169"/>
      <c r="E1050" s="5">
        <v>3161716</v>
      </c>
      <c r="F1050" s="30"/>
      <c r="G1050" s="30"/>
      <c r="H1050" s="30"/>
      <c r="I1050" s="30"/>
      <c r="J1050" s="30"/>
    </row>
    <row r="1051" spans="1:10" ht="14.25" customHeight="1" x14ac:dyDescent="0.3">
      <c r="A1051" s="30"/>
      <c r="B1051" s="334" t="s">
        <v>1906</v>
      </c>
      <c r="C1051" s="169"/>
      <c r="D1051" s="169"/>
      <c r="E1051" s="5">
        <v>3161716</v>
      </c>
      <c r="F1051" s="30"/>
      <c r="G1051" s="30"/>
      <c r="H1051" s="30"/>
      <c r="I1051" s="30"/>
      <c r="J1051" s="30"/>
    </row>
    <row r="1052" spans="1:10" ht="14.25" customHeight="1" x14ac:dyDescent="0.3">
      <c r="A1052" s="30"/>
      <c r="B1052" s="336" t="s">
        <v>1916</v>
      </c>
      <c r="C1052" s="169"/>
      <c r="D1052" s="169"/>
      <c r="E1052" s="5">
        <v>4153612</v>
      </c>
      <c r="F1052" s="30"/>
      <c r="G1052" s="30"/>
      <c r="H1052" s="30"/>
      <c r="I1052" s="30"/>
      <c r="J1052" s="30"/>
    </row>
    <row r="1053" spans="1:10" ht="14.25" customHeight="1" x14ac:dyDescent="0.3">
      <c r="A1053" s="30"/>
      <c r="B1053" s="333" t="s">
        <v>1907</v>
      </c>
      <c r="C1053" s="169"/>
      <c r="D1053" s="169"/>
      <c r="E1053" s="5">
        <v>4153612</v>
      </c>
      <c r="F1053" s="30"/>
      <c r="G1053" s="30"/>
      <c r="H1053" s="30"/>
      <c r="I1053" s="30"/>
      <c r="J1053" s="30"/>
    </row>
    <row r="1054" spans="1:10" ht="14.25" customHeight="1" x14ac:dyDescent="0.3">
      <c r="A1054" s="30"/>
      <c r="B1054" s="333" t="s">
        <v>1869</v>
      </c>
      <c r="C1054" s="169"/>
      <c r="D1054" s="169"/>
      <c r="E1054" s="5">
        <v>4153612</v>
      </c>
      <c r="F1054" s="30"/>
      <c r="G1054" s="30"/>
      <c r="H1054" s="30"/>
      <c r="I1054" s="30"/>
      <c r="J1054" s="30"/>
    </row>
    <row r="1055" spans="1:10" ht="14.25" customHeight="1" x14ac:dyDescent="0.3">
      <c r="A1055" s="30"/>
      <c r="B1055" s="334" t="s">
        <v>1906</v>
      </c>
      <c r="C1055" s="169"/>
      <c r="D1055" s="169"/>
      <c r="E1055" s="5">
        <v>4153612</v>
      </c>
      <c r="F1055" s="30"/>
      <c r="G1055" s="30"/>
      <c r="H1055" s="30"/>
      <c r="I1055" s="30"/>
      <c r="J1055" s="30"/>
    </row>
    <row r="1056" spans="1:10" ht="14.25" customHeight="1" x14ac:dyDescent="0.3">
      <c r="A1056" s="30"/>
      <c r="B1056" s="212" t="s">
        <v>1970</v>
      </c>
      <c r="C1056" s="169"/>
      <c r="D1056" s="169"/>
      <c r="E1056" s="6">
        <v>985703590</v>
      </c>
      <c r="F1056" s="30"/>
      <c r="G1056" s="30"/>
      <c r="H1056" s="30"/>
      <c r="I1056" s="30"/>
      <c r="J1056" s="30"/>
    </row>
    <row r="1057" spans="1:10" ht="14.25" customHeight="1" x14ac:dyDescent="0.3">
      <c r="A1057" s="30"/>
      <c r="B1057" s="335" t="s">
        <v>1383</v>
      </c>
      <c r="C1057" s="169"/>
      <c r="D1057" s="169"/>
      <c r="E1057" s="43">
        <v>985703590</v>
      </c>
      <c r="F1057" s="30"/>
      <c r="G1057" s="30"/>
      <c r="H1057" s="30"/>
      <c r="I1057" s="30"/>
      <c r="J1057" s="30"/>
    </row>
    <row r="1058" spans="1:10" ht="14.25" customHeight="1" x14ac:dyDescent="0.3">
      <c r="A1058" s="30"/>
      <c r="B1058" s="336" t="s">
        <v>1916</v>
      </c>
      <c r="C1058" s="169"/>
      <c r="D1058" s="169"/>
      <c r="E1058" s="5">
        <v>985703590</v>
      </c>
      <c r="F1058" s="30"/>
      <c r="G1058" s="30"/>
      <c r="H1058" s="30"/>
      <c r="I1058" s="30"/>
      <c r="J1058" s="30"/>
    </row>
    <row r="1059" spans="1:10" ht="14.25" customHeight="1" x14ac:dyDescent="0.3">
      <c r="A1059" s="30"/>
      <c r="B1059" s="333" t="s">
        <v>1907</v>
      </c>
      <c r="C1059" s="169"/>
      <c r="D1059" s="169"/>
      <c r="E1059" s="5">
        <v>985703590</v>
      </c>
      <c r="F1059" s="30"/>
      <c r="G1059" s="30"/>
      <c r="H1059" s="30"/>
      <c r="I1059" s="30"/>
      <c r="J1059" s="30"/>
    </row>
    <row r="1060" spans="1:10" ht="14.25" customHeight="1" x14ac:dyDescent="0.3">
      <c r="A1060" s="30"/>
      <c r="B1060" s="333" t="s">
        <v>1869</v>
      </c>
      <c r="C1060" s="169"/>
      <c r="D1060" s="169"/>
      <c r="E1060" s="5">
        <v>985703590</v>
      </c>
      <c r="F1060" s="30"/>
      <c r="G1060" s="30"/>
      <c r="H1060" s="30"/>
      <c r="I1060" s="30"/>
      <c r="J1060" s="30"/>
    </row>
    <row r="1061" spans="1:10" ht="14.25" customHeight="1" x14ac:dyDescent="0.3">
      <c r="A1061" s="30"/>
      <c r="B1061" s="334" t="s">
        <v>1906</v>
      </c>
      <c r="C1061" s="169"/>
      <c r="D1061" s="169"/>
      <c r="E1061" s="5">
        <v>985703590</v>
      </c>
      <c r="F1061" s="30"/>
      <c r="G1061" s="30"/>
      <c r="H1061" s="30"/>
      <c r="I1061" s="30"/>
      <c r="J1061" s="30"/>
    </row>
    <row r="1062" spans="1:10" ht="14.25" customHeight="1" x14ac:dyDescent="0.3">
      <c r="A1062" s="30"/>
      <c r="B1062" s="212" t="s">
        <v>1971</v>
      </c>
      <c r="C1062" s="169"/>
      <c r="D1062" s="169"/>
      <c r="E1062" s="6">
        <v>2641164456</v>
      </c>
      <c r="F1062" s="30"/>
      <c r="G1062" s="30"/>
      <c r="H1062" s="30"/>
      <c r="I1062" s="30"/>
      <c r="J1062" s="30"/>
    </row>
    <row r="1063" spans="1:10" ht="14.25" customHeight="1" x14ac:dyDescent="0.3">
      <c r="A1063" s="30"/>
      <c r="B1063" s="335" t="s">
        <v>1511</v>
      </c>
      <c r="C1063" s="169"/>
      <c r="D1063" s="169"/>
      <c r="E1063" s="43">
        <v>1948940220</v>
      </c>
      <c r="F1063" s="30"/>
      <c r="G1063" s="30"/>
      <c r="H1063" s="30"/>
      <c r="I1063" s="30"/>
      <c r="J1063" s="30"/>
    </row>
    <row r="1064" spans="1:10" ht="14.25" customHeight="1" x14ac:dyDescent="0.3">
      <c r="A1064" s="30"/>
      <c r="B1064" s="336" t="s">
        <v>1903</v>
      </c>
      <c r="C1064" s="169"/>
      <c r="D1064" s="169"/>
      <c r="E1064" s="5">
        <v>1823889158</v>
      </c>
      <c r="F1064" s="30"/>
      <c r="G1064" s="30"/>
      <c r="H1064" s="30"/>
      <c r="I1064" s="30"/>
      <c r="J1064" s="30"/>
    </row>
    <row r="1065" spans="1:10" ht="14.25" customHeight="1" x14ac:dyDescent="0.3">
      <c r="A1065" s="30"/>
      <c r="B1065" s="333" t="s">
        <v>1904</v>
      </c>
      <c r="C1065" s="169"/>
      <c r="D1065" s="169"/>
      <c r="E1065" s="5">
        <v>525933775</v>
      </c>
      <c r="F1065" s="30"/>
      <c r="G1065" s="30"/>
      <c r="H1065" s="30"/>
      <c r="I1065" s="30"/>
      <c r="J1065" s="30"/>
    </row>
    <row r="1066" spans="1:10" ht="14.25" customHeight="1" x14ac:dyDescent="0.3">
      <c r="A1066" s="30"/>
      <c r="B1066" s="333" t="s">
        <v>1905</v>
      </c>
      <c r="C1066" s="169"/>
      <c r="D1066" s="169"/>
      <c r="E1066" s="5">
        <v>525933775</v>
      </c>
      <c r="F1066" s="30"/>
      <c r="G1066" s="30"/>
      <c r="H1066" s="30"/>
      <c r="I1066" s="30"/>
      <c r="J1066" s="30"/>
    </row>
    <row r="1067" spans="1:10" ht="14.25" customHeight="1" x14ac:dyDescent="0.3">
      <c r="A1067" s="30"/>
      <c r="B1067" s="334" t="s">
        <v>1906</v>
      </c>
      <c r="C1067" s="169"/>
      <c r="D1067" s="169"/>
      <c r="E1067" s="5">
        <v>525933775</v>
      </c>
      <c r="F1067" s="30"/>
      <c r="G1067" s="30"/>
      <c r="H1067" s="30"/>
      <c r="I1067" s="30"/>
      <c r="J1067" s="30"/>
    </row>
    <row r="1068" spans="1:10" ht="14.25" customHeight="1" x14ac:dyDescent="0.3">
      <c r="A1068" s="30"/>
      <c r="B1068" s="333" t="s">
        <v>1907</v>
      </c>
      <c r="C1068" s="169"/>
      <c r="D1068" s="169"/>
      <c r="E1068" s="5">
        <v>1297955383</v>
      </c>
      <c r="F1068" s="30"/>
      <c r="G1068" s="30"/>
      <c r="H1068" s="30"/>
      <c r="I1068" s="30"/>
      <c r="J1068" s="30"/>
    </row>
    <row r="1069" spans="1:10" ht="14.25" customHeight="1" x14ac:dyDescent="0.3">
      <c r="A1069" s="30"/>
      <c r="B1069" s="333" t="s">
        <v>1869</v>
      </c>
      <c r="C1069" s="169"/>
      <c r="D1069" s="169"/>
      <c r="E1069" s="5">
        <v>1297955383</v>
      </c>
      <c r="F1069" s="30"/>
      <c r="G1069" s="30"/>
      <c r="H1069" s="30"/>
      <c r="I1069" s="30"/>
      <c r="J1069" s="30"/>
    </row>
    <row r="1070" spans="1:10" ht="14.25" customHeight="1" x14ac:dyDescent="0.3">
      <c r="A1070" s="30"/>
      <c r="B1070" s="334" t="s">
        <v>1906</v>
      </c>
      <c r="C1070" s="169"/>
      <c r="D1070" s="169"/>
      <c r="E1070" s="5">
        <v>1297955383</v>
      </c>
      <c r="F1070" s="30"/>
      <c r="G1070" s="30"/>
      <c r="H1070" s="30"/>
      <c r="I1070" s="30"/>
      <c r="J1070" s="30"/>
    </row>
    <row r="1071" spans="1:10" ht="14.25" customHeight="1" x14ac:dyDescent="0.3">
      <c r="A1071" s="30"/>
      <c r="B1071" s="336" t="s">
        <v>1916</v>
      </c>
      <c r="C1071" s="169"/>
      <c r="D1071" s="169"/>
      <c r="E1071" s="5">
        <v>125051062</v>
      </c>
      <c r="F1071" s="30"/>
      <c r="G1071" s="30"/>
      <c r="H1071" s="30"/>
      <c r="I1071" s="30"/>
      <c r="J1071" s="30"/>
    </row>
    <row r="1072" spans="1:10" ht="14.25" customHeight="1" x14ac:dyDescent="0.3">
      <c r="A1072" s="30"/>
      <c r="B1072" s="333" t="s">
        <v>1907</v>
      </c>
      <c r="C1072" s="169"/>
      <c r="D1072" s="169"/>
      <c r="E1072" s="5">
        <v>125051062</v>
      </c>
      <c r="F1072" s="30"/>
      <c r="G1072" s="30"/>
      <c r="H1072" s="30"/>
      <c r="I1072" s="30"/>
      <c r="J1072" s="30"/>
    </row>
    <row r="1073" spans="1:10" ht="14.25" customHeight="1" x14ac:dyDescent="0.3">
      <c r="A1073" s="30"/>
      <c r="B1073" s="333" t="s">
        <v>1869</v>
      </c>
      <c r="C1073" s="169"/>
      <c r="D1073" s="169"/>
      <c r="E1073" s="5">
        <v>125051062</v>
      </c>
      <c r="F1073" s="30"/>
      <c r="G1073" s="30"/>
      <c r="H1073" s="30"/>
      <c r="I1073" s="30"/>
      <c r="J1073" s="30"/>
    </row>
    <row r="1074" spans="1:10" ht="14.25" customHeight="1" x14ac:dyDescent="0.3">
      <c r="A1074" s="30"/>
      <c r="B1074" s="334" t="s">
        <v>1906</v>
      </c>
      <c r="C1074" s="169"/>
      <c r="D1074" s="169"/>
      <c r="E1074" s="5">
        <v>125051062</v>
      </c>
      <c r="F1074" s="30"/>
      <c r="G1074" s="30"/>
      <c r="H1074" s="30"/>
      <c r="I1074" s="30"/>
      <c r="J1074" s="30"/>
    </row>
    <row r="1075" spans="1:10" ht="14.25" customHeight="1" x14ac:dyDescent="0.3">
      <c r="A1075" s="30"/>
      <c r="B1075" s="335" t="s">
        <v>1514</v>
      </c>
      <c r="C1075" s="169"/>
      <c r="D1075" s="169"/>
      <c r="E1075" s="43">
        <v>692224236</v>
      </c>
      <c r="F1075" s="30"/>
      <c r="G1075" s="30"/>
      <c r="H1075" s="30"/>
      <c r="I1075" s="30"/>
      <c r="J1075" s="30"/>
    </row>
    <row r="1076" spans="1:10" ht="14.25" customHeight="1" x14ac:dyDescent="0.3">
      <c r="A1076" s="30"/>
      <c r="B1076" s="336" t="s">
        <v>1903</v>
      </c>
      <c r="C1076" s="169"/>
      <c r="D1076" s="169"/>
      <c r="E1076" s="5">
        <v>692224236</v>
      </c>
      <c r="F1076" s="30"/>
      <c r="G1076" s="30"/>
      <c r="H1076" s="30"/>
      <c r="I1076" s="30"/>
      <c r="J1076" s="30"/>
    </row>
    <row r="1077" spans="1:10" ht="14.25" customHeight="1" x14ac:dyDescent="0.3">
      <c r="A1077" s="30"/>
      <c r="B1077" s="333" t="s">
        <v>1907</v>
      </c>
      <c r="C1077" s="169"/>
      <c r="D1077" s="169"/>
      <c r="E1077" s="5">
        <v>692224236</v>
      </c>
      <c r="F1077" s="30"/>
      <c r="G1077" s="30"/>
      <c r="H1077" s="30"/>
      <c r="I1077" s="30"/>
      <c r="J1077" s="30"/>
    </row>
    <row r="1078" spans="1:10" ht="14.25" customHeight="1" x14ac:dyDescent="0.3">
      <c r="A1078" s="30"/>
      <c r="B1078" s="333" t="s">
        <v>1869</v>
      </c>
      <c r="C1078" s="169"/>
      <c r="D1078" s="169"/>
      <c r="E1078" s="5">
        <v>692224236</v>
      </c>
      <c r="F1078" s="30"/>
      <c r="G1078" s="30"/>
      <c r="H1078" s="30"/>
      <c r="I1078" s="30"/>
      <c r="J1078" s="30"/>
    </row>
    <row r="1079" spans="1:10" ht="14.25" customHeight="1" x14ac:dyDescent="0.3">
      <c r="A1079" s="30"/>
      <c r="B1079" s="334" t="s">
        <v>1906</v>
      </c>
      <c r="C1079" s="169"/>
      <c r="D1079" s="169"/>
      <c r="E1079" s="5">
        <v>692224236</v>
      </c>
      <c r="F1079" s="30"/>
      <c r="G1079" s="30"/>
      <c r="H1079" s="30"/>
      <c r="I1079" s="30"/>
      <c r="J1079" s="30"/>
    </row>
    <row r="1080" spans="1:10" ht="14.25" customHeight="1" x14ac:dyDescent="0.3">
      <c r="A1080" s="30"/>
      <c r="B1080" s="212" t="s">
        <v>1972</v>
      </c>
      <c r="C1080" s="169"/>
      <c r="D1080" s="169"/>
      <c r="E1080" s="6">
        <v>1042052455</v>
      </c>
      <c r="F1080" s="30"/>
      <c r="G1080" s="30"/>
      <c r="H1080" s="30"/>
      <c r="I1080" s="30"/>
      <c r="J1080" s="30"/>
    </row>
    <row r="1081" spans="1:10" ht="14.25" customHeight="1" x14ac:dyDescent="0.3">
      <c r="A1081" s="30"/>
      <c r="B1081" s="335" t="s">
        <v>1361</v>
      </c>
      <c r="C1081" s="169"/>
      <c r="D1081" s="169"/>
      <c r="E1081" s="43">
        <v>12356717</v>
      </c>
      <c r="F1081" s="30"/>
      <c r="G1081" s="30"/>
      <c r="H1081" s="30"/>
      <c r="I1081" s="30"/>
      <c r="J1081" s="30"/>
    </row>
    <row r="1082" spans="1:10" ht="14.25" customHeight="1" x14ac:dyDescent="0.3">
      <c r="A1082" s="30"/>
      <c r="B1082" s="336" t="s">
        <v>1903</v>
      </c>
      <c r="C1082" s="169"/>
      <c r="D1082" s="169"/>
      <c r="E1082" s="5">
        <v>12356717</v>
      </c>
      <c r="F1082" s="30"/>
      <c r="G1082" s="30"/>
      <c r="H1082" s="30"/>
      <c r="I1082" s="30"/>
      <c r="J1082" s="30"/>
    </row>
    <row r="1083" spans="1:10" ht="14.25" customHeight="1" x14ac:dyDescent="0.3">
      <c r="A1083" s="30"/>
      <c r="B1083" s="333" t="s">
        <v>1904</v>
      </c>
      <c r="C1083" s="169"/>
      <c r="D1083" s="169"/>
      <c r="E1083" s="5">
        <v>12356717</v>
      </c>
      <c r="F1083" s="30"/>
      <c r="G1083" s="30"/>
      <c r="H1083" s="30"/>
      <c r="I1083" s="30"/>
      <c r="J1083" s="30"/>
    </row>
    <row r="1084" spans="1:10" ht="14.25" customHeight="1" x14ac:dyDescent="0.3">
      <c r="A1084" s="30"/>
      <c r="B1084" s="333" t="s">
        <v>1905</v>
      </c>
      <c r="C1084" s="169"/>
      <c r="D1084" s="169"/>
      <c r="E1084" s="5">
        <v>12356717</v>
      </c>
      <c r="F1084" s="30"/>
      <c r="G1084" s="30"/>
      <c r="H1084" s="30"/>
      <c r="I1084" s="30"/>
      <c r="J1084" s="30"/>
    </row>
    <row r="1085" spans="1:10" ht="14.25" customHeight="1" x14ac:dyDescent="0.3">
      <c r="A1085" s="30"/>
      <c r="B1085" s="334" t="s">
        <v>1906</v>
      </c>
      <c r="C1085" s="169"/>
      <c r="D1085" s="169"/>
      <c r="E1085" s="5">
        <v>12356717</v>
      </c>
      <c r="F1085" s="30"/>
      <c r="G1085" s="30"/>
      <c r="H1085" s="30"/>
      <c r="I1085" s="30"/>
      <c r="J1085" s="30"/>
    </row>
    <row r="1086" spans="1:10" ht="14.25" customHeight="1" x14ac:dyDescent="0.3">
      <c r="A1086" s="30"/>
      <c r="B1086" s="335" t="s">
        <v>1384</v>
      </c>
      <c r="C1086" s="169"/>
      <c r="D1086" s="169"/>
      <c r="E1086" s="43">
        <v>999695738</v>
      </c>
      <c r="F1086" s="30"/>
      <c r="G1086" s="30"/>
      <c r="H1086" s="30"/>
      <c r="I1086" s="30"/>
      <c r="J1086" s="30"/>
    </row>
    <row r="1087" spans="1:10" ht="14.25" customHeight="1" x14ac:dyDescent="0.3">
      <c r="A1087" s="30"/>
      <c r="B1087" s="336" t="s">
        <v>1903</v>
      </c>
      <c r="C1087" s="169"/>
      <c r="D1087" s="169"/>
      <c r="E1087" s="5">
        <v>148332022</v>
      </c>
      <c r="F1087" s="30"/>
      <c r="G1087" s="30"/>
      <c r="H1087" s="30"/>
      <c r="I1087" s="30"/>
      <c r="J1087" s="30"/>
    </row>
    <row r="1088" spans="1:10" ht="14.25" customHeight="1" x14ac:dyDescent="0.3">
      <c r="A1088" s="30"/>
      <c r="B1088" s="333" t="s">
        <v>1904</v>
      </c>
      <c r="C1088" s="169"/>
      <c r="D1088" s="169"/>
      <c r="E1088" s="5">
        <v>88433649</v>
      </c>
      <c r="F1088" s="30"/>
      <c r="G1088" s="30"/>
      <c r="H1088" s="30"/>
      <c r="I1088" s="30"/>
      <c r="J1088" s="30"/>
    </row>
    <row r="1089" spans="1:10" ht="14.25" customHeight="1" x14ac:dyDescent="0.3">
      <c r="A1089" s="30"/>
      <c r="B1089" s="333" t="s">
        <v>1905</v>
      </c>
      <c r="C1089" s="169"/>
      <c r="D1089" s="169"/>
      <c r="E1089" s="5">
        <v>88433649</v>
      </c>
      <c r="F1089" s="30"/>
      <c r="G1089" s="30"/>
      <c r="H1089" s="30"/>
      <c r="I1089" s="30"/>
      <c r="J1089" s="30"/>
    </row>
    <row r="1090" spans="1:10" ht="14.25" customHeight="1" x14ac:dyDescent="0.3">
      <c r="A1090" s="30"/>
      <c r="B1090" s="334" t="s">
        <v>1906</v>
      </c>
      <c r="C1090" s="169"/>
      <c r="D1090" s="169"/>
      <c r="E1090" s="5">
        <v>88433649</v>
      </c>
      <c r="F1090" s="30"/>
      <c r="G1090" s="30"/>
      <c r="H1090" s="30"/>
      <c r="I1090" s="30"/>
      <c r="J1090" s="30"/>
    </row>
    <row r="1091" spans="1:10" ht="14.25" customHeight="1" x14ac:dyDescent="0.3">
      <c r="A1091" s="30"/>
      <c r="B1091" s="333" t="s">
        <v>1907</v>
      </c>
      <c r="C1091" s="169"/>
      <c r="D1091" s="169"/>
      <c r="E1091" s="5">
        <v>59898373</v>
      </c>
      <c r="F1091" s="30"/>
      <c r="G1091" s="30"/>
      <c r="H1091" s="30"/>
      <c r="I1091" s="30"/>
      <c r="J1091" s="30"/>
    </row>
    <row r="1092" spans="1:10" ht="14.25" customHeight="1" x14ac:dyDescent="0.3">
      <c r="A1092" s="30"/>
      <c r="B1092" s="333" t="s">
        <v>1869</v>
      </c>
      <c r="C1092" s="169"/>
      <c r="D1092" s="169"/>
      <c r="E1092" s="5">
        <v>59898373</v>
      </c>
      <c r="F1092" s="30"/>
      <c r="G1092" s="30"/>
      <c r="H1092" s="30"/>
      <c r="I1092" s="30"/>
      <c r="J1092" s="30"/>
    </row>
    <row r="1093" spans="1:10" ht="14.25" customHeight="1" x14ac:dyDescent="0.3">
      <c r="A1093" s="30"/>
      <c r="B1093" s="334" t="s">
        <v>1906</v>
      </c>
      <c r="C1093" s="169"/>
      <c r="D1093" s="169"/>
      <c r="E1093" s="5">
        <v>59898373</v>
      </c>
      <c r="F1093" s="30"/>
      <c r="G1093" s="30"/>
      <c r="H1093" s="30"/>
      <c r="I1093" s="30"/>
      <c r="J1093" s="30"/>
    </row>
    <row r="1094" spans="1:10" ht="14.25" customHeight="1" x14ac:dyDescent="0.3">
      <c r="A1094" s="30"/>
      <c r="B1094" s="336" t="s">
        <v>1916</v>
      </c>
      <c r="C1094" s="169"/>
      <c r="D1094" s="169"/>
      <c r="E1094" s="5">
        <v>851363716</v>
      </c>
      <c r="F1094" s="30"/>
      <c r="G1094" s="30"/>
      <c r="H1094" s="30"/>
      <c r="I1094" s="30"/>
      <c r="J1094" s="30"/>
    </row>
    <row r="1095" spans="1:10" ht="14.25" customHeight="1" x14ac:dyDescent="0.3">
      <c r="A1095" s="30"/>
      <c r="B1095" s="333" t="s">
        <v>1907</v>
      </c>
      <c r="C1095" s="169"/>
      <c r="D1095" s="169"/>
      <c r="E1095" s="5">
        <v>851363716</v>
      </c>
      <c r="F1095" s="30"/>
      <c r="G1095" s="30"/>
      <c r="H1095" s="30"/>
      <c r="I1095" s="30"/>
      <c r="J1095" s="30"/>
    </row>
    <row r="1096" spans="1:10" ht="14.25" customHeight="1" x14ac:dyDescent="0.3">
      <c r="A1096" s="30"/>
      <c r="B1096" s="333" t="s">
        <v>1869</v>
      </c>
      <c r="C1096" s="169"/>
      <c r="D1096" s="169"/>
      <c r="E1096" s="5">
        <v>851363716</v>
      </c>
      <c r="F1096" s="30"/>
      <c r="G1096" s="30"/>
      <c r="H1096" s="30"/>
      <c r="I1096" s="30"/>
      <c r="J1096" s="30"/>
    </row>
    <row r="1097" spans="1:10" ht="14.25" customHeight="1" x14ac:dyDescent="0.3">
      <c r="A1097" s="30"/>
      <c r="B1097" s="334" t="s">
        <v>1906</v>
      </c>
      <c r="C1097" s="169"/>
      <c r="D1097" s="169"/>
      <c r="E1097" s="5">
        <v>851363716</v>
      </c>
      <c r="F1097" s="30"/>
      <c r="G1097" s="30"/>
      <c r="H1097" s="30"/>
      <c r="I1097" s="30"/>
      <c r="J1097" s="30"/>
    </row>
    <row r="1098" spans="1:10" ht="14.25" customHeight="1" x14ac:dyDescent="0.3">
      <c r="A1098" s="30"/>
      <c r="B1098" s="335" t="s">
        <v>1362</v>
      </c>
      <c r="C1098" s="169"/>
      <c r="D1098" s="169"/>
      <c r="E1098" s="43">
        <v>30000000</v>
      </c>
      <c r="F1098" s="30"/>
      <c r="G1098" s="30"/>
      <c r="H1098" s="30"/>
      <c r="I1098" s="30"/>
      <c r="J1098" s="30"/>
    </row>
    <row r="1099" spans="1:10" ht="14.25" customHeight="1" x14ac:dyDescent="0.3">
      <c r="A1099" s="30"/>
      <c r="B1099" s="336" t="s">
        <v>1903</v>
      </c>
      <c r="C1099" s="169"/>
      <c r="D1099" s="169"/>
      <c r="E1099" s="5">
        <v>30000000</v>
      </c>
      <c r="F1099" s="30"/>
      <c r="G1099" s="30"/>
      <c r="H1099" s="30"/>
      <c r="I1099" s="30"/>
      <c r="J1099" s="30"/>
    </row>
    <row r="1100" spans="1:10" ht="14.25" customHeight="1" x14ac:dyDescent="0.3">
      <c r="A1100" s="30"/>
      <c r="B1100" s="333" t="s">
        <v>1904</v>
      </c>
      <c r="C1100" s="169"/>
      <c r="D1100" s="169"/>
      <c r="E1100" s="5">
        <v>30000000</v>
      </c>
      <c r="F1100" s="30"/>
      <c r="G1100" s="30"/>
      <c r="H1100" s="30"/>
      <c r="I1100" s="30"/>
      <c r="J1100" s="30"/>
    </row>
    <row r="1101" spans="1:10" ht="14.25" customHeight="1" x14ac:dyDescent="0.3">
      <c r="A1101" s="30"/>
      <c r="B1101" s="333" t="s">
        <v>1905</v>
      </c>
      <c r="C1101" s="169"/>
      <c r="D1101" s="169"/>
      <c r="E1101" s="5">
        <v>30000000</v>
      </c>
      <c r="F1101" s="30"/>
      <c r="G1101" s="30"/>
      <c r="H1101" s="30"/>
      <c r="I1101" s="30"/>
      <c r="J1101" s="30"/>
    </row>
    <row r="1102" spans="1:10" ht="14.25" customHeight="1" x14ac:dyDescent="0.3">
      <c r="A1102" s="30"/>
      <c r="B1102" s="334" t="s">
        <v>1906</v>
      </c>
      <c r="C1102" s="169"/>
      <c r="D1102" s="169"/>
      <c r="E1102" s="5">
        <v>30000000</v>
      </c>
      <c r="F1102" s="30"/>
      <c r="G1102" s="30"/>
      <c r="H1102" s="30"/>
      <c r="I1102" s="30"/>
      <c r="J1102" s="30"/>
    </row>
    <row r="1103" spans="1:10" ht="14.25" customHeight="1" x14ac:dyDescent="0.3">
      <c r="A1103" s="30"/>
      <c r="B1103" s="212" t="s">
        <v>1973</v>
      </c>
      <c r="C1103" s="169"/>
      <c r="D1103" s="169"/>
      <c r="E1103" s="6">
        <v>485622930</v>
      </c>
      <c r="F1103" s="30"/>
      <c r="G1103" s="30"/>
      <c r="H1103" s="30"/>
      <c r="I1103" s="30"/>
      <c r="J1103" s="30"/>
    </row>
    <row r="1104" spans="1:10" ht="14.25" customHeight="1" x14ac:dyDescent="0.3">
      <c r="A1104" s="30"/>
      <c r="B1104" s="335" t="s">
        <v>1330</v>
      </c>
      <c r="C1104" s="169"/>
      <c r="D1104" s="169"/>
      <c r="E1104" s="43">
        <v>485622930</v>
      </c>
      <c r="F1104" s="30"/>
      <c r="G1104" s="30"/>
      <c r="H1104" s="30"/>
      <c r="I1104" s="30"/>
      <c r="J1104" s="30"/>
    </row>
    <row r="1105" spans="1:10" ht="14.25" customHeight="1" x14ac:dyDescent="0.3">
      <c r="A1105" s="30"/>
      <c r="B1105" s="336" t="s">
        <v>1903</v>
      </c>
      <c r="C1105" s="169"/>
      <c r="D1105" s="169"/>
      <c r="E1105" s="5">
        <v>485622930</v>
      </c>
      <c r="F1105" s="30"/>
      <c r="G1105" s="30"/>
      <c r="H1105" s="30"/>
      <c r="I1105" s="30"/>
      <c r="J1105" s="30"/>
    </row>
    <row r="1106" spans="1:10" ht="14.25" customHeight="1" x14ac:dyDescent="0.3">
      <c r="A1106" s="30"/>
      <c r="B1106" s="333" t="s">
        <v>1904</v>
      </c>
      <c r="C1106" s="169"/>
      <c r="D1106" s="169"/>
      <c r="E1106" s="5">
        <v>42000000</v>
      </c>
      <c r="F1106" s="30"/>
      <c r="G1106" s="30"/>
      <c r="H1106" s="30"/>
      <c r="I1106" s="30"/>
      <c r="J1106" s="30"/>
    </row>
    <row r="1107" spans="1:10" ht="14.25" customHeight="1" x14ac:dyDescent="0.3">
      <c r="A1107" s="30"/>
      <c r="B1107" s="333" t="s">
        <v>1905</v>
      </c>
      <c r="C1107" s="169"/>
      <c r="D1107" s="169"/>
      <c r="E1107" s="5">
        <v>42000000</v>
      </c>
      <c r="F1107" s="30"/>
      <c r="G1107" s="30"/>
      <c r="H1107" s="30"/>
      <c r="I1107" s="30"/>
      <c r="J1107" s="30"/>
    </row>
    <row r="1108" spans="1:10" ht="14.25" customHeight="1" x14ac:dyDescent="0.3">
      <c r="A1108" s="30"/>
      <c r="B1108" s="334" t="s">
        <v>1906</v>
      </c>
      <c r="C1108" s="169"/>
      <c r="D1108" s="169"/>
      <c r="E1108" s="5">
        <v>42000000</v>
      </c>
      <c r="F1108" s="30"/>
      <c r="G1108" s="30"/>
      <c r="H1108" s="30"/>
      <c r="I1108" s="30"/>
      <c r="J1108" s="30"/>
    </row>
    <row r="1109" spans="1:10" ht="14.25" customHeight="1" x14ac:dyDescent="0.3">
      <c r="A1109" s="30"/>
      <c r="B1109" s="333" t="s">
        <v>1907</v>
      </c>
      <c r="C1109" s="169"/>
      <c r="D1109" s="169"/>
      <c r="E1109" s="5">
        <v>443622930</v>
      </c>
      <c r="F1109" s="30"/>
      <c r="G1109" s="30"/>
      <c r="H1109" s="30"/>
      <c r="I1109" s="30"/>
      <c r="J1109" s="30"/>
    </row>
    <row r="1110" spans="1:10" ht="14.25" customHeight="1" x14ac:dyDescent="0.3">
      <c r="A1110" s="30"/>
      <c r="B1110" s="333" t="s">
        <v>1869</v>
      </c>
      <c r="C1110" s="169"/>
      <c r="D1110" s="169"/>
      <c r="E1110" s="5">
        <v>443622930</v>
      </c>
      <c r="F1110" s="30"/>
      <c r="G1110" s="30"/>
      <c r="H1110" s="30"/>
      <c r="I1110" s="30"/>
      <c r="J1110" s="30"/>
    </row>
    <row r="1111" spans="1:10" ht="14.25" customHeight="1" x14ac:dyDescent="0.3">
      <c r="A1111" s="30"/>
      <c r="B1111" s="334" t="s">
        <v>1906</v>
      </c>
      <c r="C1111" s="169"/>
      <c r="D1111" s="169"/>
      <c r="E1111" s="5">
        <v>443622930</v>
      </c>
      <c r="F1111" s="30"/>
      <c r="G1111" s="30"/>
      <c r="H1111" s="30"/>
      <c r="I1111" s="30"/>
      <c r="J1111" s="30"/>
    </row>
    <row r="1112" spans="1:10" ht="14.25" customHeight="1" x14ac:dyDescent="0.3">
      <c r="A1112" s="30"/>
      <c r="B1112" s="212" t="s">
        <v>1974</v>
      </c>
      <c r="C1112" s="169"/>
      <c r="D1112" s="169"/>
      <c r="E1112" s="6">
        <v>204883899</v>
      </c>
      <c r="F1112" s="30"/>
      <c r="G1112" s="30"/>
      <c r="H1112" s="30"/>
      <c r="I1112" s="30"/>
      <c r="J1112" s="30"/>
    </row>
    <row r="1113" spans="1:10" ht="14.25" customHeight="1" x14ac:dyDescent="0.3">
      <c r="A1113" s="30"/>
      <c r="B1113" s="335" t="s">
        <v>1333</v>
      </c>
      <c r="C1113" s="169"/>
      <c r="D1113" s="169"/>
      <c r="E1113" s="43">
        <v>204883899</v>
      </c>
      <c r="F1113" s="30"/>
      <c r="G1113" s="30"/>
      <c r="H1113" s="30"/>
      <c r="I1113" s="30"/>
      <c r="J1113" s="30"/>
    </row>
    <row r="1114" spans="1:10" ht="14.25" customHeight="1" x14ac:dyDescent="0.3">
      <c r="A1114" s="30"/>
      <c r="B1114" s="336" t="s">
        <v>1903</v>
      </c>
      <c r="C1114" s="169"/>
      <c r="D1114" s="169"/>
      <c r="E1114" s="5">
        <v>204883899</v>
      </c>
      <c r="F1114" s="30"/>
      <c r="G1114" s="30"/>
      <c r="H1114" s="30"/>
      <c r="I1114" s="30"/>
      <c r="J1114" s="30"/>
    </row>
    <row r="1115" spans="1:10" ht="14.25" customHeight="1" x14ac:dyDescent="0.3">
      <c r="A1115" s="30"/>
      <c r="B1115" s="333" t="s">
        <v>1904</v>
      </c>
      <c r="C1115" s="169"/>
      <c r="D1115" s="169"/>
      <c r="E1115" s="5">
        <v>204883899</v>
      </c>
      <c r="F1115" s="30"/>
      <c r="G1115" s="30"/>
      <c r="H1115" s="30"/>
      <c r="I1115" s="30"/>
      <c r="J1115" s="30"/>
    </row>
    <row r="1116" spans="1:10" ht="14.25" customHeight="1" x14ac:dyDescent="0.3">
      <c r="A1116" s="30"/>
      <c r="B1116" s="333" t="s">
        <v>1905</v>
      </c>
      <c r="C1116" s="169"/>
      <c r="D1116" s="169"/>
      <c r="E1116" s="5">
        <v>204883899</v>
      </c>
      <c r="F1116" s="30"/>
      <c r="G1116" s="30"/>
      <c r="H1116" s="30"/>
      <c r="I1116" s="30"/>
      <c r="J1116" s="30"/>
    </row>
    <row r="1117" spans="1:10" ht="14.25" customHeight="1" x14ac:dyDescent="0.3">
      <c r="A1117" s="30"/>
      <c r="B1117" s="334" t="s">
        <v>1906</v>
      </c>
      <c r="C1117" s="169"/>
      <c r="D1117" s="169"/>
      <c r="E1117" s="5">
        <v>204883899</v>
      </c>
      <c r="F1117" s="30"/>
      <c r="G1117" s="30"/>
      <c r="H1117" s="30"/>
      <c r="I1117" s="30"/>
      <c r="J1117" s="30"/>
    </row>
    <row r="1118" spans="1:10" ht="14.25" customHeight="1" x14ac:dyDescent="0.3">
      <c r="A1118" s="30"/>
      <c r="B1118" s="212" t="s">
        <v>1975</v>
      </c>
      <c r="C1118" s="169"/>
      <c r="D1118" s="169"/>
      <c r="E1118" s="6">
        <v>4265860050</v>
      </c>
      <c r="F1118" s="30"/>
      <c r="G1118" s="30"/>
      <c r="H1118" s="30"/>
      <c r="I1118" s="30"/>
      <c r="J1118" s="30"/>
    </row>
    <row r="1119" spans="1:10" ht="14.25" customHeight="1" x14ac:dyDescent="0.3">
      <c r="A1119" s="30"/>
      <c r="B1119" s="335" t="s">
        <v>1422</v>
      </c>
      <c r="C1119" s="169"/>
      <c r="D1119" s="169"/>
      <c r="E1119" s="43">
        <v>3590787357</v>
      </c>
      <c r="F1119" s="30"/>
      <c r="G1119" s="30"/>
      <c r="H1119" s="30"/>
      <c r="I1119" s="30"/>
      <c r="J1119" s="30"/>
    </row>
    <row r="1120" spans="1:10" ht="14.25" customHeight="1" x14ac:dyDescent="0.3">
      <c r="A1120" s="30"/>
      <c r="B1120" s="336" t="s">
        <v>1903</v>
      </c>
      <c r="C1120" s="169"/>
      <c r="D1120" s="169"/>
      <c r="E1120" s="5">
        <v>1337772197</v>
      </c>
      <c r="F1120" s="30"/>
      <c r="G1120" s="30"/>
      <c r="H1120" s="30"/>
      <c r="I1120" s="30"/>
      <c r="J1120" s="30"/>
    </row>
    <row r="1121" spans="1:10" ht="14.25" customHeight="1" x14ac:dyDescent="0.3">
      <c r="A1121" s="30"/>
      <c r="B1121" s="333" t="s">
        <v>1904</v>
      </c>
      <c r="C1121" s="169"/>
      <c r="D1121" s="169"/>
      <c r="E1121" s="5">
        <v>5020618</v>
      </c>
      <c r="F1121" s="30"/>
      <c r="G1121" s="30"/>
      <c r="H1121" s="30"/>
      <c r="I1121" s="30"/>
      <c r="J1121" s="30"/>
    </row>
    <row r="1122" spans="1:10" ht="14.25" customHeight="1" x14ac:dyDescent="0.3">
      <c r="A1122" s="30"/>
      <c r="B1122" s="333" t="s">
        <v>1905</v>
      </c>
      <c r="C1122" s="169"/>
      <c r="D1122" s="169"/>
      <c r="E1122" s="5">
        <v>5020618</v>
      </c>
      <c r="F1122" s="30"/>
      <c r="G1122" s="30"/>
      <c r="H1122" s="30"/>
      <c r="I1122" s="30"/>
      <c r="J1122" s="30"/>
    </row>
    <row r="1123" spans="1:10" ht="14.25" customHeight="1" x14ac:dyDescent="0.3">
      <c r="A1123" s="30"/>
      <c r="B1123" s="334" t="s">
        <v>1906</v>
      </c>
      <c r="C1123" s="169"/>
      <c r="D1123" s="169"/>
      <c r="E1123" s="5">
        <v>5020618</v>
      </c>
      <c r="F1123" s="30"/>
      <c r="G1123" s="30"/>
      <c r="H1123" s="30"/>
      <c r="I1123" s="30"/>
      <c r="J1123" s="30"/>
    </row>
    <row r="1124" spans="1:10" ht="14.25" customHeight="1" x14ac:dyDescent="0.3">
      <c r="A1124" s="30"/>
      <c r="B1124" s="333" t="s">
        <v>1907</v>
      </c>
      <c r="C1124" s="169"/>
      <c r="D1124" s="169"/>
      <c r="E1124" s="5">
        <v>1332751579</v>
      </c>
      <c r="F1124" s="30"/>
      <c r="G1124" s="30"/>
      <c r="H1124" s="30"/>
      <c r="I1124" s="30"/>
      <c r="J1124" s="30"/>
    </row>
    <row r="1125" spans="1:10" ht="14.25" customHeight="1" x14ac:dyDescent="0.3">
      <c r="A1125" s="30"/>
      <c r="B1125" s="333" t="s">
        <v>1869</v>
      </c>
      <c r="C1125" s="169"/>
      <c r="D1125" s="169"/>
      <c r="E1125" s="5">
        <v>1332751579</v>
      </c>
      <c r="F1125" s="30"/>
      <c r="G1125" s="30"/>
      <c r="H1125" s="30"/>
      <c r="I1125" s="30"/>
      <c r="J1125" s="30"/>
    </row>
    <row r="1126" spans="1:10" ht="14.25" customHeight="1" x14ac:dyDescent="0.3">
      <c r="A1126" s="30"/>
      <c r="B1126" s="334" t="s">
        <v>1906</v>
      </c>
      <c r="C1126" s="169"/>
      <c r="D1126" s="169"/>
      <c r="E1126" s="5">
        <v>1332751579</v>
      </c>
      <c r="F1126" s="30"/>
      <c r="G1126" s="30"/>
      <c r="H1126" s="30"/>
      <c r="I1126" s="30"/>
      <c r="J1126" s="30"/>
    </row>
    <row r="1127" spans="1:10" ht="14.25" customHeight="1" x14ac:dyDescent="0.3">
      <c r="A1127" s="30"/>
      <c r="B1127" s="336" t="s">
        <v>1916</v>
      </c>
      <c r="C1127" s="169"/>
      <c r="D1127" s="169"/>
      <c r="E1127" s="5">
        <v>2253015160</v>
      </c>
      <c r="F1127" s="30"/>
      <c r="G1127" s="30"/>
      <c r="H1127" s="30"/>
      <c r="I1127" s="30"/>
      <c r="J1127" s="30"/>
    </row>
    <row r="1128" spans="1:10" ht="14.25" customHeight="1" x14ac:dyDescent="0.3">
      <c r="A1128" s="30"/>
      <c r="B1128" s="333" t="s">
        <v>1907</v>
      </c>
      <c r="C1128" s="169"/>
      <c r="D1128" s="169"/>
      <c r="E1128" s="5">
        <v>2253015160</v>
      </c>
      <c r="F1128" s="30"/>
      <c r="G1128" s="30"/>
      <c r="H1128" s="30"/>
      <c r="I1128" s="30"/>
      <c r="J1128" s="30"/>
    </row>
    <row r="1129" spans="1:10" ht="14.25" customHeight="1" x14ac:dyDescent="0.3">
      <c r="A1129" s="30"/>
      <c r="B1129" s="333" t="s">
        <v>1869</v>
      </c>
      <c r="C1129" s="169"/>
      <c r="D1129" s="169"/>
      <c r="E1129" s="5">
        <v>2253015160</v>
      </c>
      <c r="F1129" s="30"/>
      <c r="G1129" s="30"/>
      <c r="H1129" s="30"/>
      <c r="I1129" s="30"/>
      <c r="J1129" s="30"/>
    </row>
    <row r="1130" spans="1:10" ht="14.25" customHeight="1" x14ac:dyDescent="0.3">
      <c r="A1130" s="30"/>
      <c r="B1130" s="334" t="s">
        <v>1906</v>
      </c>
      <c r="C1130" s="169"/>
      <c r="D1130" s="169"/>
      <c r="E1130" s="5">
        <v>2253015160</v>
      </c>
      <c r="F1130" s="30"/>
      <c r="G1130" s="30"/>
      <c r="H1130" s="30"/>
      <c r="I1130" s="30"/>
      <c r="J1130" s="30"/>
    </row>
    <row r="1131" spans="1:10" ht="14.25" customHeight="1" x14ac:dyDescent="0.3">
      <c r="A1131" s="30"/>
      <c r="B1131" s="335" t="s">
        <v>1423</v>
      </c>
      <c r="C1131" s="169"/>
      <c r="D1131" s="169"/>
      <c r="E1131" s="43">
        <v>62578348</v>
      </c>
      <c r="F1131" s="30"/>
      <c r="G1131" s="30"/>
      <c r="H1131" s="30"/>
      <c r="I1131" s="30"/>
      <c r="J1131" s="30"/>
    </row>
    <row r="1132" spans="1:10" ht="14.25" customHeight="1" x14ac:dyDescent="0.3">
      <c r="A1132" s="30"/>
      <c r="B1132" s="336" t="s">
        <v>1903</v>
      </c>
      <c r="C1132" s="169"/>
      <c r="D1132" s="169"/>
      <c r="E1132" s="5">
        <v>22889520</v>
      </c>
      <c r="F1132" s="30"/>
      <c r="G1132" s="30"/>
      <c r="H1132" s="30"/>
      <c r="I1132" s="30"/>
      <c r="J1132" s="30"/>
    </row>
    <row r="1133" spans="1:10" ht="14.25" customHeight="1" x14ac:dyDescent="0.3">
      <c r="A1133" s="30"/>
      <c r="B1133" s="333" t="s">
        <v>1907</v>
      </c>
      <c r="C1133" s="169"/>
      <c r="D1133" s="169"/>
      <c r="E1133" s="5">
        <v>22889520</v>
      </c>
      <c r="F1133" s="30"/>
      <c r="G1133" s="30"/>
      <c r="H1133" s="30"/>
      <c r="I1133" s="30"/>
      <c r="J1133" s="30"/>
    </row>
    <row r="1134" spans="1:10" ht="14.25" customHeight="1" x14ac:dyDescent="0.3">
      <c r="A1134" s="30"/>
      <c r="B1134" s="333" t="s">
        <v>1869</v>
      </c>
      <c r="C1134" s="169"/>
      <c r="D1134" s="169"/>
      <c r="E1134" s="5">
        <v>22889520</v>
      </c>
      <c r="F1134" s="30"/>
      <c r="G1134" s="30"/>
      <c r="H1134" s="30"/>
      <c r="I1134" s="30"/>
      <c r="J1134" s="30"/>
    </row>
    <row r="1135" spans="1:10" ht="14.25" customHeight="1" x14ac:dyDescent="0.3">
      <c r="A1135" s="30"/>
      <c r="B1135" s="334" t="s">
        <v>1906</v>
      </c>
      <c r="C1135" s="169"/>
      <c r="D1135" s="169"/>
      <c r="E1135" s="5">
        <v>22889520</v>
      </c>
      <c r="F1135" s="30"/>
      <c r="G1135" s="30"/>
      <c r="H1135" s="30"/>
      <c r="I1135" s="30"/>
      <c r="J1135" s="30"/>
    </row>
    <row r="1136" spans="1:10" ht="14.25" customHeight="1" x14ac:dyDescent="0.3">
      <c r="A1136" s="30"/>
      <c r="B1136" s="336" t="s">
        <v>1916</v>
      </c>
      <c r="C1136" s="169"/>
      <c r="D1136" s="169"/>
      <c r="E1136" s="5">
        <v>39688828</v>
      </c>
      <c r="F1136" s="30"/>
      <c r="G1136" s="30"/>
      <c r="H1136" s="30"/>
      <c r="I1136" s="30"/>
      <c r="J1136" s="30"/>
    </row>
    <row r="1137" spans="1:10" ht="14.25" customHeight="1" x14ac:dyDescent="0.3">
      <c r="A1137" s="30"/>
      <c r="B1137" s="333" t="s">
        <v>1907</v>
      </c>
      <c r="C1137" s="169"/>
      <c r="D1137" s="169"/>
      <c r="E1137" s="5">
        <v>39688828</v>
      </c>
      <c r="F1137" s="30"/>
      <c r="G1137" s="30"/>
      <c r="H1137" s="30"/>
      <c r="I1137" s="30"/>
      <c r="J1137" s="30"/>
    </row>
    <row r="1138" spans="1:10" ht="14.25" customHeight="1" x14ac:dyDescent="0.3">
      <c r="A1138" s="30"/>
      <c r="B1138" s="333" t="s">
        <v>1869</v>
      </c>
      <c r="C1138" s="169"/>
      <c r="D1138" s="169"/>
      <c r="E1138" s="5">
        <v>39688828</v>
      </c>
      <c r="F1138" s="30"/>
      <c r="G1138" s="30"/>
      <c r="H1138" s="30"/>
      <c r="I1138" s="30"/>
      <c r="J1138" s="30"/>
    </row>
    <row r="1139" spans="1:10" ht="14.25" customHeight="1" x14ac:dyDescent="0.3">
      <c r="A1139" s="30"/>
      <c r="B1139" s="334" t="s">
        <v>1906</v>
      </c>
      <c r="C1139" s="169"/>
      <c r="D1139" s="169"/>
      <c r="E1139" s="5">
        <v>39688828</v>
      </c>
      <c r="F1139" s="30"/>
      <c r="G1139" s="30"/>
      <c r="H1139" s="30"/>
      <c r="I1139" s="30"/>
      <c r="J1139" s="30"/>
    </row>
    <row r="1140" spans="1:10" ht="14.25" customHeight="1" x14ac:dyDescent="0.3">
      <c r="A1140" s="30"/>
      <c r="B1140" s="335" t="s">
        <v>1424</v>
      </c>
      <c r="C1140" s="169"/>
      <c r="D1140" s="169"/>
      <c r="E1140" s="43">
        <v>19617085</v>
      </c>
      <c r="F1140" s="30"/>
      <c r="G1140" s="30"/>
      <c r="H1140" s="30"/>
      <c r="I1140" s="30"/>
      <c r="J1140" s="30"/>
    </row>
    <row r="1141" spans="1:10" ht="14.25" customHeight="1" x14ac:dyDescent="0.3">
      <c r="A1141" s="30"/>
      <c r="B1141" s="336" t="s">
        <v>1903</v>
      </c>
      <c r="C1141" s="169"/>
      <c r="D1141" s="169"/>
      <c r="E1141" s="5">
        <v>8194288</v>
      </c>
      <c r="F1141" s="30"/>
      <c r="G1141" s="30"/>
      <c r="H1141" s="30"/>
      <c r="I1141" s="30"/>
      <c r="J1141" s="30"/>
    </row>
    <row r="1142" spans="1:10" ht="14.25" customHeight="1" x14ac:dyDescent="0.3">
      <c r="A1142" s="30"/>
      <c r="B1142" s="333" t="s">
        <v>1907</v>
      </c>
      <c r="C1142" s="169"/>
      <c r="D1142" s="169"/>
      <c r="E1142" s="5">
        <v>8194288</v>
      </c>
      <c r="F1142" s="30"/>
      <c r="G1142" s="30"/>
      <c r="H1142" s="30"/>
      <c r="I1142" s="30"/>
      <c r="J1142" s="30"/>
    </row>
    <row r="1143" spans="1:10" ht="14.25" customHeight="1" x14ac:dyDescent="0.3">
      <c r="A1143" s="30"/>
      <c r="B1143" s="333" t="s">
        <v>1869</v>
      </c>
      <c r="C1143" s="169"/>
      <c r="D1143" s="169"/>
      <c r="E1143" s="5">
        <v>8194288</v>
      </c>
      <c r="F1143" s="30"/>
      <c r="G1143" s="30"/>
      <c r="H1143" s="30"/>
      <c r="I1143" s="30"/>
      <c r="J1143" s="30"/>
    </row>
    <row r="1144" spans="1:10" ht="14.25" customHeight="1" x14ac:dyDescent="0.3">
      <c r="A1144" s="30"/>
      <c r="B1144" s="334" t="s">
        <v>1906</v>
      </c>
      <c r="C1144" s="169"/>
      <c r="D1144" s="169"/>
      <c r="E1144" s="5">
        <v>8194288</v>
      </c>
      <c r="F1144" s="30"/>
      <c r="G1144" s="30"/>
      <c r="H1144" s="30"/>
      <c r="I1144" s="30"/>
      <c r="J1144" s="30"/>
    </row>
    <row r="1145" spans="1:10" ht="14.25" customHeight="1" x14ac:dyDescent="0.3">
      <c r="A1145" s="30"/>
      <c r="B1145" s="336" t="s">
        <v>1916</v>
      </c>
      <c r="C1145" s="169"/>
      <c r="D1145" s="169"/>
      <c r="E1145" s="5">
        <v>11422797</v>
      </c>
      <c r="F1145" s="30"/>
      <c r="G1145" s="30"/>
      <c r="H1145" s="30"/>
      <c r="I1145" s="30"/>
      <c r="J1145" s="30"/>
    </row>
    <row r="1146" spans="1:10" ht="14.25" customHeight="1" x14ac:dyDescent="0.3">
      <c r="A1146" s="30"/>
      <c r="B1146" s="333" t="s">
        <v>1907</v>
      </c>
      <c r="C1146" s="169"/>
      <c r="D1146" s="169"/>
      <c r="E1146" s="5">
        <v>11422797</v>
      </c>
      <c r="F1146" s="30"/>
      <c r="G1146" s="30"/>
      <c r="H1146" s="30"/>
      <c r="I1146" s="30"/>
      <c r="J1146" s="30"/>
    </row>
    <row r="1147" spans="1:10" ht="14.25" customHeight="1" x14ac:dyDescent="0.3">
      <c r="A1147" s="30"/>
      <c r="B1147" s="333" t="s">
        <v>1869</v>
      </c>
      <c r="C1147" s="169"/>
      <c r="D1147" s="169"/>
      <c r="E1147" s="5">
        <v>11422797</v>
      </c>
      <c r="F1147" s="30"/>
      <c r="G1147" s="30"/>
      <c r="H1147" s="30"/>
      <c r="I1147" s="30"/>
      <c r="J1147" s="30"/>
    </row>
    <row r="1148" spans="1:10" ht="14.25" customHeight="1" x14ac:dyDescent="0.3">
      <c r="A1148" s="30"/>
      <c r="B1148" s="334" t="s">
        <v>1906</v>
      </c>
      <c r="C1148" s="169"/>
      <c r="D1148" s="169"/>
      <c r="E1148" s="5">
        <v>11422797</v>
      </c>
      <c r="F1148" s="30"/>
      <c r="G1148" s="30"/>
      <c r="H1148" s="30"/>
      <c r="I1148" s="30"/>
      <c r="J1148" s="30"/>
    </row>
    <row r="1149" spans="1:10" ht="14.25" customHeight="1" x14ac:dyDescent="0.3">
      <c r="A1149" s="30"/>
      <c r="B1149" s="335" t="s">
        <v>1425</v>
      </c>
      <c r="C1149" s="169"/>
      <c r="D1149" s="169"/>
      <c r="E1149" s="43">
        <v>197366168</v>
      </c>
      <c r="F1149" s="30"/>
      <c r="G1149" s="30"/>
      <c r="H1149" s="30"/>
      <c r="I1149" s="30"/>
      <c r="J1149" s="30"/>
    </row>
    <row r="1150" spans="1:10" ht="14.25" customHeight="1" x14ac:dyDescent="0.3">
      <c r="A1150" s="30"/>
      <c r="B1150" s="336" t="s">
        <v>1903</v>
      </c>
      <c r="C1150" s="169"/>
      <c r="D1150" s="169"/>
      <c r="E1150" s="5">
        <v>188250834</v>
      </c>
      <c r="F1150" s="30"/>
      <c r="G1150" s="30"/>
      <c r="H1150" s="30"/>
      <c r="I1150" s="30"/>
      <c r="J1150" s="30"/>
    </row>
    <row r="1151" spans="1:10" ht="14.25" customHeight="1" x14ac:dyDescent="0.3">
      <c r="A1151" s="30"/>
      <c r="B1151" s="333" t="s">
        <v>1907</v>
      </c>
      <c r="C1151" s="169"/>
      <c r="D1151" s="169"/>
      <c r="E1151" s="5">
        <v>188250834</v>
      </c>
      <c r="F1151" s="30"/>
      <c r="G1151" s="30"/>
      <c r="H1151" s="30"/>
      <c r="I1151" s="30"/>
      <c r="J1151" s="30"/>
    </row>
    <row r="1152" spans="1:10" ht="14.25" customHeight="1" x14ac:dyDescent="0.3">
      <c r="A1152" s="30"/>
      <c r="B1152" s="333" t="s">
        <v>1869</v>
      </c>
      <c r="C1152" s="169"/>
      <c r="D1152" s="169"/>
      <c r="E1152" s="5">
        <v>188250834</v>
      </c>
      <c r="F1152" s="30"/>
      <c r="G1152" s="30"/>
      <c r="H1152" s="30"/>
      <c r="I1152" s="30"/>
      <c r="J1152" s="30"/>
    </row>
    <row r="1153" spans="1:10" ht="14.25" customHeight="1" x14ac:dyDescent="0.3">
      <c r="A1153" s="30"/>
      <c r="B1153" s="334" t="s">
        <v>1906</v>
      </c>
      <c r="C1153" s="169"/>
      <c r="D1153" s="169"/>
      <c r="E1153" s="5">
        <v>188250834</v>
      </c>
      <c r="F1153" s="30"/>
      <c r="G1153" s="30"/>
      <c r="H1153" s="30"/>
      <c r="I1153" s="30"/>
      <c r="J1153" s="30"/>
    </row>
    <row r="1154" spans="1:10" ht="14.25" customHeight="1" x14ac:dyDescent="0.3">
      <c r="A1154" s="30"/>
      <c r="B1154" s="336" t="s">
        <v>1916</v>
      </c>
      <c r="C1154" s="169"/>
      <c r="D1154" s="169"/>
      <c r="E1154" s="5">
        <v>9115334</v>
      </c>
      <c r="F1154" s="30"/>
      <c r="G1154" s="30"/>
      <c r="H1154" s="30"/>
      <c r="I1154" s="30"/>
      <c r="J1154" s="30"/>
    </row>
    <row r="1155" spans="1:10" ht="14.25" customHeight="1" x14ac:dyDescent="0.3">
      <c r="A1155" s="30"/>
      <c r="B1155" s="333" t="s">
        <v>1907</v>
      </c>
      <c r="C1155" s="169"/>
      <c r="D1155" s="169"/>
      <c r="E1155" s="5">
        <v>9115334</v>
      </c>
      <c r="F1155" s="30"/>
      <c r="G1155" s="30"/>
      <c r="H1155" s="30"/>
      <c r="I1155" s="30"/>
      <c r="J1155" s="30"/>
    </row>
    <row r="1156" spans="1:10" ht="14.25" customHeight="1" x14ac:dyDescent="0.3">
      <c r="A1156" s="30"/>
      <c r="B1156" s="333" t="s">
        <v>1869</v>
      </c>
      <c r="C1156" s="169"/>
      <c r="D1156" s="169"/>
      <c r="E1156" s="5">
        <v>9115334</v>
      </c>
      <c r="F1156" s="30"/>
      <c r="G1156" s="30"/>
      <c r="H1156" s="30"/>
      <c r="I1156" s="30"/>
      <c r="J1156" s="30"/>
    </row>
    <row r="1157" spans="1:10" ht="14.25" customHeight="1" x14ac:dyDescent="0.3">
      <c r="A1157" s="30"/>
      <c r="B1157" s="334" t="s">
        <v>1906</v>
      </c>
      <c r="C1157" s="169"/>
      <c r="D1157" s="169"/>
      <c r="E1157" s="5">
        <v>9115334</v>
      </c>
      <c r="F1157" s="30"/>
      <c r="G1157" s="30"/>
      <c r="H1157" s="30"/>
      <c r="I1157" s="30"/>
      <c r="J1157" s="30"/>
    </row>
    <row r="1158" spans="1:10" ht="14.25" customHeight="1" x14ac:dyDescent="0.3">
      <c r="A1158" s="30"/>
      <c r="B1158" s="335" t="s">
        <v>1426</v>
      </c>
      <c r="C1158" s="169"/>
      <c r="D1158" s="169"/>
      <c r="E1158" s="43">
        <v>95080828</v>
      </c>
      <c r="F1158" s="30"/>
      <c r="G1158" s="30"/>
      <c r="H1158" s="30"/>
      <c r="I1158" s="30"/>
      <c r="J1158" s="30"/>
    </row>
    <row r="1159" spans="1:10" ht="14.25" customHeight="1" x14ac:dyDescent="0.3">
      <c r="A1159" s="30"/>
      <c r="B1159" s="336" t="s">
        <v>1903</v>
      </c>
      <c r="C1159" s="169"/>
      <c r="D1159" s="169"/>
      <c r="E1159" s="5">
        <v>20075418</v>
      </c>
      <c r="F1159" s="30"/>
      <c r="G1159" s="30"/>
      <c r="H1159" s="30"/>
      <c r="I1159" s="30"/>
      <c r="J1159" s="30"/>
    </row>
    <row r="1160" spans="1:10" ht="14.25" customHeight="1" x14ac:dyDescent="0.3">
      <c r="A1160" s="30"/>
      <c r="B1160" s="333" t="s">
        <v>1907</v>
      </c>
      <c r="C1160" s="169"/>
      <c r="D1160" s="169"/>
      <c r="E1160" s="5">
        <v>20075418</v>
      </c>
      <c r="F1160" s="30"/>
      <c r="G1160" s="30"/>
      <c r="H1160" s="30"/>
      <c r="I1160" s="30"/>
      <c r="J1160" s="30"/>
    </row>
    <row r="1161" spans="1:10" ht="14.25" customHeight="1" x14ac:dyDescent="0.3">
      <c r="A1161" s="30"/>
      <c r="B1161" s="333" t="s">
        <v>1869</v>
      </c>
      <c r="C1161" s="169"/>
      <c r="D1161" s="169"/>
      <c r="E1161" s="5">
        <v>20075418</v>
      </c>
      <c r="F1161" s="30"/>
      <c r="G1161" s="30"/>
      <c r="H1161" s="30"/>
      <c r="I1161" s="30"/>
      <c r="J1161" s="30"/>
    </row>
    <row r="1162" spans="1:10" ht="14.25" customHeight="1" x14ac:dyDescent="0.3">
      <c r="A1162" s="30"/>
      <c r="B1162" s="334" t="s">
        <v>1906</v>
      </c>
      <c r="C1162" s="169"/>
      <c r="D1162" s="169"/>
      <c r="E1162" s="5">
        <v>20075418</v>
      </c>
      <c r="F1162" s="30"/>
      <c r="G1162" s="30"/>
      <c r="H1162" s="30"/>
      <c r="I1162" s="30"/>
      <c r="J1162" s="30"/>
    </row>
    <row r="1163" spans="1:10" ht="14.25" customHeight="1" x14ac:dyDescent="0.3">
      <c r="A1163" s="30"/>
      <c r="B1163" s="336" t="s">
        <v>1916</v>
      </c>
      <c r="C1163" s="169"/>
      <c r="D1163" s="169"/>
      <c r="E1163" s="5">
        <v>75005410</v>
      </c>
      <c r="F1163" s="30"/>
      <c r="G1163" s="30"/>
      <c r="H1163" s="30"/>
      <c r="I1163" s="30"/>
      <c r="J1163" s="30"/>
    </row>
    <row r="1164" spans="1:10" ht="14.25" customHeight="1" x14ac:dyDescent="0.3">
      <c r="A1164" s="30"/>
      <c r="B1164" s="333" t="s">
        <v>1907</v>
      </c>
      <c r="C1164" s="169"/>
      <c r="D1164" s="169"/>
      <c r="E1164" s="5">
        <v>75005410</v>
      </c>
      <c r="F1164" s="30"/>
      <c r="G1164" s="30"/>
      <c r="H1164" s="30"/>
      <c r="I1164" s="30"/>
      <c r="J1164" s="30"/>
    </row>
    <row r="1165" spans="1:10" ht="14.25" customHeight="1" x14ac:dyDescent="0.3">
      <c r="A1165" s="30"/>
      <c r="B1165" s="333" t="s">
        <v>1869</v>
      </c>
      <c r="C1165" s="169"/>
      <c r="D1165" s="169"/>
      <c r="E1165" s="5">
        <v>75005410</v>
      </c>
      <c r="F1165" s="30"/>
      <c r="G1165" s="30"/>
      <c r="H1165" s="30"/>
      <c r="I1165" s="30"/>
      <c r="J1165" s="30"/>
    </row>
    <row r="1166" spans="1:10" ht="14.25" customHeight="1" x14ac:dyDescent="0.3">
      <c r="A1166" s="30"/>
      <c r="B1166" s="334" t="s">
        <v>1906</v>
      </c>
      <c r="C1166" s="169"/>
      <c r="D1166" s="169"/>
      <c r="E1166" s="5">
        <v>75005410</v>
      </c>
      <c r="F1166" s="30"/>
      <c r="G1166" s="30"/>
      <c r="H1166" s="30"/>
      <c r="I1166" s="30"/>
      <c r="J1166" s="30"/>
    </row>
    <row r="1167" spans="1:10" ht="14.25" customHeight="1" x14ac:dyDescent="0.3">
      <c r="A1167" s="30"/>
      <c r="B1167" s="335" t="s">
        <v>1427</v>
      </c>
      <c r="C1167" s="169"/>
      <c r="D1167" s="169"/>
      <c r="E1167" s="43">
        <v>52989837</v>
      </c>
      <c r="F1167" s="30"/>
      <c r="G1167" s="30"/>
      <c r="H1167" s="30"/>
      <c r="I1167" s="30"/>
      <c r="J1167" s="30"/>
    </row>
    <row r="1168" spans="1:10" ht="14.25" customHeight="1" x14ac:dyDescent="0.3">
      <c r="A1168" s="30"/>
      <c r="B1168" s="336" t="s">
        <v>1903</v>
      </c>
      <c r="C1168" s="169"/>
      <c r="D1168" s="169"/>
      <c r="E1168" s="5">
        <v>19866056</v>
      </c>
      <c r="F1168" s="30"/>
      <c r="G1168" s="30"/>
      <c r="H1168" s="30"/>
      <c r="I1168" s="30"/>
      <c r="J1168" s="30"/>
    </row>
    <row r="1169" spans="1:10" ht="14.25" customHeight="1" x14ac:dyDescent="0.3">
      <c r="A1169" s="30"/>
      <c r="B1169" s="333" t="s">
        <v>1907</v>
      </c>
      <c r="C1169" s="169"/>
      <c r="D1169" s="169"/>
      <c r="E1169" s="5">
        <v>19866056</v>
      </c>
      <c r="F1169" s="30"/>
      <c r="G1169" s="30"/>
      <c r="H1169" s="30"/>
      <c r="I1169" s="30"/>
      <c r="J1169" s="30"/>
    </row>
    <row r="1170" spans="1:10" ht="14.25" customHeight="1" x14ac:dyDescent="0.3">
      <c r="A1170" s="30"/>
      <c r="B1170" s="333" t="s">
        <v>1869</v>
      </c>
      <c r="C1170" s="169"/>
      <c r="D1170" s="169"/>
      <c r="E1170" s="5">
        <v>19866056</v>
      </c>
      <c r="F1170" s="30"/>
      <c r="G1170" s="30"/>
      <c r="H1170" s="30"/>
      <c r="I1170" s="30"/>
      <c r="J1170" s="30"/>
    </row>
    <row r="1171" spans="1:10" ht="14.25" customHeight="1" x14ac:dyDescent="0.3">
      <c r="A1171" s="30"/>
      <c r="B1171" s="334" t="s">
        <v>1906</v>
      </c>
      <c r="C1171" s="169"/>
      <c r="D1171" s="169"/>
      <c r="E1171" s="5">
        <v>19866056</v>
      </c>
      <c r="F1171" s="30"/>
      <c r="G1171" s="30"/>
      <c r="H1171" s="30"/>
      <c r="I1171" s="30"/>
      <c r="J1171" s="30"/>
    </row>
    <row r="1172" spans="1:10" ht="14.25" customHeight="1" x14ac:dyDescent="0.3">
      <c r="A1172" s="30"/>
      <c r="B1172" s="336" t="s">
        <v>1916</v>
      </c>
      <c r="C1172" s="169"/>
      <c r="D1172" s="169"/>
      <c r="E1172" s="5">
        <v>33123781</v>
      </c>
      <c r="F1172" s="30"/>
      <c r="G1172" s="30"/>
      <c r="H1172" s="30"/>
      <c r="I1172" s="30"/>
      <c r="J1172" s="30"/>
    </row>
    <row r="1173" spans="1:10" ht="14.25" customHeight="1" x14ac:dyDescent="0.3">
      <c r="A1173" s="30"/>
      <c r="B1173" s="333" t="s">
        <v>1907</v>
      </c>
      <c r="C1173" s="169"/>
      <c r="D1173" s="169"/>
      <c r="E1173" s="5">
        <v>33123781</v>
      </c>
      <c r="F1173" s="30"/>
      <c r="G1173" s="30"/>
      <c r="H1173" s="30"/>
      <c r="I1173" s="30"/>
      <c r="J1173" s="30"/>
    </row>
    <row r="1174" spans="1:10" ht="14.25" customHeight="1" x14ac:dyDescent="0.3">
      <c r="A1174" s="30"/>
      <c r="B1174" s="333" t="s">
        <v>1869</v>
      </c>
      <c r="C1174" s="169"/>
      <c r="D1174" s="169"/>
      <c r="E1174" s="5">
        <v>33123781</v>
      </c>
      <c r="F1174" s="30"/>
      <c r="G1174" s="30"/>
      <c r="H1174" s="30"/>
      <c r="I1174" s="30"/>
      <c r="J1174" s="30"/>
    </row>
    <row r="1175" spans="1:10" ht="14.25" customHeight="1" x14ac:dyDescent="0.3">
      <c r="A1175" s="30"/>
      <c r="B1175" s="334" t="s">
        <v>1906</v>
      </c>
      <c r="C1175" s="169"/>
      <c r="D1175" s="169"/>
      <c r="E1175" s="5">
        <v>33123781</v>
      </c>
      <c r="F1175" s="30"/>
      <c r="G1175" s="30"/>
      <c r="H1175" s="30"/>
      <c r="I1175" s="30"/>
      <c r="J1175" s="30"/>
    </row>
    <row r="1176" spans="1:10" ht="14.25" customHeight="1" x14ac:dyDescent="0.3">
      <c r="A1176" s="30"/>
      <c r="B1176" s="335" t="s">
        <v>1429</v>
      </c>
      <c r="C1176" s="169"/>
      <c r="D1176" s="169"/>
      <c r="E1176" s="43">
        <v>30235579</v>
      </c>
      <c r="F1176" s="30"/>
      <c r="G1176" s="30"/>
      <c r="H1176" s="30"/>
      <c r="I1176" s="30"/>
      <c r="J1176" s="30"/>
    </row>
    <row r="1177" spans="1:10" ht="14.25" customHeight="1" x14ac:dyDescent="0.3">
      <c r="A1177" s="30"/>
      <c r="B1177" s="336" t="s">
        <v>1903</v>
      </c>
      <c r="C1177" s="169"/>
      <c r="D1177" s="169"/>
      <c r="E1177" s="5">
        <v>8966524</v>
      </c>
      <c r="F1177" s="30"/>
      <c r="G1177" s="30"/>
      <c r="H1177" s="30"/>
      <c r="I1177" s="30"/>
      <c r="J1177" s="30"/>
    </row>
    <row r="1178" spans="1:10" ht="14.25" customHeight="1" x14ac:dyDescent="0.3">
      <c r="A1178" s="30"/>
      <c r="B1178" s="333" t="s">
        <v>1907</v>
      </c>
      <c r="C1178" s="169"/>
      <c r="D1178" s="169"/>
      <c r="E1178" s="5">
        <v>8966524</v>
      </c>
      <c r="F1178" s="30"/>
      <c r="G1178" s="30"/>
      <c r="H1178" s="30"/>
      <c r="I1178" s="30"/>
      <c r="J1178" s="30"/>
    </row>
    <row r="1179" spans="1:10" ht="14.25" customHeight="1" x14ac:dyDescent="0.3">
      <c r="A1179" s="30"/>
      <c r="B1179" s="333" t="s">
        <v>1869</v>
      </c>
      <c r="C1179" s="169"/>
      <c r="D1179" s="169"/>
      <c r="E1179" s="5">
        <v>8966524</v>
      </c>
      <c r="F1179" s="30"/>
      <c r="G1179" s="30"/>
      <c r="H1179" s="30"/>
      <c r="I1179" s="30"/>
      <c r="J1179" s="30"/>
    </row>
    <row r="1180" spans="1:10" ht="14.25" customHeight="1" x14ac:dyDescent="0.3">
      <c r="A1180" s="30"/>
      <c r="B1180" s="334" t="s">
        <v>1906</v>
      </c>
      <c r="C1180" s="169"/>
      <c r="D1180" s="169"/>
      <c r="E1180" s="5">
        <v>8966524</v>
      </c>
      <c r="F1180" s="30"/>
      <c r="G1180" s="30"/>
      <c r="H1180" s="30"/>
      <c r="I1180" s="30"/>
      <c r="J1180" s="30"/>
    </row>
    <row r="1181" spans="1:10" ht="14.25" customHeight="1" x14ac:dyDescent="0.3">
      <c r="A1181" s="30"/>
      <c r="B1181" s="336" t="s">
        <v>1916</v>
      </c>
      <c r="C1181" s="169"/>
      <c r="D1181" s="169"/>
      <c r="E1181" s="5">
        <v>21269055</v>
      </c>
      <c r="F1181" s="30"/>
      <c r="G1181" s="30"/>
      <c r="H1181" s="30"/>
      <c r="I1181" s="30"/>
      <c r="J1181" s="30"/>
    </row>
    <row r="1182" spans="1:10" ht="14.25" customHeight="1" x14ac:dyDescent="0.3">
      <c r="A1182" s="30"/>
      <c r="B1182" s="333" t="s">
        <v>1907</v>
      </c>
      <c r="C1182" s="169"/>
      <c r="D1182" s="169"/>
      <c r="E1182" s="5">
        <v>21269055</v>
      </c>
      <c r="F1182" s="30"/>
      <c r="G1182" s="30"/>
      <c r="H1182" s="30"/>
      <c r="I1182" s="30"/>
      <c r="J1182" s="30"/>
    </row>
    <row r="1183" spans="1:10" ht="14.25" customHeight="1" x14ac:dyDescent="0.3">
      <c r="A1183" s="30"/>
      <c r="B1183" s="333" t="s">
        <v>1869</v>
      </c>
      <c r="C1183" s="169"/>
      <c r="D1183" s="169"/>
      <c r="E1183" s="5">
        <v>21269055</v>
      </c>
      <c r="F1183" s="30"/>
      <c r="G1183" s="30"/>
      <c r="H1183" s="30"/>
      <c r="I1183" s="30"/>
      <c r="J1183" s="30"/>
    </row>
    <row r="1184" spans="1:10" ht="14.25" customHeight="1" x14ac:dyDescent="0.3">
      <c r="A1184" s="30"/>
      <c r="B1184" s="334" t="s">
        <v>1906</v>
      </c>
      <c r="C1184" s="169"/>
      <c r="D1184" s="169"/>
      <c r="E1184" s="5">
        <v>21269055</v>
      </c>
      <c r="F1184" s="30"/>
      <c r="G1184" s="30"/>
      <c r="H1184" s="30"/>
      <c r="I1184" s="30"/>
      <c r="J1184" s="30"/>
    </row>
    <row r="1185" spans="1:10" ht="14.25" customHeight="1" x14ac:dyDescent="0.3">
      <c r="A1185" s="30"/>
      <c r="B1185" s="335" t="s">
        <v>1431</v>
      </c>
      <c r="C1185" s="169"/>
      <c r="D1185" s="169"/>
      <c r="E1185" s="43">
        <v>14561313</v>
      </c>
      <c r="F1185" s="30"/>
      <c r="G1185" s="30"/>
      <c r="H1185" s="30"/>
      <c r="I1185" s="30"/>
      <c r="J1185" s="30"/>
    </row>
    <row r="1186" spans="1:10" ht="14.25" customHeight="1" x14ac:dyDescent="0.3">
      <c r="A1186" s="30"/>
      <c r="B1186" s="336" t="s">
        <v>1903</v>
      </c>
      <c r="C1186" s="169"/>
      <c r="D1186" s="169"/>
      <c r="E1186" s="5">
        <v>4249970</v>
      </c>
      <c r="F1186" s="30"/>
      <c r="G1186" s="30"/>
      <c r="H1186" s="30"/>
      <c r="I1186" s="30"/>
      <c r="J1186" s="30"/>
    </row>
    <row r="1187" spans="1:10" ht="14.25" customHeight="1" x14ac:dyDescent="0.3">
      <c r="A1187" s="30"/>
      <c r="B1187" s="333" t="s">
        <v>1907</v>
      </c>
      <c r="C1187" s="169"/>
      <c r="D1187" s="169"/>
      <c r="E1187" s="5">
        <v>4249970</v>
      </c>
      <c r="F1187" s="30"/>
      <c r="G1187" s="30"/>
      <c r="H1187" s="30"/>
      <c r="I1187" s="30"/>
      <c r="J1187" s="30"/>
    </row>
    <row r="1188" spans="1:10" ht="14.25" customHeight="1" x14ac:dyDescent="0.3">
      <c r="A1188" s="30"/>
      <c r="B1188" s="333" t="s">
        <v>1869</v>
      </c>
      <c r="C1188" s="169"/>
      <c r="D1188" s="169"/>
      <c r="E1188" s="5">
        <v>4249970</v>
      </c>
      <c r="F1188" s="30"/>
      <c r="G1188" s="30"/>
      <c r="H1188" s="30"/>
      <c r="I1188" s="30"/>
      <c r="J1188" s="30"/>
    </row>
    <row r="1189" spans="1:10" ht="14.25" customHeight="1" x14ac:dyDescent="0.3">
      <c r="A1189" s="30"/>
      <c r="B1189" s="334" t="s">
        <v>1906</v>
      </c>
      <c r="C1189" s="169"/>
      <c r="D1189" s="169"/>
      <c r="E1189" s="5">
        <v>4249970</v>
      </c>
      <c r="F1189" s="30"/>
      <c r="G1189" s="30"/>
      <c r="H1189" s="30"/>
      <c r="I1189" s="30"/>
      <c r="J1189" s="30"/>
    </row>
    <row r="1190" spans="1:10" ht="14.25" customHeight="1" x14ac:dyDescent="0.3">
      <c r="A1190" s="30"/>
      <c r="B1190" s="336" t="s">
        <v>1916</v>
      </c>
      <c r="C1190" s="169"/>
      <c r="D1190" s="169"/>
      <c r="E1190" s="5">
        <v>10311343</v>
      </c>
      <c r="F1190" s="30"/>
      <c r="G1190" s="30"/>
      <c r="H1190" s="30"/>
      <c r="I1190" s="30"/>
      <c r="J1190" s="30"/>
    </row>
    <row r="1191" spans="1:10" ht="14.25" customHeight="1" x14ac:dyDescent="0.3">
      <c r="A1191" s="30"/>
      <c r="B1191" s="333" t="s">
        <v>1907</v>
      </c>
      <c r="C1191" s="169"/>
      <c r="D1191" s="169"/>
      <c r="E1191" s="5">
        <v>10311343</v>
      </c>
      <c r="F1191" s="30"/>
      <c r="G1191" s="30"/>
      <c r="H1191" s="30"/>
      <c r="I1191" s="30"/>
      <c r="J1191" s="30"/>
    </row>
    <row r="1192" spans="1:10" ht="14.25" customHeight="1" x14ac:dyDescent="0.3">
      <c r="A1192" s="30"/>
      <c r="B1192" s="333" t="s">
        <v>1869</v>
      </c>
      <c r="C1192" s="169"/>
      <c r="D1192" s="169"/>
      <c r="E1192" s="5">
        <v>10311343</v>
      </c>
      <c r="F1192" s="30"/>
      <c r="G1192" s="30"/>
      <c r="H1192" s="30"/>
      <c r="I1192" s="30"/>
      <c r="J1192" s="30"/>
    </row>
    <row r="1193" spans="1:10" ht="14.25" customHeight="1" x14ac:dyDescent="0.3">
      <c r="A1193" s="30"/>
      <c r="B1193" s="334" t="s">
        <v>1906</v>
      </c>
      <c r="C1193" s="169"/>
      <c r="D1193" s="169"/>
      <c r="E1193" s="5">
        <v>10311343</v>
      </c>
      <c r="F1193" s="30"/>
      <c r="G1193" s="30"/>
      <c r="H1193" s="30"/>
      <c r="I1193" s="30"/>
      <c r="J1193" s="30"/>
    </row>
    <row r="1194" spans="1:10" ht="14.25" customHeight="1" x14ac:dyDescent="0.3">
      <c r="A1194" s="30"/>
      <c r="B1194" s="335" t="s">
        <v>1340</v>
      </c>
      <c r="C1194" s="169"/>
      <c r="D1194" s="169"/>
      <c r="E1194" s="43">
        <v>202643535</v>
      </c>
      <c r="F1194" s="30"/>
      <c r="G1194" s="30"/>
      <c r="H1194" s="30"/>
      <c r="I1194" s="30"/>
      <c r="J1194" s="30"/>
    </row>
    <row r="1195" spans="1:10" ht="14.25" customHeight="1" x14ac:dyDescent="0.3">
      <c r="A1195" s="30"/>
      <c r="B1195" s="336" t="s">
        <v>1903</v>
      </c>
      <c r="C1195" s="169"/>
      <c r="D1195" s="169"/>
      <c r="E1195" s="5">
        <v>72136245</v>
      </c>
      <c r="F1195" s="30"/>
      <c r="G1195" s="30"/>
      <c r="H1195" s="30"/>
      <c r="I1195" s="30"/>
      <c r="J1195" s="30"/>
    </row>
    <row r="1196" spans="1:10" ht="14.25" customHeight="1" x14ac:dyDescent="0.3">
      <c r="A1196" s="30"/>
      <c r="B1196" s="333" t="s">
        <v>1907</v>
      </c>
      <c r="C1196" s="169"/>
      <c r="D1196" s="169"/>
      <c r="E1196" s="5">
        <v>72136245</v>
      </c>
      <c r="F1196" s="30"/>
      <c r="G1196" s="30"/>
      <c r="H1196" s="30"/>
      <c r="I1196" s="30"/>
      <c r="J1196" s="30"/>
    </row>
    <row r="1197" spans="1:10" ht="14.25" customHeight="1" x14ac:dyDescent="0.3">
      <c r="A1197" s="30"/>
      <c r="B1197" s="333" t="s">
        <v>1869</v>
      </c>
      <c r="C1197" s="169"/>
      <c r="D1197" s="169"/>
      <c r="E1197" s="5">
        <v>72136245</v>
      </c>
      <c r="F1197" s="30"/>
      <c r="G1197" s="30"/>
      <c r="H1197" s="30"/>
      <c r="I1197" s="30"/>
      <c r="J1197" s="30"/>
    </row>
    <row r="1198" spans="1:10" ht="14.25" customHeight="1" x14ac:dyDescent="0.3">
      <c r="A1198" s="30"/>
      <c r="B1198" s="334" t="s">
        <v>1906</v>
      </c>
      <c r="C1198" s="169"/>
      <c r="D1198" s="169"/>
      <c r="E1198" s="5">
        <v>72136245</v>
      </c>
      <c r="F1198" s="30"/>
      <c r="G1198" s="30"/>
      <c r="H1198" s="30"/>
      <c r="I1198" s="30"/>
      <c r="J1198" s="30"/>
    </row>
    <row r="1199" spans="1:10" ht="14.25" customHeight="1" x14ac:dyDescent="0.3">
      <c r="A1199" s="30"/>
      <c r="B1199" s="336" t="s">
        <v>1916</v>
      </c>
      <c r="C1199" s="169"/>
      <c r="D1199" s="169"/>
      <c r="E1199" s="5">
        <v>130507290</v>
      </c>
      <c r="F1199" s="30"/>
      <c r="G1199" s="30"/>
      <c r="H1199" s="30"/>
      <c r="I1199" s="30"/>
      <c r="J1199" s="30"/>
    </row>
    <row r="1200" spans="1:10" ht="14.25" customHeight="1" x14ac:dyDescent="0.3">
      <c r="A1200" s="30"/>
      <c r="B1200" s="333" t="s">
        <v>1907</v>
      </c>
      <c r="C1200" s="169"/>
      <c r="D1200" s="169"/>
      <c r="E1200" s="5">
        <v>130507290</v>
      </c>
      <c r="F1200" s="30"/>
      <c r="G1200" s="30"/>
      <c r="H1200" s="30"/>
      <c r="I1200" s="30"/>
      <c r="J1200" s="30"/>
    </row>
    <row r="1201" spans="1:10" ht="14.25" customHeight="1" x14ac:dyDescent="0.3">
      <c r="A1201" s="30"/>
      <c r="B1201" s="333" t="s">
        <v>1869</v>
      </c>
      <c r="C1201" s="169"/>
      <c r="D1201" s="169"/>
      <c r="E1201" s="5">
        <v>130507290</v>
      </c>
      <c r="F1201" s="30"/>
      <c r="G1201" s="30"/>
      <c r="H1201" s="30"/>
      <c r="I1201" s="30"/>
      <c r="J1201" s="30"/>
    </row>
    <row r="1202" spans="1:10" ht="14.25" customHeight="1" x14ac:dyDescent="0.3">
      <c r="A1202" s="30"/>
      <c r="B1202" s="334" t="s">
        <v>1906</v>
      </c>
      <c r="C1202" s="169"/>
      <c r="D1202" s="169"/>
      <c r="E1202" s="5">
        <v>130507290</v>
      </c>
      <c r="F1202" s="30"/>
      <c r="G1202" s="30"/>
      <c r="H1202" s="30"/>
      <c r="I1202" s="30"/>
      <c r="J1202" s="30"/>
    </row>
    <row r="1203" spans="1:10" ht="14.25" customHeight="1" x14ac:dyDescent="0.3">
      <c r="A1203" s="30"/>
      <c r="B1203" s="212" t="s">
        <v>1976</v>
      </c>
      <c r="C1203" s="169"/>
      <c r="D1203" s="169"/>
      <c r="E1203" s="6">
        <v>705861609</v>
      </c>
      <c r="F1203" s="30"/>
      <c r="G1203" s="30"/>
      <c r="H1203" s="30"/>
      <c r="I1203" s="30"/>
      <c r="J1203" s="30"/>
    </row>
    <row r="1204" spans="1:10" ht="14.25" customHeight="1" x14ac:dyDescent="0.3">
      <c r="A1204" s="30"/>
      <c r="B1204" s="335" t="s">
        <v>1341</v>
      </c>
      <c r="C1204" s="169"/>
      <c r="D1204" s="169"/>
      <c r="E1204" s="43">
        <v>705861609</v>
      </c>
      <c r="F1204" s="30"/>
      <c r="G1204" s="30"/>
      <c r="H1204" s="30"/>
      <c r="I1204" s="30"/>
      <c r="J1204" s="30"/>
    </row>
    <row r="1205" spans="1:10" ht="14.25" customHeight="1" x14ac:dyDescent="0.3">
      <c r="A1205" s="30"/>
      <c r="B1205" s="336" t="s">
        <v>1903</v>
      </c>
      <c r="C1205" s="169"/>
      <c r="D1205" s="169"/>
      <c r="E1205" s="5">
        <v>699982034</v>
      </c>
      <c r="F1205" s="30"/>
      <c r="G1205" s="30"/>
      <c r="H1205" s="30"/>
      <c r="I1205" s="30"/>
      <c r="J1205" s="30"/>
    </row>
    <row r="1206" spans="1:10" ht="14.25" customHeight="1" x14ac:dyDescent="0.3">
      <c r="A1206" s="30"/>
      <c r="B1206" s="333" t="s">
        <v>1904</v>
      </c>
      <c r="C1206" s="169"/>
      <c r="D1206" s="169"/>
      <c r="E1206" s="5">
        <v>28217000</v>
      </c>
      <c r="F1206" s="30"/>
      <c r="G1206" s="30"/>
      <c r="H1206" s="30"/>
      <c r="I1206" s="30"/>
      <c r="J1206" s="30"/>
    </row>
    <row r="1207" spans="1:10" ht="14.25" customHeight="1" x14ac:dyDescent="0.3">
      <c r="A1207" s="30"/>
      <c r="B1207" s="333" t="s">
        <v>1905</v>
      </c>
      <c r="C1207" s="169"/>
      <c r="D1207" s="169"/>
      <c r="E1207" s="5">
        <v>28217000</v>
      </c>
      <c r="F1207" s="30"/>
      <c r="G1207" s="30"/>
      <c r="H1207" s="30"/>
      <c r="I1207" s="30"/>
      <c r="J1207" s="30"/>
    </row>
    <row r="1208" spans="1:10" ht="14.25" customHeight="1" x14ac:dyDescent="0.3">
      <c r="A1208" s="30"/>
      <c r="B1208" s="334" t="s">
        <v>1906</v>
      </c>
      <c r="C1208" s="169"/>
      <c r="D1208" s="169"/>
      <c r="E1208" s="5">
        <v>28217000</v>
      </c>
      <c r="F1208" s="30"/>
      <c r="G1208" s="30"/>
      <c r="H1208" s="30"/>
      <c r="I1208" s="30"/>
      <c r="J1208" s="30"/>
    </row>
    <row r="1209" spans="1:10" ht="14.25" customHeight="1" x14ac:dyDescent="0.3">
      <c r="A1209" s="30"/>
      <c r="B1209" s="333" t="s">
        <v>1907</v>
      </c>
      <c r="C1209" s="169"/>
      <c r="D1209" s="169"/>
      <c r="E1209" s="5">
        <v>671765034</v>
      </c>
      <c r="F1209" s="30"/>
      <c r="G1209" s="30"/>
      <c r="H1209" s="30"/>
      <c r="I1209" s="30"/>
      <c r="J1209" s="30"/>
    </row>
    <row r="1210" spans="1:10" ht="14.25" customHeight="1" x14ac:dyDescent="0.3">
      <c r="A1210" s="30"/>
      <c r="B1210" s="333" t="s">
        <v>1869</v>
      </c>
      <c r="C1210" s="169"/>
      <c r="D1210" s="169"/>
      <c r="E1210" s="5">
        <v>671765034</v>
      </c>
      <c r="F1210" s="30"/>
      <c r="G1210" s="30"/>
      <c r="H1210" s="30"/>
      <c r="I1210" s="30"/>
      <c r="J1210" s="30"/>
    </row>
    <row r="1211" spans="1:10" ht="14.25" customHeight="1" x14ac:dyDescent="0.3">
      <c r="A1211" s="30"/>
      <c r="B1211" s="334" t="s">
        <v>1906</v>
      </c>
      <c r="C1211" s="169"/>
      <c r="D1211" s="169"/>
      <c r="E1211" s="5">
        <v>671765034</v>
      </c>
      <c r="F1211" s="30"/>
      <c r="G1211" s="30"/>
      <c r="H1211" s="30"/>
      <c r="I1211" s="30"/>
      <c r="J1211" s="30"/>
    </row>
    <row r="1212" spans="1:10" ht="14.25" customHeight="1" x14ac:dyDescent="0.3">
      <c r="A1212" s="30"/>
      <c r="B1212" s="336" t="s">
        <v>1916</v>
      </c>
      <c r="C1212" s="169"/>
      <c r="D1212" s="169"/>
      <c r="E1212" s="5">
        <v>5879575</v>
      </c>
      <c r="F1212" s="30"/>
      <c r="G1212" s="30"/>
      <c r="H1212" s="30"/>
      <c r="I1212" s="30"/>
      <c r="J1212" s="30"/>
    </row>
    <row r="1213" spans="1:10" ht="14.25" customHeight="1" x14ac:dyDescent="0.3">
      <c r="A1213" s="30"/>
      <c r="B1213" s="333" t="s">
        <v>1907</v>
      </c>
      <c r="C1213" s="169"/>
      <c r="D1213" s="169"/>
      <c r="E1213" s="5">
        <v>5879575</v>
      </c>
      <c r="F1213" s="30"/>
      <c r="G1213" s="30"/>
      <c r="H1213" s="30"/>
      <c r="I1213" s="30"/>
      <c r="J1213" s="30"/>
    </row>
    <row r="1214" spans="1:10" ht="14.25" customHeight="1" x14ac:dyDescent="0.3">
      <c r="A1214" s="30"/>
      <c r="B1214" s="333" t="s">
        <v>1869</v>
      </c>
      <c r="C1214" s="169"/>
      <c r="D1214" s="169"/>
      <c r="E1214" s="5">
        <v>5879575</v>
      </c>
      <c r="F1214" s="30"/>
      <c r="G1214" s="30"/>
      <c r="H1214" s="30"/>
      <c r="I1214" s="30"/>
      <c r="J1214" s="30"/>
    </row>
    <row r="1215" spans="1:10" ht="14.25" customHeight="1" x14ac:dyDescent="0.3">
      <c r="A1215" s="30"/>
      <c r="B1215" s="334" t="s">
        <v>1906</v>
      </c>
      <c r="C1215" s="169"/>
      <c r="D1215" s="169"/>
      <c r="E1215" s="5">
        <v>5879575</v>
      </c>
      <c r="F1215" s="30"/>
      <c r="G1215" s="30"/>
      <c r="H1215" s="30"/>
      <c r="I1215" s="30"/>
      <c r="J1215" s="30"/>
    </row>
    <row r="1216" spans="1:10" ht="14.25" customHeight="1" x14ac:dyDescent="0.3">
      <c r="A1216" s="30"/>
      <c r="B1216" s="212" t="s">
        <v>1977</v>
      </c>
      <c r="C1216" s="169"/>
      <c r="D1216" s="169"/>
      <c r="E1216" s="6">
        <v>94384804</v>
      </c>
      <c r="F1216" s="30"/>
      <c r="G1216" s="30"/>
      <c r="H1216" s="30"/>
      <c r="I1216" s="30"/>
      <c r="J1216" s="30"/>
    </row>
    <row r="1217" spans="1:10" ht="14.25" customHeight="1" x14ac:dyDescent="0.3">
      <c r="A1217" s="30"/>
      <c r="B1217" s="335" t="s">
        <v>1401</v>
      </c>
      <c r="C1217" s="169"/>
      <c r="D1217" s="169"/>
      <c r="E1217" s="43">
        <v>71274735</v>
      </c>
      <c r="F1217" s="30"/>
      <c r="G1217" s="30"/>
      <c r="H1217" s="30"/>
      <c r="I1217" s="30"/>
      <c r="J1217" s="30"/>
    </row>
    <row r="1218" spans="1:10" ht="14.25" customHeight="1" x14ac:dyDescent="0.3">
      <c r="A1218" s="30"/>
      <c r="B1218" s="336" t="s">
        <v>1903</v>
      </c>
      <c r="C1218" s="169"/>
      <c r="D1218" s="169"/>
      <c r="E1218" s="5">
        <v>71274735</v>
      </c>
      <c r="F1218" s="30"/>
      <c r="G1218" s="30"/>
      <c r="H1218" s="30"/>
      <c r="I1218" s="30"/>
      <c r="J1218" s="30"/>
    </row>
    <row r="1219" spans="1:10" ht="14.25" customHeight="1" x14ac:dyDescent="0.3">
      <c r="A1219" s="30"/>
      <c r="B1219" s="333" t="s">
        <v>1907</v>
      </c>
      <c r="C1219" s="169"/>
      <c r="D1219" s="169"/>
      <c r="E1219" s="5">
        <v>71274735</v>
      </c>
      <c r="F1219" s="30"/>
      <c r="G1219" s="30"/>
      <c r="H1219" s="30"/>
      <c r="I1219" s="30"/>
      <c r="J1219" s="30"/>
    </row>
    <row r="1220" spans="1:10" ht="14.25" customHeight="1" x14ac:dyDescent="0.3">
      <c r="A1220" s="30"/>
      <c r="B1220" s="333" t="s">
        <v>1869</v>
      </c>
      <c r="C1220" s="169"/>
      <c r="D1220" s="169"/>
      <c r="E1220" s="5">
        <v>71274735</v>
      </c>
      <c r="F1220" s="30"/>
      <c r="G1220" s="30"/>
      <c r="H1220" s="30"/>
      <c r="I1220" s="30"/>
      <c r="J1220" s="30"/>
    </row>
    <row r="1221" spans="1:10" ht="14.25" customHeight="1" x14ac:dyDescent="0.3">
      <c r="A1221" s="30"/>
      <c r="B1221" s="334" t="s">
        <v>1906</v>
      </c>
      <c r="C1221" s="169"/>
      <c r="D1221" s="169"/>
      <c r="E1221" s="5">
        <v>71274735</v>
      </c>
      <c r="F1221" s="30"/>
      <c r="G1221" s="30"/>
      <c r="H1221" s="30"/>
      <c r="I1221" s="30"/>
      <c r="J1221" s="30"/>
    </row>
    <row r="1222" spans="1:10" ht="14.25" customHeight="1" x14ac:dyDescent="0.3">
      <c r="A1222" s="30"/>
      <c r="B1222" s="335" t="s">
        <v>1340</v>
      </c>
      <c r="C1222" s="169"/>
      <c r="D1222" s="169"/>
      <c r="E1222" s="43">
        <v>23110069</v>
      </c>
      <c r="F1222" s="30"/>
      <c r="G1222" s="30"/>
      <c r="H1222" s="30"/>
      <c r="I1222" s="30"/>
      <c r="J1222" s="30"/>
    </row>
    <row r="1223" spans="1:10" ht="14.25" customHeight="1" x14ac:dyDescent="0.3">
      <c r="A1223" s="30"/>
      <c r="B1223" s="336" t="s">
        <v>1903</v>
      </c>
      <c r="C1223" s="169"/>
      <c r="D1223" s="169"/>
      <c r="E1223" s="5">
        <v>23110069</v>
      </c>
      <c r="F1223" s="30"/>
      <c r="G1223" s="30"/>
      <c r="H1223" s="30"/>
      <c r="I1223" s="30"/>
      <c r="J1223" s="30"/>
    </row>
    <row r="1224" spans="1:10" ht="14.25" customHeight="1" x14ac:dyDescent="0.3">
      <c r="A1224" s="30"/>
      <c r="B1224" s="333" t="s">
        <v>1907</v>
      </c>
      <c r="C1224" s="169"/>
      <c r="D1224" s="169"/>
      <c r="E1224" s="5">
        <v>23110069</v>
      </c>
      <c r="F1224" s="30"/>
      <c r="G1224" s="30"/>
      <c r="H1224" s="30"/>
      <c r="I1224" s="30"/>
      <c r="J1224" s="30"/>
    </row>
    <row r="1225" spans="1:10" ht="14.25" customHeight="1" x14ac:dyDescent="0.3">
      <c r="A1225" s="30"/>
      <c r="B1225" s="333" t="s">
        <v>1869</v>
      </c>
      <c r="C1225" s="169"/>
      <c r="D1225" s="169"/>
      <c r="E1225" s="5">
        <v>23110069</v>
      </c>
      <c r="F1225" s="30"/>
      <c r="G1225" s="30"/>
      <c r="H1225" s="30"/>
      <c r="I1225" s="30"/>
      <c r="J1225" s="30"/>
    </row>
    <row r="1226" spans="1:10" ht="14.25" customHeight="1" x14ac:dyDescent="0.3">
      <c r="A1226" s="30"/>
      <c r="B1226" s="334" t="s">
        <v>1906</v>
      </c>
      <c r="C1226" s="169"/>
      <c r="D1226" s="169"/>
      <c r="E1226" s="5">
        <v>23110069</v>
      </c>
      <c r="F1226" s="30"/>
      <c r="G1226" s="30"/>
      <c r="H1226" s="30"/>
      <c r="I1226" s="30"/>
      <c r="J1226" s="30"/>
    </row>
    <row r="1227" spans="1:10" ht="14.25" customHeight="1" x14ac:dyDescent="0.3">
      <c r="A1227" s="30"/>
      <c r="B1227" s="212" t="s">
        <v>1978</v>
      </c>
      <c r="C1227" s="169"/>
      <c r="D1227" s="169"/>
      <c r="E1227" s="6">
        <v>33414561</v>
      </c>
      <c r="F1227" s="30"/>
      <c r="G1227" s="30"/>
      <c r="H1227" s="30"/>
      <c r="I1227" s="30"/>
      <c r="J1227" s="30"/>
    </row>
    <row r="1228" spans="1:10" ht="14.25" customHeight="1" x14ac:dyDescent="0.3">
      <c r="A1228" s="30"/>
      <c r="B1228" s="335" t="s">
        <v>1343</v>
      </c>
      <c r="C1228" s="169"/>
      <c r="D1228" s="169"/>
      <c r="E1228" s="43">
        <v>20015366</v>
      </c>
      <c r="F1228" s="30"/>
      <c r="G1228" s="30"/>
      <c r="H1228" s="30"/>
      <c r="I1228" s="30"/>
      <c r="J1228" s="30"/>
    </row>
    <row r="1229" spans="1:10" ht="14.25" customHeight="1" x14ac:dyDescent="0.3">
      <c r="A1229" s="30"/>
      <c r="B1229" s="336" t="s">
        <v>1903</v>
      </c>
      <c r="C1229" s="169"/>
      <c r="D1229" s="169"/>
      <c r="E1229" s="5">
        <v>20015366</v>
      </c>
      <c r="F1229" s="30"/>
      <c r="G1229" s="30"/>
      <c r="H1229" s="30"/>
      <c r="I1229" s="30"/>
      <c r="J1229" s="30"/>
    </row>
    <row r="1230" spans="1:10" ht="14.25" customHeight="1" x14ac:dyDescent="0.3">
      <c r="A1230" s="30"/>
      <c r="B1230" s="333" t="s">
        <v>1907</v>
      </c>
      <c r="C1230" s="169"/>
      <c r="D1230" s="169"/>
      <c r="E1230" s="5">
        <v>20015366</v>
      </c>
      <c r="F1230" s="30"/>
      <c r="G1230" s="30"/>
      <c r="H1230" s="30"/>
      <c r="I1230" s="30"/>
      <c r="J1230" s="30"/>
    </row>
    <row r="1231" spans="1:10" ht="14.25" customHeight="1" x14ac:dyDescent="0.3">
      <c r="A1231" s="30"/>
      <c r="B1231" s="333" t="s">
        <v>1869</v>
      </c>
      <c r="C1231" s="169"/>
      <c r="D1231" s="169"/>
      <c r="E1231" s="5">
        <v>20015366</v>
      </c>
      <c r="F1231" s="30"/>
      <c r="G1231" s="30"/>
      <c r="H1231" s="30"/>
      <c r="I1231" s="30"/>
      <c r="J1231" s="30"/>
    </row>
    <row r="1232" spans="1:10" ht="14.25" customHeight="1" x14ac:dyDescent="0.3">
      <c r="A1232" s="30"/>
      <c r="B1232" s="334" t="s">
        <v>1906</v>
      </c>
      <c r="C1232" s="169"/>
      <c r="D1232" s="169"/>
      <c r="E1232" s="5">
        <v>20015366</v>
      </c>
      <c r="F1232" s="30"/>
      <c r="G1232" s="30"/>
      <c r="H1232" s="30"/>
      <c r="I1232" s="30"/>
      <c r="J1232" s="30"/>
    </row>
    <row r="1233" spans="1:10" ht="14.25" customHeight="1" x14ac:dyDescent="0.3">
      <c r="A1233" s="30"/>
      <c r="B1233" s="335" t="s">
        <v>1344</v>
      </c>
      <c r="C1233" s="169"/>
      <c r="D1233" s="169"/>
      <c r="E1233" s="43">
        <v>9418425</v>
      </c>
      <c r="F1233" s="30"/>
      <c r="G1233" s="30"/>
      <c r="H1233" s="30"/>
      <c r="I1233" s="30"/>
      <c r="J1233" s="30"/>
    </row>
    <row r="1234" spans="1:10" ht="14.25" customHeight="1" x14ac:dyDescent="0.3">
      <c r="A1234" s="30"/>
      <c r="B1234" s="336" t="s">
        <v>1903</v>
      </c>
      <c r="C1234" s="169"/>
      <c r="D1234" s="169"/>
      <c r="E1234" s="5">
        <v>9418425</v>
      </c>
      <c r="F1234" s="30"/>
      <c r="G1234" s="30"/>
      <c r="H1234" s="30"/>
      <c r="I1234" s="30"/>
      <c r="J1234" s="30"/>
    </row>
    <row r="1235" spans="1:10" ht="14.25" customHeight="1" x14ac:dyDescent="0.3">
      <c r="A1235" s="30"/>
      <c r="B1235" s="333" t="s">
        <v>1907</v>
      </c>
      <c r="C1235" s="169"/>
      <c r="D1235" s="169"/>
      <c r="E1235" s="5">
        <v>9418425</v>
      </c>
      <c r="F1235" s="30"/>
      <c r="G1235" s="30"/>
      <c r="H1235" s="30"/>
      <c r="I1235" s="30"/>
      <c r="J1235" s="30"/>
    </row>
    <row r="1236" spans="1:10" ht="14.25" customHeight="1" x14ac:dyDescent="0.3">
      <c r="A1236" s="30"/>
      <c r="B1236" s="333" t="s">
        <v>1869</v>
      </c>
      <c r="C1236" s="169"/>
      <c r="D1236" s="169"/>
      <c r="E1236" s="5">
        <v>9418425</v>
      </c>
      <c r="F1236" s="30"/>
      <c r="G1236" s="30"/>
      <c r="H1236" s="30"/>
      <c r="I1236" s="30"/>
      <c r="J1236" s="30"/>
    </row>
    <row r="1237" spans="1:10" ht="14.25" customHeight="1" x14ac:dyDescent="0.3">
      <c r="A1237" s="30"/>
      <c r="B1237" s="334" t="s">
        <v>1906</v>
      </c>
      <c r="C1237" s="169"/>
      <c r="D1237" s="169"/>
      <c r="E1237" s="5">
        <v>9418425</v>
      </c>
      <c r="F1237" s="30"/>
      <c r="G1237" s="30"/>
      <c r="H1237" s="30"/>
      <c r="I1237" s="30"/>
      <c r="J1237" s="30"/>
    </row>
    <row r="1238" spans="1:10" ht="14.25" customHeight="1" x14ac:dyDescent="0.3">
      <c r="A1238" s="30"/>
      <c r="B1238" s="335" t="s">
        <v>1340</v>
      </c>
      <c r="C1238" s="169"/>
      <c r="D1238" s="169"/>
      <c r="E1238" s="43">
        <v>3980770</v>
      </c>
      <c r="F1238" s="30"/>
      <c r="G1238" s="30"/>
      <c r="H1238" s="30"/>
      <c r="I1238" s="30"/>
      <c r="J1238" s="30"/>
    </row>
    <row r="1239" spans="1:10" ht="14.25" customHeight="1" x14ac:dyDescent="0.3">
      <c r="A1239" s="30"/>
      <c r="B1239" s="336" t="s">
        <v>1903</v>
      </c>
      <c r="C1239" s="169"/>
      <c r="D1239" s="169"/>
      <c r="E1239" s="5">
        <v>3980770</v>
      </c>
      <c r="F1239" s="30"/>
      <c r="G1239" s="30"/>
      <c r="H1239" s="30"/>
      <c r="I1239" s="30"/>
      <c r="J1239" s="30"/>
    </row>
    <row r="1240" spans="1:10" ht="14.25" customHeight="1" x14ac:dyDescent="0.3">
      <c r="A1240" s="30"/>
      <c r="B1240" s="333" t="s">
        <v>1907</v>
      </c>
      <c r="C1240" s="169"/>
      <c r="D1240" s="169"/>
      <c r="E1240" s="5">
        <v>3980770</v>
      </c>
      <c r="F1240" s="30"/>
      <c r="G1240" s="30"/>
      <c r="H1240" s="30"/>
      <c r="I1240" s="30"/>
      <c r="J1240" s="30"/>
    </row>
    <row r="1241" spans="1:10" ht="14.25" customHeight="1" x14ac:dyDescent="0.3">
      <c r="A1241" s="30"/>
      <c r="B1241" s="333" t="s">
        <v>1869</v>
      </c>
      <c r="C1241" s="169"/>
      <c r="D1241" s="169"/>
      <c r="E1241" s="5">
        <v>3980770</v>
      </c>
      <c r="F1241" s="30"/>
      <c r="G1241" s="30"/>
      <c r="H1241" s="30"/>
      <c r="I1241" s="30"/>
      <c r="J1241" s="30"/>
    </row>
    <row r="1242" spans="1:10" ht="14.25" customHeight="1" x14ac:dyDescent="0.3">
      <c r="A1242" s="30"/>
      <c r="B1242" s="334" t="s">
        <v>1906</v>
      </c>
      <c r="C1242" s="169"/>
      <c r="D1242" s="169"/>
      <c r="E1242" s="5">
        <v>3980770</v>
      </c>
      <c r="F1242" s="30"/>
      <c r="G1242" s="30"/>
      <c r="H1242" s="30"/>
      <c r="I1242" s="30"/>
      <c r="J1242" s="30"/>
    </row>
    <row r="1243" spans="1:10" ht="14.25" customHeight="1" x14ac:dyDescent="0.3">
      <c r="A1243" s="30"/>
      <c r="B1243" s="212" t="s">
        <v>1979</v>
      </c>
      <c r="C1243" s="169"/>
      <c r="D1243" s="169"/>
      <c r="E1243" s="6">
        <v>458522319</v>
      </c>
      <c r="F1243" s="30"/>
      <c r="G1243" s="30"/>
      <c r="H1243" s="30"/>
      <c r="I1243" s="30"/>
      <c r="J1243" s="30"/>
    </row>
    <row r="1244" spans="1:10" ht="14.25" customHeight="1" x14ac:dyDescent="0.3">
      <c r="A1244" s="30"/>
      <c r="B1244" s="335" t="s">
        <v>1373</v>
      </c>
      <c r="C1244" s="169"/>
      <c r="D1244" s="169"/>
      <c r="E1244" s="43">
        <v>403140541</v>
      </c>
      <c r="F1244" s="30"/>
      <c r="G1244" s="30"/>
      <c r="H1244" s="30"/>
      <c r="I1244" s="30"/>
      <c r="J1244" s="30"/>
    </row>
    <row r="1245" spans="1:10" ht="14.25" customHeight="1" x14ac:dyDescent="0.3">
      <c r="A1245" s="30"/>
      <c r="B1245" s="336" t="s">
        <v>1903</v>
      </c>
      <c r="C1245" s="169"/>
      <c r="D1245" s="169"/>
      <c r="E1245" s="5">
        <v>403140541</v>
      </c>
      <c r="F1245" s="30"/>
      <c r="G1245" s="30"/>
      <c r="H1245" s="30"/>
      <c r="I1245" s="30"/>
      <c r="J1245" s="30"/>
    </row>
    <row r="1246" spans="1:10" ht="14.25" customHeight="1" x14ac:dyDescent="0.3">
      <c r="A1246" s="30"/>
      <c r="B1246" s="333" t="s">
        <v>1904</v>
      </c>
      <c r="C1246" s="169"/>
      <c r="D1246" s="169"/>
      <c r="E1246" s="5">
        <v>180323907</v>
      </c>
      <c r="F1246" s="30"/>
      <c r="G1246" s="30"/>
      <c r="H1246" s="30"/>
      <c r="I1246" s="30"/>
      <c r="J1246" s="30"/>
    </row>
    <row r="1247" spans="1:10" ht="14.25" customHeight="1" x14ac:dyDescent="0.3">
      <c r="A1247" s="30"/>
      <c r="B1247" s="333" t="s">
        <v>1905</v>
      </c>
      <c r="C1247" s="169"/>
      <c r="D1247" s="169"/>
      <c r="E1247" s="5">
        <v>180323907</v>
      </c>
      <c r="F1247" s="30"/>
      <c r="G1247" s="30"/>
      <c r="H1247" s="30"/>
      <c r="I1247" s="30"/>
      <c r="J1247" s="30"/>
    </row>
    <row r="1248" spans="1:10" ht="14.25" customHeight="1" x14ac:dyDescent="0.3">
      <c r="A1248" s="30"/>
      <c r="B1248" s="334" t="s">
        <v>1906</v>
      </c>
      <c r="C1248" s="169"/>
      <c r="D1248" s="169"/>
      <c r="E1248" s="5">
        <v>180323907</v>
      </c>
      <c r="F1248" s="30"/>
      <c r="G1248" s="30"/>
      <c r="H1248" s="30"/>
      <c r="I1248" s="30"/>
      <c r="J1248" s="30"/>
    </row>
    <row r="1249" spans="1:10" ht="14.25" customHeight="1" x14ac:dyDescent="0.3">
      <c r="A1249" s="30"/>
      <c r="B1249" s="333" t="s">
        <v>1907</v>
      </c>
      <c r="C1249" s="169"/>
      <c r="D1249" s="169"/>
      <c r="E1249" s="5">
        <v>222816634</v>
      </c>
      <c r="F1249" s="30"/>
      <c r="G1249" s="30"/>
      <c r="H1249" s="30"/>
      <c r="I1249" s="30"/>
      <c r="J1249" s="30"/>
    </row>
    <row r="1250" spans="1:10" ht="14.25" customHeight="1" x14ac:dyDescent="0.3">
      <c r="A1250" s="30"/>
      <c r="B1250" s="333" t="s">
        <v>1869</v>
      </c>
      <c r="C1250" s="169"/>
      <c r="D1250" s="169"/>
      <c r="E1250" s="5">
        <v>222816634</v>
      </c>
      <c r="F1250" s="30"/>
      <c r="G1250" s="30"/>
      <c r="H1250" s="30"/>
      <c r="I1250" s="30"/>
      <c r="J1250" s="30"/>
    </row>
    <row r="1251" spans="1:10" ht="14.25" customHeight="1" x14ac:dyDescent="0.3">
      <c r="A1251" s="30"/>
      <c r="B1251" s="334" t="s">
        <v>1906</v>
      </c>
      <c r="C1251" s="169"/>
      <c r="D1251" s="169"/>
      <c r="E1251" s="5">
        <v>222816634</v>
      </c>
      <c r="F1251" s="30"/>
      <c r="G1251" s="30"/>
      <c r="H1251" s="30"/>
      <c r="I1251" s="30"/>
      <c r="J1251" s="30"/>
    </row>
    <row r="1252" spans="1:10" ht="14.25" customHeight="1" x14ac:dyDescent="0.3">
      <c r="A1252" s="30"/>
      <c r="B1252" s="335" t="s">
        <v>1340</v>
      </c>
      <c r="C1252" s="169"/>
      <c r="D1252" s="169"/>
      <c r="E1252" s="43">
        <v>55381778</v>
      </c>
      <c r="F1252" s="30"/>
      <c r="G1252" s="30"/>
      <c r="H1252" s="30"/>
      <c r="I1252" s="30"/>
      <c r="J1252" s="30"/>
    </row>
    <row r="1253" spans="1:10" ht="14.25" customHeight="1" x14ac:dyDescent="0.3">
      <c r="A1253" s="30"/>
      <c r="B1253" s="336" t="s">
        <v>1903</v>
      </c>
      <c r="C1253" s="169"/>
      <c r="D1253" s="169"/>
      <c r="E1253" s="5">
        <v>55381778</v>
      </c>
      <c r="F1253" s="30"/>
      <c r="G1253" s="30"/>
      <c r="H1253" s="30"/>
      <c r="I1253" s="30"/>
      <c r="J1253" s="30"/>
    </row>
    <row r="1254" spans="1:10" ht="14.25" customHeight="1" x14ac:dyDescent="0.3">
      <c r="A1254" s="30"/>
      <c r="B1254" s="333" t="s">
        <v>1904</v>
      </c>
      <c r="C1254" s="169"/>
      <c r="D1254" s="169"/>
      <c r="E1254" s="5">
        <v>52927461</v>
      </c>
      <c r="F1254" s="30"/>
      <c r="G1254" s="30"/>
      <c r="H1254" s="30"/>
      <c r="I1254" s="30"/>
      <c r="J1254" s="30"/>
    </row>
    <row r="1255" spans="1:10" ht="14.25" customHeight="1" x14ac:dyDescent="0.3">
      <c r="A1255" s="30"/>
      <c r="B1255" s="333" t="s">
        <v>1905</v>
      </c>
      <c r="C1255" s="169"/>
      <c r="D1255" s="169"/>
      <c r="E1255" s="5">
        <v>52927461</v>
      </c>
      <c r="F1255" s="30"/>
      <c r="G1255" s="30"/>
      <c r="H1255" s="30"/>
      <c r="I1255" s="30"/>
      <c r="J1255" s="30"/>
    </row>
    <row r="1256" spans="1:10" ht="14.25" customHeight="1" x14ac:dyDescent="0.3">
      <c r="A1256" s="30"/>
      <c r="B1256" s="334" t="s">
        <v>1906</v>
      </c>
      <c r="C1256" s="169"/>
      <c r="D1256" s="169"/>
      <c r="E1256" s="5">
        <v>52927461</v>
      </c>
      <c r="F1256" s="30"/>
      <c r="G1256" s="30"/>
      <c r="H1256" s="30"/>
      <c r="I1256" s="30"/>
      <c r="J1256" s="30"/>
    </row>
    <row r="1257" spans="1:10" ht="14.25" customHeight="1" x14ac:dyDescent="0.3">
      <c r="A1257" s="30"/>
      <c r="B1257" s="333" t="s">
        <v>1907</v>
      </c>
      <c r="C1257" s="169"/>
      <c r="D1257" s="169"/>
      <c r="E1257" s="5">
        <v>2454317</v>
      </c>
      <c r="F1257" s="30"/>
      <c r="G1257" s="30"/>
      <c r="H1257" s="30"/>
      <c r="I1257" s="30"/>
      <c r="J1257" s="30"/>
    </row>
    <row r="1258" spans="1:10" ht="14.25" customHeight="1" x14ac:dyDescent="0.3">
      <c r="A1258" s="30"/>
      <c r="B1258" s="333" t="s">
        <v>1869</v>
      </c>
      <c r="C1258" s="169"/>
      <c r="D1258" s="169"/>
      <c r="E1258" s="5">
        <v>2454317</v>
      </c>
      <c r="F1258" s="30"/>
      <c r="G1258" s="30"/>
      <c r="H1258" s="30"/>
      <c r="I1258" s="30"/>
      <c r="J1258" s="30"/>
    </row>
    <row r="1259" spans="1:10" ht="14.25" customHeight="1" x14ac:dyDescent="0.3">
      <c r="A1259" s="30"/>
      <c r="B1259" s="334" t="s">
        <v>1906</v>
      </c>
      <c r="C1259" s="169"/>
      <c r="D1259" s="169"/>
      <c r="E1259" s="5">
        <v>2454317</v>
      </c>
      <c r="F1259" s="30"/>
      <c r="G1259" s="30"/>
      <c r="H1259" s="30"/>
      <c r="I1259" s="30"/>
      <c r="J1259" s="30"/>
    </row>
    <row r="1260" spans="1:10" ht="14.25" customHeight="1" x14ac:dyDescent="0.3">
      <c r="A1260" s="30"/>
      <c r="B1260" s="212" t="s">
        <v>1980</v>
      </c>
      <c r="C1260" s="169"/>
      <c r="D1260" s="169"/>
      <c r="E1260" s="6">
        <v>65661941</v>
      </c>
      <c r="F1260" s="30"/>
      <c r="G1260" s="30"/>
      <c r="H1260" s="30"/>
      <c r="I1260" s="30"/>
      <c r="J1260" s="30"/>
    </row>
    <row r="1261" spans="1:10" ht="14.25" customHeight="1" x14ac:dyDescent="0.3">
      <c r="A1261" s="30"/>
      <c r="B1261" s="335" t="s">
        <v>1349</v>
      </c>
      <c r="C1261" s="169"/>
      <c r="D1261" s="169"/>
      <c r="E1261" s="43">
        <v>9581121</v>
      </c>
      <c r="F1261" s="30"/>
      <c r="G1261" s="30"/>
      <c r="H1261" s="30"/>
      <c r="I1261" s="30"/>
      <c r="J1261" s="30"/>
    </row>
    <row r="1262" spans="1:10" ht="14.25" customHeight="1" x14ac:dyDescent="0.3">
      <c r="A1262" s="30"/>
      <c r="B1262" s="336" t="s">
        <v>1903</v>
      </c>
      <c r="C1262" s="169"/>
      <c r="D1262" s="169"/>
      <c r="E1262" s="5">
        <v>9581121</v>
      </c>
      <c r="F1262" s="30"/>
      <c r="G1262" s="30"/>
      <c r="H1262" s="30"/>
      <c r="I1262" s="30"/>
      <c r="J1262" s="30"/>
    </row>
    <row r="1263" spans="1:10" ht="14.25" customHeight="1" x14ac:dyDescent="0.3">
      <c r="A1263" s="30"/>
      <c r="B1263" s="333" t="s">
        <v>1904</v>
      </c>
      <c r="C1263" s="169"/>
      <c r="D1263" s="169"/>
      <c r="E1263" s="5">
        <v>1034446</v>
      </c>
      <c r="F1263" s="30"/>
      <c r="G1263" s="30"/>
      <c r="H1263" s="30"/>
      <c r="I1263" s="30"/>
      <c r="J1263" s="30"/>
    </row>
    <row r="1264" spans="1:10" ht="14.25" customHeight="1" x14ac:dyDescent="0.3">
      <c r="A1264" s="30"/>
      <c r="B1264" s="333" t="s">
        <v>1905</v>
      </c>
      <c r="C1264" s="169"/>
      <c r="D1264" s="169"/>
      <c r="E1264" s="5">
        <v>1034446</v>
      </c>
      <c r="F1264" s="30"/>
      <c r="G1264" s="30"/>
      <c r="H1264" s="30"/>
      <c r="I1264" s="30"/>
      <c r="J1264" s="30"/>
    </row>
    <row r="1265" spans="1:10" ht="14.25" customHeight="1" x14ac:dyDescent="0.3">
      <c r="A1265" s="30"/>
      <c r="B1265" s="334" t="s">
        <v>1906</v>
      </c>
      <c r="C1265" s="169"/>
      <c r="D1265" s="169"/>
      <c r="E1265" s="5">
        <v>1034446</v>
      </c>
      <c r="F1265" s="30"/>
      <c r="G1265" s="30"/>
      <c r="H1265" s="30"/>
      <c r="I1265" s="30"/>
      <c r="J1265" s="30"/>
    </row>
    <row r="1266" spans="1:10" ht="14.25" customHeight="1" x14ac:dyDescent="0.3">
      <c r="A1266" s="30"/>
      <c r="B1266" s="333" t="s">
        <v>1907</v>
      </c>
      <c r="C1266" s="169"/>
      <c r="D1266" s="169"/>
      <c r="E1266" s="5">
        <v>8546675</v>
      </c>
      <c r="F1266" s="30"/>
      <c r="G1266" s="30"/>
      <c r="H1266" s="30"/>
      <c r="I1266" s="30"/>
      <c r="J1266" s="30"/>
    </row>
    <row r="1267" spans="1:10" ht="14.25" customHeight="1" x14ac:dyDescent="0.3">
      <c r="A1267" s="30"/>
      <c r="B1267" s="333" t="s">
        <v>1869</v>
      </c>
      <c r="C1267" s="169"/>
      <c r="D1267" s="169"/>
      <c r="E1267" s="5">
        <v>8546675</v>
      </c>
      <c r="F1267" s="30"/>
      <c r="G1267" s="30"/>
      <c r="H1267" s="30"/>
      <c r="I1267" s="30"/>
      <c r="J1267" s="30"/>
    </row>
    <row r="1268" spans="1:10" ht="14.25" customHeight="1" x14ac:dyDescent="0.3">
      <c r="A1268" s="30"/>
      <c r="B1268" s="334" t="s">
        <v>1906</v>
      </c>
      <c r="C1268" s="169"/>
      <c r="D1268" s="169"/>
      <c r="E1268" s="5">
        <v>8546675</v>
      </c>
      <c r="F1268" s="30"/>
      <c r="G1268" s="30"/>
      <c r="H1268" s="30"/>
      <c r="I1268" s="30"/>
      <c r="J1268" s="30"/>
    </row>
    <row r="1269" spans="1:10" ht="14.25" customHeight="1" x14ac:dyDescent="0.3">
      <c r="A1269" s="30"/>
      <c r="B1269" s="335" t="s">
        <v>1350</v>
      </c>
      <c r="C1269" s="169"/>
      <c r="D1269" s="169"/>
      <c r="E1269" s="43">
        <v>30880142</v>
      </c>
      <c r="F1269" s="30"/>
      <c r="G1269" s="30"/>
      <c r="H1269" s="30"/>
      <c r="I1269" s="30"/>
      <c r="J1269" s="30"/>
    </row>
    <row r="1270" spans="1:10" ht="14.25" customHeight="1" x14ac:dyDescent="0.3">
      <c r="A1270" s="30"/>
      <c r="B1270" s="336" t="s">
        <v>1903</v>
      </c>
      <c r="C1270" s="169"/>
      <c r="D1270" s="169"/>
      <c r="E1270" s="5">
        <v>30880142</v>
      </c>
      <c r="F1270" s="30"/>
      <c r="G1270" s="30"/>
      <c r="H1270" s="30"/>
      <c r="I1270" s="30"/>
      <c r="J1270" s="30"/>
    </row>
    <row r="1271" spans="1:10" ht="14.25" customHeight="1" x14ac:dyDescent="0.3">
      <c r="A1271" s="30"/>
      <c r="B1271" s="333" t="s">
        <v>1904</v>
      </c>
      <c r="C1271" s="169"/>
      <c r="D1271" s="169"/>
      <c r="E1271" s="5">
        <v>3180954</v>
      </c>
      <c r="F1271" s="30"/>
      <c r="G1271" s="30"/>
      <c r="H1271" s="30"/>
      <c r="I1271" s="30"/>
      <c r="J1271" s="30"/>
    </row>
    <row r="1272" spans="1:10" ht="14.25" customHeight="1" x14ac:dyDescent="0.3">
      <c r="A1272" s="30"/>
      <c r="B1272" s="333" t="s">
        <v>1905</v>
      </c>
      <c r="C1272" s="169"/>
      <c r="D1272" s="169"/>
      <c r="E1272" s="5">
        <v>3180954</v>
      </c>
      <c r="F1272" s="30"/>
      <c r="G1272" s="30"/>
      <c r="H1272" s="30"/>
      <c r="I1272" s="30"/>
      <c r="J1272" s="30"/>
    </row>
    <row r="1273" spans="1:10" ht="14.25" customHeight="1" x14ac:dyDescent="0.3">
      <c r="A1273" s="30"/>
      <c r="B1273" s="334" t="s">
        <v>1906</v>
      </c>
      <c r="C1273" s="169"/>
      <c r="D1273" s="169"/>
      <c r="E1273" s="5">
        <v>3180954</v>
      </c>
      <c r="F1273" s="30"/>
      <c r="G1273" s="30"/>
      <c r="H1273" s="30"/>
      <c r="I1273" s="30"/>
      <c r="J1273" s="30"/>
    </row>
    <row r="1274" spans="1:10" ht="14.25" customHeight="1" x14ac:dyDescent="0.3">
      <c r="A1274" s="30"/>
      <c r="B1274" s="333" t="s">
        <v>1907</v>
      </c>
      <c r="C1274" s="169"/>
      <c r="D1274" s="169"/>
      <c r="E1274" s="5">
        <v>27699188</v>
      </c>
      <c r="F1274" s="30"/>
      <c r="G1274" s="30"/>
      <c r="H1274" s="30"/>
      <c r="I1274" s="30"/>
      <c r="J1274" s="30"/>
    </row>
    <row r="1275" spans="1:10" ht="14.25" customHeight="1" x14ac:dyDescent="0.3">
      <c r="A1275" s="30"/>
      <c r="B1275" s="333" t="s">
        <v>1869</v>
      </c>
      <c r="C1275" s="169"/>
      <c r="D1275" s="169"/>
      <c r="E1275" s="5">
        <v>27699188</v>
      </c>
      <c r="F1275" s="30"/>
      <c r="G1275" s="30"/>
      <c r="H1275" s="30"/>
      <c r="I1275" s="30"/>
      <c r="J1275" s="30"/>
    </row>
    <row r="1276" spans="1:10" ht="14.25" customHeight="1" x14ac:dyDescent="0.3">
      <c r="A1276" s="30"/>
      <c r="B1276" s="334" t="s">
        <v>1906</v>
      </c>
      <c r="C1276" s="169"/>
      <c r="D1276" s="169"/>
      <c r="E1276" s="5">
        <v>27699188</v>
      </c>
      <c r="F1276" s="30"/>
      <c r="G1276" s="30"/>
      <c r="H1276" s="30"/>
      <c r="I1276" s="30"/>
      <c r="J1276" s="30"/>
    </row>
    <row r="1277" spans="1:10" ht="14.25" customHeight="1" x14ac:dyDescent="0.3">
      <c r="A1277" s="30"/>
      <c r="B1277" s="335" t="s">
        <v>1340</v>
      </c>
      <c r="C1277" s="169"/>
      <c r="D1277" s="169"/>
      <c r="E1277" s="43">
        <v>25200678</v>
      </c>
      <c r="F1277" s="30"/>
      <c r="G1277" s="30"/>
      <c r="H1277" s="30"/>
      <c r="I1277" s="30"/>
      <c r="J1277" s="30"/>
    </row>
    <row r="1278" spans="1:10" ht="14.25" customHeight="1" x14ac:dyDescent="0.3">
      <c r="A1278" s="30"/>
      <c r="B1278" s="336" t="s">
        <v>1903</v>
      </c>
      <c r="C1278" s="169"/>
      <c r="D1278" s="169"/>
      <c r="E1278" s="5">
        <v>25200678</v>
      </c>
      <c r="F1278" s="30"/>
      <c r="G1278" s="30"/>
      <c r="H1278" s="30"/>
      <c r="I1278" s="30"/>
      <c r="J1278" s="30"/>
    </row>
    <row r="1279" spans="1:10" ht="14.25" customHeight="1" x14ac:dyDescent="0.3">
      <c r="A1279" s="30"/>
      <c r="B1279" s="333" t="s">
        <v>1904</v>
      </c>
      <c r="C1279" s="169"/>
      <c r="D1279" s="169"/>
      <c r="E1279" s="5">
        <v>2964599</v>
      </c>
      <c r="F1279" s="30"/>
      <c r="G1279" s="30"/>
      <c r="H1279" s="30"/>
      <c r="I1279" s="30"/>
      <c r="J1279" s="30"/>
    </row>
    <row r="1280" spans="1:10" ht="14.25" customHeight="1" x14ac:dyDescent="0.3">
      <c r="A1280" s="30"/>
      <c r="B1280" s="333" t="s">
        <v>1905</v>
      </c>
      <c r="C1280" s="169"/>
      <c r="D1280" s="169"/>
      <c r="E1280" s="5">
        <v>2964599</v>
      </c>
      <c r="F1280" s="30"/>
      <c r="G1280" s="30"/>
      <c r="H1280" s="30"/>
      <c r="I1280" s="30"/>
      <c r="J1280" s="30"/>
    </row>
    <row r="1281" spans="1:10" ht="14.25" customHeight="1" x14ac:dyDescent="0.3">
      <c r="A1281" s="30"/>
      <c r="B1281" s="334" t="s">
        <v>1906</v>
      </c>
      <c r="C1281" s="169"/>
      <c r="D1281" s="169"/>
      <c r="E1281" s="5">
        <v>2964599</v>
      </c>
      <c r="F1281" s="30"/>
      <c r="G1281" s="30"/>
      <c r="H1281" s="30"/>
      <c r="I1281" s="30"/>
      <c r="J1281" s="30"/>
    </row>
    <row r="1282" spans="1:10" ht="14.25" customHeight="1" x14ac:dyDescent="0.3">
      <c r="A1282" s="30"/>
      <c r="B1282" s="333" t="s">
        <v>1907</v>
      </c>
      <c r="C1282" s="169"/>
      <c r="D1282" s="169"/>
      <c r="E1282" s="5">
        <v>22236079</v>
      </c>
      <c r="F1282" s="30"/>
      <c r="G1282" s="30"/>
      <c r="H1282" s="30"/>
      <c r="I1282" s="30"/>
      <c r="J1282" s="30"/>
    </row>
    <row r="1283" spans="1:10" ht="14.25" customHeight="1" x14ac:dyDescent="0.3">
      <c r="A1283" s="30"/>
      <c r="B1283" s="333" t="s">
        <v>1869</v>
      </c>
      <c r="C1283" s="169"/>
      <c r="D1283" s="169"/>
      <c r="E1283" s="5">
        <v>22236079</v>
      </c>
      <c r="F1283" s="30"/>
      <c r="G1283" s="30"/>
      <c r="H1283" s="30"/>
      <c r="I1283" s="30"/>
      <c r="J1283" s="30"/>
    </row>
    <row r="1284" spans="1:10" ht="14.25" customHeight="1" x14ac:dyDescent="0.3">
      <c r="A1284" s="30"/>
      <c r="B1284" s="334" t="s">
        <v>1906</v>
      </c>
      <c r="C1284" s="169"/>
      <c r="D1284" s="169"/>
      <c r="E1284" s="5">
        <v>22236079</v>
      </c>
      <c r="F1284" s="30"/>
      <c r="G1284" s="30"/>
      <c r="H1284" s="30"/>
      <c r="I1284" s="30"/>
      <c r="J1284" s="30"/>
    </row>
    <row r="1285" spans="1:10" ht="14.25" customHeight="1" x14ac:dyDescent="0.3">
      <c r="A1285" s="30"/>
      <c r="B1285" s="212" t="s">
        <v>1981</v>
      </c>
      <c r="C1285" s="169"/>
      <c r="D1285" s="169"/>
      <c r="E1285" s="6">
        <v>39042367</v>
      </c>
      <c r="F1285" s="30"/>
      <c r="G1285" s="30"/>
      <c r="H1285" s="30"/>
      <c r="I1285" s="30"/>
      <c r="J1285" s="30"/>
    </row>
    <row r="1286" spans="1:10" ht="14.25" customHeight="1" x14ac:dyDescent="0.3">
      <c r="A1286" s="30"/>
      <c r="B1286" s="335" t="s">
        <v>1337</v>
      </c>
      <c r="C1286" s="169"/>
      <c r="D1286" s="169"/>
      <c r="E1286" s="43">
        <v>22127223</v>
      </c>
      <c r="F1286" s="30"/>
      <c r="G1286" s="30"/>
      <c r="H1286" s="30"/>
      <c r="I1286" s="30"/>
      <c r="J1286" s="30"/>
    </row>
    <row r="1287" spans="1:10" ht="14.25" customHeight="1" x14ac:dyDescent="0.3">
      <c r="A1287" s="30"/>
      <c r="B1287" s="336" t="s">
        <v>1903</v>
      </c>
      <c r="C1287" s="169"/>
      <c r="D1287" s="169"/>
      <c r="E1287" s="5">
        <v>22127223</v>
      </c>
      <c r="F1287" s="30"/>
      <c r="G1287" s="30"/>
      <c r="H1287" s="30"/>
      <c r="I1287" s="30"/>
      <c r="J1287" s="30"/>
    </row>
    <row r="1288" spans="1:10" ht="14.25" customHeight="1" x14ac:dyDescent="0.3">
      <c r="A1288" s="30"/>
      <c r="B1288" s="333" t="s">
        <v>1904</v>
      </c>
      <c r="C1288" s="169"/>
      <c r="D1288" s="169"/>
      <c r="E1288" s="5">
        <v>518926</v>
      </c>
      <c r="F1288" s="30"/>
      <c r="G1288" s="30"/>
      <c r="H1288" s="30"/>
      <c r="I1288" s="30"/>
      <c r="J1288" s="30"/>
    </row>
    <row r="1289" spans="1:10" ht="14.25" customHeight="1" x14ac:dyDescent="0.3">
      <c r="A1289" s="30"/>
      <c r="B1289" s="333" t="s">
        <v>1905</v>
      </c>
      <c r="C1289" s="169"/>
      <c r="D1289" s="169"/>
      <c r="E1289" s="5">
        <v>518926</v>
      </c>
      <c r="F1289" s="30"/>
      <c r="G1289" s="30"/>
      <c r="H1289" s="30"/>
      <c r="I1289" s="30"/>
      <c r="J1289" s="30"/>
    </row>
    <row r="1290" spans="1:10" ht="14.25" customHeight="1" x14ac:dyDescent="0.3">
      <c r="A1290" s="30"/>
      <c r="B1290" s="334" t="s">
        <v>1906</v>
      </c>
      <c r="C1290" s="169"/>
      <c r="D1290" s="169"/>
      <c r="E1290" s="5">
        <v>518926</v>
      </c>
      <c r="F1290" s="30"/>
      <c r="G1290" s="30"/>
      <c r="H1290" s="30"/>
      <c r="I1290" s="30"/>
      <c r="J1290" s="30"/>
    </row>
    <row r="1291" spans="1:10" ht="14.25" customHeight="1" x14ac:dyDescent="0.3">
      <c r="A1291" s="30"/>
      <c r="B1291" s="333" t="s">
        <v>1907</v>
      </c>
      <c r="C1291" s="169"/>
      <c r="D1291" s="169"/>
      <c r="E1291" s="5">
        <v>21608297</v>
      </c>
      <c r="F1291" s="30"/>
      <c r="G1291" s="30"/>
      <c r="H1291" s="30"/>
      <c r="I1291" s="30"/>
      <c r="J1291" s="30"/>
    </row>
    <row r="1292" spans="1:10" ht="14.25" customHeight="1" x14ac:dyDescent="0.3">
      <c r="A1292" s="30"/>
      <c r="B1292" s="333" t="s">
        <v>1869</v>
      </c>
      <c r="C1292" s="169"/>
      <c r="D1292" s="169"/>
      <c r="E1292" s="5">
        <v>21608297</v>
      </c>
      <c r="F1292" s="30"/>
      <c r="G1292" s="30"/>
      <c r="H1292" s="30"/>
      <c r="I1292" s="30"/>
      <c r="J1292" s="30"/>
    </row>
    <row r="1293" spans="1:10" ht="14.25" customHeight="1" x14ac:dyDescent="0.3">
      <c r="A1293" s="30"/>
      <c r="B1293" s="334" t="s">
        <v>1906</v>
      </c>
      <c r="C1293" s="169"/>
      <c r="D1293" s="169"/>
      <c r="E1293" s="5">
        <v>21608297</v>
      </c>
      <c r="F1293" s="30"/>
      <c r="G1293" s="30"/>
      <c r="H1293" s="30"/>
      <c r="I1293" s="30"/>
      <c r="J1293" s="30"/>
    </row>
    <row r="1294" spans="1:10" ht="14.25" customHeight="1" x14ac:dyDescent="0.3">
      <c r="A1294" s="30"/>
      <c r="B1294" s="335" t="s">
        <v>1340</v>
      </c>
      <c r="C1294" s="169"/>
      <c r="D1294" s="169"/>
      <c r="E1294" s="43">
        <v>16915144</v>
      </c>
      <c r="F1294" s="30"/>
      <c r="G1294" s="30"/>
      <c r="H1294" s="30"/>
      <c r="I1294" s="30"/>
      <c r="J1294" s="30"/>
    </row>
    <row r="1295" spans="1:10" ht="14.25" customHeight="1" x14ac:dyDescent="0.3">
      <c r="A1295" s="30"/>
      <c r="B1295" s="336" t="s">
        <v>1903</v>
      </c>
      <c r="C1295" s="169"/>
      <c r="D1295" s="169"/>
      <c r="E1295" s="5">
        <v>16915144</v>
      </c>
      <c r="F1295" s="30"/>
      <c r="G1295" s="30"/>
      <c r="H1295" s="30"/>
      <c r="I1295" s="30"/>
      <c r="J1295" s="30"/>
    </row>
    <row r="1296" spans="1:10" ht="14.25" customHeight="1" x14ac:dyDescent="0.3">
      <c r="A1296" s="30"/>
      <c r="B1296" s="333" t="s">
        <v>1904</v>
      </c>
      <c r="C1296" s="169"/>
      <c r="D1296" s="169"/>
      <c r="E1296" s="5">
        <v>494095</v>
      </c>
      <c r="F1296" s="30"/>
      <c r="G1296" s="30"/>
      <c r="H1296" s="30"/>
      <c r="I1296" s="30"/>
      <c r="J1296" s="30"/>
    </row>
    <row r="1297" spans="1:10" ht="14.25" customHeight="1" x14ac:dyDescent="0.3">
      <c r="A1297" s="30"/>
      <c r="B1297" s="333" t="s">
        <v>1905</v>
      </c>
      <c r="C1297" s="169"/>
      <c r="D1297" s="169"/>
      <c r="E1297" s="5">
        <v>494095</v>
      </c>
      <c r="F1297" s="30"/>
      <c r="G1297" s="30"/>
      <c r="H1297" s="30"/>
      <c r="I1297" s="30"/>
      <c r="J1297" s="30"/>
    </row>
    <row r="1298" spans="1:10" ht="14.25" customHeight="1" x14ac:dyDescent="0.3">
      <c r="A1298" s="30"/>
      <c r="B1298" s="334" t="s">
        <v>1906</v>
      </c>
      <c r="C1298" s="169"/>
      <c r="D1298" s="169"/>
      <c r="E1298" s="5">
        <v>494095</v>
      </c>
      <c r="F1298" s="30"/>
      <c r="G1298" s="30"/>
      <c r="H1298" s="30"/>
      <c r="I1298" s="30"/>
      <c r="J1298" s="30"/>
    </row>
    <row r="1299" spans="1:10" ht="14.25" customHeight="1" x14ac:dyDescent="0.3">
      <c r="A1299" s="30"/>
      <c r="B1299" s="333" t="s">
        <v>1907</v>
      </c>
      <c r="C1299" s="169"/>
      <c r="D1299" s="169"/>
      <c r="E1299" s="5">
        <v>16421049</v>
      </c>
      <c r="F1299" s="30"/>
      <c r="G1299" s="30"/>
      <c r="H1299" s="30"/>
      <c r="I1299" s="30"/>
      <c r="J1299" s="30"/>
    </row>
    <row r="1300" spans="1:10" ht="14.25" customHeight="1" x14ac:dyDescent="0.3">
      <c r="A1300" s="30"/>
      <c r="B1300" s="333" t="s">
        <v>1869</v>
      </c>
      <c r="C1300" s="169"/>
      <c r="D1300" s="169"/>
      <c r="E1300" s="5">
        <v>16421049</v>
      </c>
      <c r="F1300" s="30"/>
      <c r="G1300" s="30"/>
      <c r="H1300" s="30"/>
      <c r="I1300" s="30"/>
      <c r="J1300" s="30"/>
    </row>
    <row r="1301" spans="1:10" ht="14.25" customHeight="1" x14ac:dyDescent="0.3">
      <c r="A1301" s="30"/>
      <c r="B1301" s="334" t="s">
        <v>1906</v>
      </c>
      <c r="C1301" s="169"/>
      <c r="D1301" s="169"/>
      <c r="E1301" s="5">
        <v>16421049</v>
      </c>
      <c r="F1301" s="30"/>
      <c r="G1301" s="30"/>
      <c r="H1301" s="30"/>
      <c r="I1301" s="30"/>
      <c r="J1301" s="30"/>
    </row>
    <row r="1302" spans="1:10" ht="14.25" customHeight="1" x14ac:dyDescent="0.3">
      <c r="A1302" s="30"/>
      <c r="B1302" s="212" t="s">
        <v>1982</v>
      </c>
      <c r="C1302" s="169"/>
      <c r="D1302" s="169"/>
      <c r="E1302" s="6">
        <v>48954752</v>
      </c>
      <c r="F1302" s="30"/>
      <c r="G1302" s="30"/>
      <c r="H1302" s="30"/>
      <c r="I1302" s="30"/>
      <c r="J1302" s="30"/>
    </row>
    <row r="1303" spans="1:10" ht="14.25" customHeight="1" x14ac:dyDescent="0.3">
      <c r="A1303" s="30"/>
      <c r="B1303" s="335" t="s">
        <v>1404</v>
      </c>
      <c r="C1303" s="169"/>
      <c r="D1303" s="169"/>
      <c r="E1303" s="43">
        <v>30683515</v>
      </c>
      <c r="F1303" s="30"/>
      <c r="G1303" s="30"/>
      <c r="H1303" s="30"/>
      <c r="I1303" s="30"/>
      <c r="J1303" s="30"/>
    </row>
    <row r="1304" spans="1:10" ht="14.25" customHeight="1" x14ac:dyDescent="0.3">
      <c r="A1304" s="30"/>
      <c r="B1304" s="336" t="s">
        <v>1903</v>
      </c>
      <c r="C1304" s="169"/>
      <c r="D1304" s="169"/>
      <c r="E1304" s="5">
        <v>30683515</v>
      </c>
      <c r="F1304" s="30"/>
      <c r="G1304" s="30"/>
      <c r="H1304" s="30"/>
      <c r="I1304" s="30"/>
      <c r="J1304" s="30"/>
    </row>
    <row r="1305" spans="1:10" ht="14.25" customHeight="1" x14ac:dyDescent="0.3">
      <c r="A1305" s="30"/>
      <c r="B1305" s="333" t="s">
        <v>1907</v>
      </c>
      <c r="C1305" s="169"/>
      <c r="D1305" s="169"/>
      <c r="E1305" s="5">
        <v>30683515</v>
      </c>
      <c r="F1305" s="30"/>
      <c r="G1305" s="30"/>
      <c r="H1305" s="30"/>
      <c r="I1305" s="30"/>
      <c r="J1305" s="30"/>
    </row>
    <row r="1306" spans="1:10" ht="14.25" customHeight="1" x14ac:dyDescent="0.3">
      <c r="A1306" s="30"/>
      <c r="B1306" s="333" t="s">
        <v>1869</v>
      </c>
      <c r="C1306" s="169"/>
      <c r="D1306" s="169"/>
      <c r="E1306" s="5">
        <v>30683515</v>
      </c>
      <c r="F1306" s="30"/>
      <c r="G1306" s="30"/>
      <c r="H1306" s="30"/>
      <c r="I1306" s="30"/>
      <c r="J1306" s="30"/>
    </row>
    <row r="1307" spans="1:10" ht="14.25" customHeight="1" x14ac:dyDescent="0.3">
      <c r="A1307" s="30"/>
      <c r="B1307" s="334" t="s">
        <v>1906</v>
      </c>
      <c r="C1307" s="169"/>
      <c r="D1307" s="169"/>
      <c r="E1307" s="5">
        <v>30683515</v>
      </c>
      <c r="F1307" s="30"/>
      <c r="G1307" s="30"/>
      <c r="H1307" s="30"/>
      <c r="I1307" s="30"/>
      <c r="J1307" s="30"/>
    </row>
    <row r="1308" spans="1:10" ht="14.25" customHeight="1" x14ac:dyDescent="0.3">
      <c r="A1308" s="30"/>
      <c r="B1308" s="335" t="s">
        <v>1340</v>
      </c>
      <c r="C1308" s="169"/>
      <c r="D1308" s="169"/>
      <c r="E1308" s="43">
        <v>18271237</v>
      </c>
      <c r="F1308" s="30"/>
      <c r="G1308" s="30"/>
      <c r="H1308" s="30"/>
      <c r="I1308" s="30"/>
      <c r="J1308" s="30"/>
    </row>
    <row r="1309" spans="1:10" ht="14.25" customHeight="1" x14ac:dyDescent="0.3">
      <c r="A1309" s="30"/>
      <c r="B1309" s="336" t="s">
        <v>1903</v>
      </c>
      <c r="C1309" s="169"/>
      <c r="D1309" s="169"/>
      <c r="E1309" s="5">
        <v>18271237</v>
      </c>
      <c r="F1309" s="30"/>
      <c r="G1309" s="30"/>
      <c r="H1309" s="30"/>
      <c r="I1309" s="30"/>
      <c r="J1309" s="30"/>
    </row>
    <row r="1310" spans="1:10" ht="14.25" customHeight="1" x14ac:dyDescent="0.3">
      <c r="A1310" s="30"/>
      <c r="B1310" s="333" t="s">
        <v>1907</v>
      </c>
      <c r="C1310" s="169"/>
      <c r="D1310" s="169"/>
      <c r="E1310" s="5">
        <v>18271237</v>
      </c>
      <c r="F1310" s="30"/>
      <c r="G1310" s="30"/>
      <c r="H1310" s="30"/>
      <c r="I1310" s="30"/>
      <c r="J1310" s="30"/>
    </row>
    <row r="1311" spans="1:10" ht="14.25" customHeight="1" x14ac:dyDescent="0.3">
      <c r="A1311" s="30"/>
      <c r="B1311" s="333" t="s">
        <v>1869</v>
      </c>
      <c r="C1311" s="169"/>
      <c r="D1311" s="169"/>
      <c r="E1311" s="5">
        <v>18271237</v>
      </c>
      <c r="F1311" s="30"/>
      <c r="G1311" s="30"/>
      <c r="H1311" s="30"/>
      <c r="I1311" s="30"/>
      <c r="J1311" s="30"/>
    </row>
    <row r="1312" spans="1:10" ht="14.25" customHeight="1" x14ac:dyDescent="0.3">
      <c r="A1312" s="30"/>
      <c r="B1312" s="334" t="s">
        <v>1906</v>
      </c>
      <c r="C1312" s="169"/>
      <c r="D1312" s="169"/>
      <c r="E1312" s="5">
        <v>18271237</v>
      </c>
      <c r="F1312" s="30"/>
      <c r="G1312" s="30"/>
      <c r="H1312" s="30"/>
      <c r="I1312" s="30"/>
      <c r="J1312" s="30"/>
    </row>
    <row r="1313" spans="1:10" ht="14.25" customHeight="1" x14ac:dyDescent="0.3">
      <c r="A1313" s="30"/>
      <c r="B1313" s="212" t="s">
        <v>1983</v>
      </c>
      <c r="C1313" s="169"/>
      <c r="D1313" s="169"/>
      <c r="E1313" s="6">
        <v>965094586</v>
      </c>
      <c r="F1313" s="30"/>
      <c r="G1313" s="30"/>
      <c r="H1313" s="30"/>
      <c r="I1313" s="30"/>
      <c r="J1313" s="30"/>
    </row>
    <row r="1314" spans="1:10" ht="14.25" customHeight="1" x14ac:dyDescent="0.3">
      <c r="A1314" s="30"/>
      <c r="B1314" s="335" t="s">
        <v>1345</v>
      </c>
      <c r="C1314" s="169"/>
      <c r="D1314" s="169"/>
      <c r="E1314" s="43">
        <v>958779786</v>
      </c>
      <c r="F1314" s="30"/>
      <c r="G1314" s="30"/>
      <c r="H1314" s="30"/>
      <c r="I1314" s="30"/>
      <c r="J1314" s="30"/>
    </row>
    <row r="1315" spans="1:10" ht="14.25" customHeight="1" x14ac:dyDescent="0.3">
      <c r="A1315" s="30"/>
      <c r="B1315" s="336" t="s">
        <v>1903</v>
      </c>
      <c r="C1315" s="169"/>
      <c r="D1315" s="169"/>
      <c r="E1315" s="5">
        <v>883850335</v>
      </c>
      <c r="F1315" s="30"/>
      <c r="G1315" s="30"/>
      <c r="H1315" s="30"/>
      <c r="I1315" s="30"/>
      <c r="J1315" s="30"/>
    </row>
    <row r="1316" spans="1:10" ht="14.25" customHeight="1" x14ac:dyDescent="0.3">
      <c r="A1316" s="30"/>
      <c r="B1316" s="333" t="s">
        <v>1904</v>
      </c>
      <c r="C1316" s="169"/>
      <c r="D1316" s="169"/>
      <c r="E1316" s="5">
        <v>883850335</v>
      </c>
      <c r="F1316" s="30"/>
      <c r="G1316" s="30"/>
      <c r="H1316" s="30"/>
      <c r="I1316" s="30"/>
      <c r="J1316" s="30"/>
    </row>
    <row r="1317" spans="1:10" ht="14.25" customHeight="1" x14ac:dyDescent="0.3">
      <c r="A1317" s="30"/>
      <c r="B1317" s="333" t="s">
        <v>1905</v>
      </c>
      <c r="C1317" s="169"/>
      <c r="D1317" s="169"/>
      <c r="E1317" s="5">
        <v>883850335</v>
      </c>
      <c r="F1317" s="30"/>
      <c r="G1317" s="30"/>
      <c r="H1317" s="30"/>
      <c r="I1317" s="30"/>
      <c r="J1317" s="30"/>
    </row>
    <row r="1318" spans="1:10" ht="14.25" customHeight="1" x14ac:dyDescent="0.3">
      <c r="A1318" s="30"/>
      <c r="B1318" s="334" t="s">
        <v>1906</v>
      </c>
      <c r="C1318" s="169"/>
      <c r="D1318" s="169"/>
      <c r="E1318" s="5">
        <v>883850335</v>
      </c>
      <c r="F1318" s="30"/>
      <c r="G1318" s="30"/>
      <c r="H1318" s="30"/>
      <c r="I1318" s="30"/>
      <c r="J1318" s="30"/>
    </row>
    <row r="1319" spans="1:10" ht="14.25" customHeight="1" x14ac:dyDescent="0.3">
      <c r="A1319" s="30"/>
      <c r="B1319" s="336" t="s">
        <v>1916</v>
      </c>
      <c r="C1319" s="169"/>
      <c r="D1319" s="169"/>
      <c r="E1319" s="5">
        <v>74929451</v>
      </c>
      <c r="F1319" s="30"/>
      <c r="G1319" s="30"/>
      <c r="H1319" s="30"/>
      <c r="I1319" s="30"/>
      <c r="J1319" s="30"/>
    </row>
    <row r="1320" spans="1:10" ht="14.25" customHeight="1" x14ac:dyDescent="0.3">
      <c r="A1320" s="30"/>
      <c r="B1320" s="333" t="s">
        <v>1907</v>
      </c>
      <c r="C1320" s="169"/>
      <c r="D1320" s="169"/>
      <c r="E1320" s="5">
        <v>74929451</v>
      </c>
      <c r="F1320" s="30"/>
      <c r="G1320" s="30"/>
      <c r="H1320" s="30"/>
      <c r="I1320" s="30"/>
      <c r="J1320" s="30"/>
    </row>
    <row r="1321" spans="1:10" ht="14.25" customHeight="1" x14ac:dyDescent="0.3">
      <c r="A1321" s="30"/>
      <c r="B1321" s="333" t="s">
        <v>1869</v>
      </c>
      <c r="C1321" s="169"/>
      <c r="D1321" s="169"/>
      <c r="E1321" s="5">
        <v>74929451</v>
      </c>
      <c r="F1321" s="30"/>
      <c r="G1321" s="30"/>
      <c r="H1321" s="30"/>
      <c r="I1321" s="30"/>
      <c r="J1321" s="30"/>
    </row>
    <row r="1322" spans="1:10" ht="14.25" customHeight="1" x14ac:dyDescent="0.3">
      <c r="A1322" s="30"/>
      <c r="B1322" s="334" t="s">
        <v>1906</v>
      </c>
      <c r="C1322" s="169"/>
      <c r="D1322" s="169"/>
      <c r="E1322" s="5">
        <v>74929451</v>
      </c>
      <c r="F1322" s="30"/>
      <c r="G1322" s="30"/>
      <c r="H1322" s="30"/>
      <c r="I1322" s="30"/>
      <c r="J1322" s="30"/>
    </row>
    <row r="1323" spans="1:10" ht="14.25" customHeight="1" x14ac:dyDescent="0.3">
      <c r="A1323" s="30"/>
      <c r="B1323" s="335" t="s">
        <v>1340</v>
      </c>
      <c r="C1323" s="169"/>
      <c r="D1323" s="169"/>
      <c r="E1323" s="43">
        <v>6314800</v>
      </c>
      <c r="F1323" s="30"/>
      <c r="G1323" s="30"/>
      <c r="H1323" s="30"/>
      <c r="I1323" s="30"/>
      <c r="J1323" s="30"/>
    </row>
    <row r="1324" spans="1:10" ht="14.25" customHeight="1" x14ac:dyDescent="0.3">
      <c r="A1324" s="30"/>
      <c r="B1324" s="336" t="s">
        <v>1903</v>
      </c>
      <c r="C1324" s="169"/>
      <c r="D1324" s="169"/>
      <c r="E1324" s="5">
        <v>6314800</v>
      </c>
      <c r="F1324" s="30"/>
      <c r="G1324" s="30"/>
      <c r="H1324" s="30"/>
      <c r="I1324" s="30"/>
      <c r="J1324" s="30"/>
    </row>
    <row r="1325" spans="1:10" ht="14.25" customHeight="1" x14ac:dyDescent="0.3">
      <c r="A1325" s="30"/>
      <c r="B1325" s="333" t="s">
        <v>1904</v>
      </c>
      <c r="C1325" s="169"/>
      <c r="D1325" s="169"/>
      <c r="E1325" s="5">
        <v>6314800</v>
      </c>
      <c r="F1325" s="30"/>
      <c r="G1325" s="30"/>
      <c r="H1325" s="30"/>
      <c r="I1325" s="30"/>
      <c r="J1325" s="30"/>
    </row>
    <row r="1326" spans="1:10" ht="14.25" customHeight="1" x14ac:dyDescent="0.3">
      <c r="A1326" s="30"/>
      <c r="B1326" s="333" t="s">
        <v>1905</v>
      </c>
      <c r="C1326" s="169"/>
      <c r="D1326" s="169"/>
      <c r="E1326" s="5">
        <v>6314800</v>
      </c>
      <c r="F1326" s="30"/>
      <c r="G1326" s="30"/>
      <c r="H1326" s="30"/>
      <c r="I1326" s="30"/>
      <c r="J1326" s="30"/>
    </row>
    <row r="1327" spans="1:10" ht="14.25" customHeight="1" x14ac:dyDescent="0.3">
      <c r="A1327" s="30"/>
      <c r="B1327" s="334" t="s">
        <v>1906</v>
      </c>
      <c r="C1327" s="169"/>
      <c r="D1327" s="169"/>
      <c r="E1327" s="5">
        <v>6314800</v>
      </c>
      <c r="F1327" s="30"/>
      <c r="G1327" s="30"/>
      <c r="H1327" s="30"/>
      <c r="I1327" s="30"/>
      <c r="J1327" s="30"/>
    </row>
    <row r="1328" spans="1:10" ht="14.25" customHeight="1" x14ac:dyDescent="0.3">
      <c r="A1328" s="30"/>
      <c r="B1328" s="212" t="s">
        <v>1984</v>
      </c>
      <c r="C1328" s="169"/>
      <c r="D1328" s="169"/>
      <c r="E1328" s="6">
        <v>66667441</v>
      </c>
      <c r="F1328" s="30"/>
      <c r="G1328" s="30"/>
      <c r="H1328" s="30"/>
      <c r="I1328" s="30"/>
      <c r="J1328" s="30"/>
    </row>
    <row r="1329" spans="1:10" ht="14.25" customHeight="1" x14ac:dyDescent="0.3">
      <c r="A1329" s="30"/>
      <c r="B1329" s="335" t="s">
        <v>1338</v>
      </c>
      <c r="C1329" s="169"/>
      <c r="D1329" s="169"/>
      <c r="E1329" s="43">
        <v>54908040</v>
      </c>
      <c r="F1329" s="30"/>
      <c r="G1329" s="30"/>
      <c r="H1329" s="30"/>
      <c r="I1329" s="30"/>
      <c r="J1329" s="30"/>
    </row>
    <row r="1330" spans="1:10" ht="14.25" customHeight="1" x14ac:dyDescent="0.3">
      <c r="A1330" s="30"/>
      <c r="B1330" s="336" t="s">
        <v>1903</v>
      </c>
      <c r="C1330" s="169"/>
      <c r="D1330" s="169"/>
      <c r="E1330" s="5">
        <v>54908040</v>
      </c>
      <c r="F1330" s="30"/>
      <c r="G1330" s="30"/>
      <c r="H1330" s="30"/>
      <c r="I1330" s="30"/>
      <c r="J1330" s="30"/>
    </row>
    <row r="1331" spans="1:10" ht="14.25" customHeight="1" x14ac:dyDescent="0.3">
      <c r="A1331" s="30"/>
      <c r="B1331" s="333" t="s">
        <v>1907</v>
      </c>
      <c r="C1331" s="169"/>
      <c r="D1331" s="169"/>
      <c r="E1331" s="5">
        <v>54908040</v>
      </c>
      <c r="F1331" s="30"/>
      <c r="G1331" s="30"/>
      <c r="H1331" s="30"/>
      <c r="I1331" s="30"/>
      <c r="J1331" s="30"/>
    </row>
    <row r="1332" spans="1:10" ht="14.25" customHeight="1" x14ac:dyDescent="0.3">
      <c r="A1332" s="30"/>
      <c r="B1332" s="333" t="s">
        <v>1869</v>
      </c>
      <c r="C1332" s="169"/>
      <c r="D1332" s="169"/>
      <c r="E1332" s="5">
        <v>54908040</v>
      </c>
      <c r="F1332" s="30"/>
      <c r="G1332" s="30"/>
      <c r="H1332" s="30"/>
      <c r="I1332" s="30"/>
      <c r="J1332" s="30"/>
    </row>
    <row r="1333" spans="1:10" ht="14.25" customHeight="1" x14ac:dyDescent="0.3">
      <c r="A1333" s="30"/>
      <c r="B1333" s="334" t="s">
        <v>1906</v>
      </c>
      <c r="C1333" s="169"/>
      <c r="D1333" s="169"/>
      <c r="E1333" s="5">
        <v>54908040</v>
      </c>
      <c r="F1333" s="30"/>
      <c r="G1333" s="30"/>
      <c r="H1333" s="30"/>
      <c r="I1333" s="30"/>
      <c r="J1333" s="30"/>
    </row>
    <row r="1334" spans="1:10" ht="14.25" customHeight="1" x14ac:dyDescent="0.3">
      <c r="A1334" s="30"/>
      <c r="B1334" s="335" t="s">
        <v>1340</v>
      </c>
      <c r="C1334" s="169"/>
      <c r="D1334" s="169"/>
      <c r="E1334" s="43">
        <v>11759401</v>
      </c>
      <c r="F1334" s="30"/>
      <c r="G1334" s="30"/>
      <c r="H1334" s="30"/>
      <c r="I1334" s="30"/>
      <c r="J1334" s="30"/>
    </row>
    <row r="1335" spans="1:10" ht="14.25" customHeight="1" x14ac:dyDescent="0.3">
      <c r="A1335" s="30"/>
      <c r="B1335" s="336" t="s">
        <v>1903</v>
      </c>
      <c r="C1335" s="169"/>
      <c r="D1335" s="169"/>
      <c r="E1335" s="5">
        <v>11759401</v>
      </c>
      <c r="F1335" s="30"/>
      <c r="G1335" s="30"/>
      <c r="H1335" s="30"/>
      <c r="I1335" s="30"/>
      <c r="J1335" s="30"/>
    </row>
    <row r="1336" spans="1:10" ht="14.25" customHeight="1" x14ac:dyDescent="0.3">
      <c r="A1336" s="30"/>
      <c r="B1336" s="333" t="s">
        <v>1907</v>
      </c>
      <c r="C1336" s="169"/>
      <c r="D1336" s="169"/>
      <c r="E1336" s="5">
        <v>11759401</v>
      </c>
      <c r="F1336" s="30"/>
      <c r="G1336" s="30"/>
      <c r="H1336" s="30"/>
      <c r="I1336" s="30"/>
      <c r="J1336" s="30"/>
    </row>
    <row r="1337" spans="1:10" ht="14.25" customHeight="1" x14ac:dyDescent="0.3">
      <c r="A1337" s="30"/>
      <c r="B1337" s="333" t="s">
        <v>1869</v>
      </c>
      <c r="C1337" s="169"/>
      <c r="D1337" s="169"/>
      <c r="E1337" s="5">
        <v>11759401</v>
      </c>
      <c r="F1337" s="30"/>
      <c r="G1337" s="30"/>
      <c r="H1337" s="30"/>
      <c r="I1337" s="30"/>
      <c r="J1337" s="30"/>
    </row>
    <row r="1338" spans="1:10" ht="14.25" customHeight="1" x14ac:dyDescent="0.3">
      <c r="A1338" s="30"/>
      <c r="B1338" s="334" t="s">
        <v>1906</v>
      </c>
      <c r="C1338" s="169"/>
      <c r="D1338" s="169"/>
      <c r="E1338" s="5">
        <v>11759401</v>
      </c>
      <c r="F1338" s="30"/>
      <c r="G1338" s="30"/>
      <c r="H1338" s="30"/>
      <c r="I1338" s="30"/>
      <c r="J1338" s="30"/>
    </row>
    <row r="1339" spans="1:10" ht="14.25" customHeight="1" x14ac:dyDescent="0.3">
      <c r="A1339" s="30"/>
      <c r="B1339" s="212" t="s">
        <v>1985</v>
      </c>
      <c r="C1339" s="169"/>
      <c r="D1339" s="169"/>
      <c r="E1339" s="6">
        <v>628982323</v>
      </c>
      <c r="F1339" s="30"/>
      <c r="G1339" s="30"/>
      <c r="H1339" s="30"/>
      <c r="I1339" s="30"/>
      <c r="J1339" s="30"/>
    </row>
    <row r="1340" spans="1:10" ht="14.25" customHeight="1" x14ac:dyDescent="0.3">
      <c r="A1340" s="30"/>
      <c r="B1340" s="335" t="s">
        <v>1500</v>
      </c>
      <c r="C1340" s="169"/>
      <c r="D1340" s="169"/>
      <c r="E1340" s="43">
        <v>611744678</v>
      </c>
      <c r="F1340" s="30"/>
      <c r="G1340" s="30"/>
      <c r="H1340" s="30"/>
      <c r="I1340" s="30"/>
      <c r="J1340" s="30"/>
    </row>
    <row r="1341" spans="1:10" ht="14.25" customHeight="1" x14ac:dyDescent="0.3">
      <c r="A1341" s="30"/>
      <c r="B1341" s="336" t="s">
        <v>1903</v>
      </c>
      <c r="C1341" s="169"/>
      <c r="D1341" s="169"/>
      <c r="E1341" s="5">
        <v>611744678</v>
      </c>
      <c r="F1341" s="30"/>
      <c r="G1341" s="30"/>
      <c r="H1341" s="30"/>
      <c r="I1341" s="30"/>
      <c r="J1341" s="30"/>
    </row>
    <row r="1342" spans="1:10" ht="14.25" customHeight="1" x14ac:dyDescent="0.3">
      <c r="A1342" s="30"/>
      <c r="B1342" s="333" t="s">
        <v>1904</v>
      </c>
      <c r="C1342" s="169"/>
      <c r="D1342" s="169"/>
      <c r="E1342" s="5">
        <v>554040914</v>
      </c>
      <c r="F1342" s="30"/>
      <c r="G1342" s="30"/>
      <c r="H1342" s="30"/>
      <c r="I1342" s="30"/>
      <c r="J1342" s="30"/>
    </row>
    <row r="1343" spans="1:10" ht="14.25" customHeight="1" x14ac:dyDescent="0.3">
      <c r="A1343" s="30"/>
      <c r="B1343" s="333" t="s">
        <v>1905</v>
      </c>
      <c r="C1343" s="169"/>
      <c r="D1343" s="169"/>
      <c r="E1343" s="5">
        <v>554040914</v>
      </c>
      <c r="F1343" s="30"/>
      <c r="G1343" s="30"/>
      <c r="H1343" s="30"/>
      <c r="I1343" s="30"/>
      <c r="J1343" s="30"/>
    </row>
    <row r="1344" spans="1:10" ht="14.25" customHeight="1" x14ac:dyDescent="0.3">
      <c r="A1344" s="30"/>
      <c r="B1344" s="334" t="s">
        <v>1906</v>
      </c>
      <c r="C1344" s="169"/>
      <c r="D1344" s="169"/>
      <c r="E1344" s="5">
        <v>554040914</v>
      </c>
      <c r="F1344" s="30"/>
      <c r="G1344" s="30"/>
      <c r="H1344" s="30"/>
      <c r="I1344" s="30"/>
      <c r="J1344" s="30"/>
    </row>
    <row r="1345" spans="1:10" ht="14.25" customHeight="1" x14ac:dyDescent="0.3">
      <c r="A1345" s="30"/>
      <c r="B1345" s="333" t="s">
        <v>1907</v>
      </c>
      <c r="C1345" s="169"/>
      <c r="D1345" s="169"/>
      <c r="E1345" s="5">
        <v>57703764</v>
      </c>
      <c r="F1345" s="30"/>
      <c r="G1345" s="30"/>
      <c r="H1345" s="30"/>
      <c r="I1345" s="30"/>
      <c r="J1345" s="30"/>
    </row>
    <row r="1346" spans="1:10" ht="14.25" customHeight="1" x14ac:dyDescent="0.3">
      <c r="A1346" s="30"/>
      <c r="B1346" s="333" t="s">
        <v>1869</v>
      </c>
      <c r="C1346" s="169"/>
      <c r="D1346" s="169"/>
      <c r="E1346" s="5">
        <v>57703764</v>
      </c>
      <c r="F1346" s="30"/>
      <c r="G1346" s="30"/>
      <c r="H1346" s="30"/>
      <c r="I1346" s="30"/>
      <c r="J1346" s="30"/>
    </row>
    <row r="1347" spans="1:10" ht="14.25" customHeight="1" x14ac:dyDescent="0.3">
      <c r="A1347" s="30"/>
      <c r="B1347" s="334" t="s">
        <v>1906</v>
      </c>
      <c r="C1347" s="169"/>
      <c r="D1347" s="169"/>
      <c r="E1347" s="5">
        <v>57703764</v>
      </c>
      <c r="F1347" s="30"/>
      <c r="G1347" s="30"/>
      <c r="H1347" s="30"/>
      <c r="I1347" s="30"/>
      <c r="J1347" s="30"/>
    </row>
    <row r="1348" spans="1:10" ht="14.25" customHeight="1" x14ac:dyDescent="0.3">
      <c r="A1348" s="30"/>
      <c r="B1348" s="335" t="s">
        <v>1340</v>
      </c>
      <c r="C1348" s="169"/>
      <c r="D1348" s="169"/>
      <c r="E1348" s="43">
        <v>17237645</v>
      </c>
      <c r="F1348" s="30"/>
      <c r="G1348" s="30"/>
      <c r="H1348" s="30"/>
      <c r="I1348" s="30"/>
      <c r="J1348" s="30"/>
    </row>
    <row r="1349" spans="1:10" ht="14.25" customHeight="1" x14ac:dyDescent="0.3">
      <c r="A1349" s="30"/>
      <c r="B1349" s="336" t="s">
        <v>1903</v>
      </c>
      <c r="C1349" s="169"/>
      <c r="D1349" s="169"/>
      <c r="E1349" s="5">
        <v>17237645</v>
      </c>
      <c r="F1349" s="30"/>
      <c r="G1349" s="30"/>
      <c r="H1349" s="30"/>
      <c r="I1349" s="30"/>
      <c r="J1349" s="30"/>
    </row>
    <row r="1350" spans="1:10" ht="14.25" customHeight="1" x14ac:dyDescent="0.3">
      <c r="A1350" s="30"/>
      <c r="B1350" s="333" t="s">
        <v>1904</v>
      </c>
      <c r="C1350" s="169"/>
      <c r="D1350" s="169"/>
      <c r="E1350" s="5">
        <v>9627798</v>
      </c>
      <c r="F1350" s="30"/>
      <c r="G1350" s="30"/>
      <c r="H1350" s="30"/>
      <c r="I1350" s="30"/>
      <c r="J1350" s="30"/>
    </row>
    <row r="1351" spans="1:10" ht="14.25" customHeight="1" x14ac:dyDescent="0.3">
      <c r="A1351" s="30"/>
      <c r="B1351" s="333" t="s">
        <v>1905</v>
      </c>
      <c r="C1351" s="169"/>
      <c r="D1351" s="169"/>
      <c r="E1351" s="5">
        <v>9627798</v>
      </c>
      <c r="F1351" s="30"/>
      <c r="G1351" s="30"/>
      <c r="H1351" s="30"/>
      <c r="I1351" s="30"/>
      <c r="J1351" s="30"/>
    </row>
    <row r="1352" spans="1:10" ht="14.25" customHeight="1" x14ac:dyDescent="0.3">
      <c r="A1352" s="30"/>
      <c r="B1352" s="334" t="s">
        <v>1906</v>
      </c>
      <c r="C1352" s="169"/>
      <c r="D1352" s="169"/>
      <c r="E1352" s="5">
        <v>9627798</v>
      </c>
      <c r="F1352" s="30"/>
      <c r="G1352" s="30"/>
      <c r="H1352" s="30"/>
      <c r="I1352" s="30"/>
      <c r="J1352" s="30"/>
    </row>
    <row r="1353" spans="1:10" ht="14.25" customHeight="1" x14ac:dyDescent="0.3">
      <c r="A1353" s="30"/>
      <c r="B1353" s="333" t="s">
        <v>1907</v>
      </c>
      <c r="C1353" s="169"/>
      <c r="D1353" s="169"/>
      <c r="E1353" s="5">
        <v>7609847</v>
      </c>
      <c r="F1353" s="30"/>
      <c r="G1353" s="30"/>
      <c r="H1353" s="30"/>
      <c r="I1353" s="30"/>
      <c r="J1353" s="30"/>
    </row>
    <row r="1354" spans="1:10" ht="14.25" customHeight="1" x14ac:dyDescent="0.3">
      <c r="A1354" s="30"/>
      <c r="B1354" s="333" t="s">
        <v>1869</v>
      </c>
      <c r="C1354" s="169"/>
      <c r="D1354" s="169"/>
      <c r="E1354" s="5">
        <v>7609847</v>
      </c>
      <c r="F1354" s="30"/>
      <c r="G1354" s="30"/>
      <c r="H1354" s="30"/>
      <c r="I1354" s="30"/>
      <c r="J1354" s="30"/>
    </row>
    <row r="1355" spans="1:10" ht="14.25" customHeight="1" x14ac:dyDescent="0.3">
      <c r="A1355" s="30"/>
      <c r="B1355" s="334" t="s">
        <v>1906</v>
      </c>
      <c r="C1355" s="169"/>
      <c r="D1355" s="169"/>
      <c r="E1355" s="5">
        <v>7609847</v>
      </c>
      <c r="F1355" s="30"/>
      <c r="G1355" s="30"/>
      <c r="H1355" s="30"/>
      <c r="I1355" s="30"/>
      <c r="J1355" s="30"/>
    </row>
    <row r="1356" spans="1:10" ht="14.25" customHeight="1" x14ac:dyDescent="0.3">
      <c r="A1356" s="30"/>
      <c r="B1356" s="212" t="s">
        <v>1986</v>
      </c>
      <c r="C1356" s="169"/>
      <c r="D1356" s="169"/>
      <c r="E1356" s="6">
        <v>101900110</v>
      </c>
      <c r="F1356" s="30"/>
      <c r="G1356" s="30"/>
      <c r="H1356" s="30"/>
      <c r="I1356" s="30"/>
      <c r="J1356" s="30"/>
    </row>
    <row r="1357" spans="1:10" ht="14.25" customHeight="1" x14ac:dyDescent="0.3">
      <c r="A1357" s="30"/>
      <c r="B1357" s="335" t="s">
        <v>1484</v>
      </c>
      <c r="C1357" s="169"/>
      <c r="D1357" s="169"/>
      <c r="E1357" s="43">
        <v>58318423</v>
      </c>
      <c r="F1357" s="30"/>
      <c r="G1357" s="30"/>
      <c r="H1357" s="30"/>
      <c r="I1357" s="30"/>
      <c r="J1357" s="30"/>
    </row>
    <row r="1358" spans="1:10" ht="14.25" customHeight="1" x14ac:dyDescent="0.3">
      <c r="A1358" s="30"/>
      <c r="B1358" s="336" t="s">
        <v>1903</v>
      </c>
      <c r="C1358" s="169"/>
      <c r="D1358" s="169"/>
      <c r="E1358" s="5">
        <v>58318423</v>
      </c>
      <c r="F1358" s="30"/>
      <c r="G1358" s="30"/>
      <c r="H1358" s="30"/>
      <c r="I1358" s="30"/>
      <c r="J1358" s="30"/>
    </row>
    <row r="1359" spans="1:10" ht="14.25" customHeight="1" x14ac:dyDescent="0.3">
      <c r="A1359" s="30"/>
      <c r="B1359" s="333" t="s">
        <v>1907</v>
      </c>
      <c r="C1359" s="169"/>
      <c r="D1359" s="169"/>
      <c r="E1359" s="5">
        <v>58318423</v>
      </c>
      <c r="F1359" s="30"/>
      <c r="G1359" s="30"/>
      <c r="H1359" s="30"/>
      <c r="I1359" s="30"/>
      <c r="J1359" s="30"/>
    </row>
    <row r="1360" spans="1:10" ht="14.25" customHeight="1" x14ac:dyDescent="0.3">
      <c r="A1360" s="30"/>
      <c r="B1360" s="333" t="s">
        <v>1869</v>
      </c>
      <c r="C1360" s="169"/>
      <c r="D1360" s="169"/>
      <c r="E1360" s="5">
        <v>58318423</v>
      </c>
      <c r="F1360" s="30"/>
      <c r="G1360" s="30"/>
      <c r="H1360" s="30"/>
      <c r="I1360" s="30"/>
      <c r="J1360" s="30"/>
    </row>
    <row r="1361" spans="1:10" ht="14.25" customHeight="1" x14ac:dyDescent="0.3">
      <c r="A1361" s="30"/>
      <c r="B1361" s="334" t="s">
        <v>1906</v>
      </c>
      <c r="C1361" s="169"/>
      <c r="D1361" s="169"/>
      <c r="E1361" s="5">
        <v>58318423</v>
      </c>
      <c r="F1361" s="30"/>
      <c r="G1361" s="30"/>
      <c r="H1361" s="30"/>
      <c r="I1361" s="30"/>
      <c r="J1361" s="30"/>
    </row>
    <row r="1362" spans="1:10" ht="14.25" customHeight="1" x14ac:dyDescent="0.3">
      <c r="A1362" s="30"/>
      <c r="B1362" s="335" t="s">
        <v>1340</v>
      </c>
      <c r="C1362" s="169"/>
      <c r="D1362" s="169"/>
      <c r="E1362" s="43">
        <v>43581687</v>
      </c>
      <c r="F1362" s="30"/>
      <c r="G1362" s="30"/>
      <c r="H1362" s="30"/>
      <c r="I1362" s="30"/>
      <c r="J1362" s="30"/>
    </row>
    <row r="1363" spans="1:10" ht="14.25" customHeight="1" x14ac:dyDescent="0.3">
      <c r="A1363" s="30"/>
      <c r="B1363" s="336" t="s">
        <v>1903</v>
      </c>
      <c r="C1363" s="169"/>
      <c r="D1363" s="169"/>
      <c r="E1363" s="5">
        <v>43581687</v>
      </c>
      <c r="F1363" s="30"/>
      <c r="G1363" s="30"/>
      <c r="H1363" s="30"/>
      <c r="I1363" s="30"/>
      <c r="J1363" s="30"/>
    </row>
    <row r="1364" spans="1:10" ht="14.25" customHeight="1" x14ac:dyDescent="0.3">
      <c r="A1364" s="30"/>
      <c r="B1364" s="333" t="s">
        <v>1907</v>
      </c>
      <c r="C1364" s="169"/>
      <c r="D1364" s="169"/>
      <c r="E1364" s="5">
        <v>43581687</v>
      </c>
      <c r="F1364" s="30"/>
      <c r="G1364" s="30"/>
      <c r="H1364" s="30"/>
      <c r="I1364" s="30"/>
      <c r="J1364" s="30"/>
    </row>
    <row r="1365" spans="1:10" ht="14.25" customHeight="1" x14ac:dyDescent="0.3">
      <c r="A1365" s="30"/>
      <c r="B1365" s="333" t="s">
        <v>1869</v>
      </c>
      <c r="C1365" s="169"/>
      <c r="D1365" s="169"/>
      <c r="E1365" s="5">
        <v>43581687</v>
      </c>
      <c r="F1365" s="30"/>
      <c r="G1365" s="30"/>
      <c r="H1365" s="30"/>
      <c r="I1365" s="30"/>
      <c r="J1365" s="30"/>
    </row>
    <row r="1366" spans="1:10" ht="14.25" customHeight="1" x14ac:dyDescent="0.3">
      <c r="A1366" s="30"/>
      <c r="B1366" s="334" t="s">
        <v>1906</v>
      </c>
      <c r="C1366" s="169"/>
      <c r="D1366" s="169"/>
      <c r="E1366" s="5">
        <v>43581687</v>
      </c>
      <c r="F1366" s="30"/>
      <c r="G1366" s="30"/>
      <c r="H1366" s="30"/>
      <c r="I1366" s="30"/>
      <c r="J1366" s="30"/>
    </row>
    <row r="1367" spans="1:10" ht="14.25" customHeight="1" x14ac:dyDescent="0.3">
      <c r="A1367" s="30"/>
      <c r="B1367" s="212" t="s">
        <v>1987</v>
      </c>
      <c r="C1367" s="169"/>
      <c r="D1367" s="169"/>
      <c r="E1367" s="6">
        <v>17430531</v>
      </c>
      <c r="F1367" s="30"/>
      <c r="G1367" s="30"/>
      <c r="H1367" s="30"/>
      <c r="I1367" s="30"/>
      <c r="J1367" s="30"/>
    </row>
    <row r="1368" spans="1:10" ht="14.25" customHeight="1" x14ac:dyDescent="0.3">
      <c r="A1368" s="30"/>
      <c r="B1368" s="335" t="s">
        <v>1494</v>
      </c>
      <c r="C1368" s="169"/>
      <c r="D1368" s="169"/>
      <c r="E1368" s="43">
        <v>14726271</v>
      </c>
      <c r="F1368" s="30"/>
      <c r="G1368" s="30"/>
      <c r="H1368" s="30"/>
      <c r="I1368" s="30"/>
      <c r="J1368" s="30"/>
    </row>
    <row r="1369" spans="1:10" ht="14.25" customHeight="1" x14ac:dyDescent="0.3">
      <c r="A1369" s="30"/>
      <c r="B1369" s="336" t="s">
        <v>1903</v>
      </c>
      <c r="C1369" s="169"/>
      <c r="D1369" s="169"/>
      <c r="E1369" s="5">
        <v>14726271</v>
      </c>
      <c r="F1369" s="30"/>
      <c r="G1369" s="30"/>
      <c r="H1369" s="30"/>
      <c r="I1369" s="30"/>
      <c r="J1369" s="30"/>
    </row>
    <row r="1370" spans="1:10" ht="14.25" customHeight="1" x14ac:dyDescent="0.3">
      <c r="A1370" s="30"/>
      <c r="B1370" s="333" t="s">
        <v>1904</v>
      </c>
      <c r="C1370" s="169"/>
      <c r="D1370" s="169"/>
      <c r="E1370" s="5">
        <v>14726271</v>
      </c>
      <c r="F1370" s="30"/>
      <c r="G1370" s="30"/>
      <c r="H1370" s="30"/>
      <c r="I1370" s="30"/>
      <c r="J1370" s="30"/>
    </row>
    <row r="1371" spans="1:10" ht="14.25" customHeight="1" x14ac:dyDescent="0.3">
      <c r="A1371" s="30"/>
      <c r="B1371" s="333" t="s">
        <v>1905</v>
      </c>
      <c r="C1371" s="169"/>
      <c r="D1371" s="169"/>
      <c r="E1371" s="5">
        <v>14726271</v>
      </c>
      <c r="F1371" s="30"/>
      <c r="G1371" s="30"/>
      <c r="H1371" s="30"/>
      <c r="I1371" s="30"/>
      <c r="J1371" s="30"/>
    </row>
    <row r="1372" spans="1:10" ht="14.25" customHeight="1" x14ac:dyDescent="0.3">
      <c r="A1372" s="30"/>
      <c r="B1372" s="334" t="s">
        <v>1906</v>
      </c>
      <c r="C1372" s="169"/>
      <c r="D1372" s="169"/>
      <c r="E1372" s="5">
        <v>14726271</v>
      </c>
      <c r="F1372" s="30"/>
      <c r="G1372" s="30"/>
      <c r="H1372" s="30"/>
      <c r="I1372" s="30"/>
      <c r="J1372" s="30"/>
    </row>
    <row r="1373" spans="1:10" ht="14.25" customHeight="1" x14ac:dyDescent="0.3">
      <c r="A1373" s="30"/>
      <c r="B1373" s="335" t="s">
        <v>1340</v>
      </c>
      <c r="C1373" s="169"/>
      <c r="D1373" s="169"/>
      <c r="E1373" s="43">
        <v>2704260</v>
      </c>
      <c r="F1373" s="30"/>
      <c r="G1373" s="30"/>
      <c r="H1373" s="30"/>
      <c r="I1373" s="30"/>
      <c r="J1373" s="30"/>
    </row>
    <row r="1374" spans="1:10" ht="14.25" customHeight="1" x14ac:dyDescent="0.3">
      <c r="A1374" s="30"/>
      <c r="B1374" s="336" t="s">
        <v>1903</v>
      </c>
      <c r="C1374" s="169"/>
      <c r="D1374" s="169"/>
      <c r="E1374" s="5">
        <v>2704260</v>
      </c>
      <c r="F1374" s="30"/>
      <c r="G1374" s="30"/>
      <c r="H1374" s="30"/>
      <c r="I1374" s="30"/>
      <c r="J1374" s="30"/>
    </row>
    <row r="1375" spans="1:10" ht="14.25" customHeight="1" x14ac:dyDescent="0.3">
      <c r="A1375" s="30"/>
      <c r="B1375" s="333" t="s">
        <v>1904</v>
      </c>
      <c r="C1375" s="169"/>
      <c r="D1375" s="169"/>
      <c r="E1375" s="5">
        <v>2704260</v>
      </c>
      <c r="F1375" s="30"/>
      <c r="G1375" s="30"/>
      <c r="H1375" s="30"/>
      <c r="I1375" s="30"/>
      <c r="J1375" s="30"/>
    </row>
    <row r="1376" spans="1:10" ht="14.25" customHeight="1" x14ac:dyDescent="0.3">
      <c r="A1376" s="30"/>
      <c r="B1376" s="333" t="s">
        <v>1905</v>
      </c>
      <c r="C1376" s="169"/>
      <c r="D1376" s="169"/>
      <c r="E1376" s="5">
        <v>2704260</v>
      </c>
      <c r="F1376" s="30"/>
      <c r="G1376" s="30"/>
      <c r="H1376" s="30"/>
      <c r="I1376" s="30"/>
      <c r="J1376" s="30"/>
    </row>
    <row r="1377" spans="1:10" ht="14.25" customHeight="1" x14ac:dyDescent="0.3">
      <c r="A1377" s="30"/>
      <c r="B1377" s="334" t="s">
        <v>1906</v>
      </c>
      <c r="C1377" s="169"/>
      <c r="D1377" s="169"/>
      <c r="E1377" s="5">
        <v>2704260</v>
      </c>
      <c r="F1377" s="30"/>
      <c r="G1377" s="30"/>
      <c r="H1377" s="30"/>
      <c r="I1377" s="30"/>
      <c r="J1377" s="30"/>
    </row>
    <row r="1378" spans="1:10" ht="14.25" customHeight="1" x14ac:dyDescent="0.3">
      <c r="A1378" s="30"/>
      <c r="B1378" s="212" t="s">
        <v>1988</v>
      </c>
      <c r="C1378" s="169"/>
      <c r="D1378" s="169"/>
      <c r="E1378" s="6">
        <v>554038051</v>
      </c>
      <c r="F1378" s="30"/>
      <c r="G1378" s="30"/>
      <c r="H1378" s="30"/>
      <c r="I1378" s="30"/>
      <c r="J1378" s="30"/>
    </row>
    <row r="1379" spans="1:10" ht="14.25" customHeight="1" x14ac:dyDescent="0.3">
      <c r="A1379" s="30"/>
      <c r="B1379" s="335" t="s">
        <v>1463</v>
      </c>
      <c r="C1379" s="169"/>
      <c r="D1379" s="169"/>
      <c r="E1379" s="43">
        <v>449192642</v>
      </c>
      <c r="F1379" s="30"/>
      <c r="G1379" s="30"/>
      <c r="H1379" s="30"/>
      <c r="I1379" s="30"/>
      <c r="J1379" s="30"/>
    </row>
    <row r="1380" spans="1:10" ht="14.25" customHeight="1" x14ac:dyDescent="0.3">
      <c r="A1380" s="30"/>
      <c r="B1380" s="336" t="s">
        <v>1903</v>
      </c>
      <c r="C1380" s="169"/>
      <c r="D1380" s="169"/>
      <c r="E1380" s="5">
        <v>287172951</v>
      </c>
      <c r="F1380" s="30"/>
      <c r="G1380" s="30"/>
      <c r="H1380" s="30"/>
      <c r="I1380" s="30"/>
      <c r="J1380" s="30"/>
    </row>
    <row r="1381" spans="1:10" ht="14.25" customHeight="1" x14ac:dyDescent="0.3">
      <c r="A1381" s="30"/>
      <c r="B1381" s="333" t="s">
        <v>1907</v>
      </c>
      <c r="C1381" s="169"/>
      <c r="D1381" s="169"/>
      <c r="E1381" s="5">
        <v>287172951</v>
      </c>
      <c r="F1381" s="30"/>
      <c r="G1381" s="30"/>
      <c r="H1381" s="30"/>
      <c r="I1381" s="30"/>
      <c r="J1381" s="30"/>
    </row>
    <row r="1382" spans="1:10" ht="14.25" customHeight="1" x14ac:dyDescent="0.3">
      <c r="A1382" s="30"/>
      <c r="B1382" s="333" t="s">
        <v>1869</v>
      </c>
      <c r="C1382" s="169"/>
      <c r="D1382" s="169"/>
      <c r="E1382" s="5">
        <v>287172951</v>
      </c>
      <c r="F1382" s="30"/>
      <c r="G1382" s="30"/>
      <c r="H1382" s="30"/>
      <c r="I1382" s="30"/>
      <c r="J1382" s="30"/>
    </row>
    <row r="1383" spans="1:10" ht="14.25" customHeight="1" x14ac:dyDescent="0.3">
      <c r="A1383" s="30"/>
      <c r="B1383" s="334" t="s">
        <v>1906</v>
      </c>
      <c r="C1383" s="169"/>
      <c r="D1383" s="169"/>
      <c r="E1383" s="5">
        <v>287172951</v>
      </c>
      <c r="F1383" s="30"/>
      <c r="G1383" s="30"/>
      <c r="H1383" s="30"/>
      <c r="I1383" s="30"/>
      <c r="J1383" s="30"/>
    </row>
    <row r="1384" spans="1:10" ht="14.25" customHeight="1" x14ac:dyDescent="0.3">
      <c r="A1384" s="30"/>
      <c r="B1384" s="336" t="s">
        <v>1916</v>
      </c>
      <c r="C1384" s="169"/>
      <c r="D1384" s="169"/>
      <c r="E1384" s="5">
        <v>162019691</v>
      </c>
      <c r="F1384" s="30"/>
      <c r="G1384" s="30"/>
      <c r="H1384" s="30"/>
      <c r="I1384" s="30"/>
      <c r="J1384" s="30"/>
    </row>
    <row r="1385" spans="1:10" ht="14.25" customHeight="1" x14ac:dyDescent="0.3">
      <c r="A1385" s="30"/>
      <c r="B1385" s="333" t="s">
        <v>1907</v>
      </c>
      <c r="C1385" s="169"/>
      <c r="D1385" s="169"/>
      <c r="E1385" s="5">
        <v>162019691</v>
      </c>
      <c r="F1385" s="30"/>
      <c r="G1385" s="30"/>
      <c r="H1385" s="30"/>
      <c r="I1385" s="30"/>
      <c r="J1385" s="30"/>
    </row>
    <row r="1386" spans="1:10" ht="14.25" customHeight="1" x14ac:dyDescent="0.3">
      <c r="A1386" s="30"/>
      <c r="B1386" s="333" t="s">
        <v>1869</v>
      </c>
      <c r="C1386" s="169"/>
      <c r="D1386" s="169"/>
      <c r="E1386" s="5">
        <v>162019691</v>
      </c>
      <c r="F1386" s="30"/>
      <c r="G1386" s="30"/>
      <c r="H1386" s="30"/>
      <c r="I1386" s="30"/>
      <c r="J1386" s="30"/>
    </row>
    <row r="1387" spans="1:10" ht="14.25" customHeight="1" x14ac:dyDescent="0.3">
      <c r="A1387" s="30"/>
      <c r="B1387" s="334" t="s">
        <v>1906</v>
      </c>
      <c r="C1387" s="169"/>
      <c r="D1387" s="169"/>
      <c r="E1387" s="5">
        <v>162019691</v>
      </c>
      <c r="F1387" s="30"/>
      <c r="G1387" s="30"/>
      <c r="H1387" s="30"/>
      <c r="I1387" s="30"/>
      <c r="J1387" s="30"/>
    </row>
    <row r="1388" spans="1:10" ht="14.25" customHeight="1" x14ac:dyDescent="0.3">
      <c r="A1388" s="30"/>
      <c r="B1388" s="335" t="s">
        <v>1340</v>
      </c>
      <c r="C1388" s="169"/>
      <c r="D1388" s="169"/>
      <c r="E1388" s="43">
        <v>104845409</v>
      </c>
      <c r="F1388" s="30"/>
      <c r="G1388" s="30"/>
      <c r="H1388" s="30"/>
      <c r="I1388" s="30"/>
      <c r="J1388" s="30"/>
    </row>
    <row r="1389" spans="1:10" ht="14.25" customHeight="1" x14ac:dyDescent="0.3">
      <c r="A1389" s="30"/>
      <c r="B1389" s="336" t="s">
        <v>1903</v>
      </c>
      <c r="C1389" s="169"/>
      <c r="D1389" s="169"/>
      <c r="E1389" s="5">
        <v>104845409</v>
      </c>
      <c r="F1389" s="30"/>
      <c r="G1389" s="30"/>
      <c r="H1389" s="30"/>
      <c r="I1389" s="30"/>
      <c r="J1389" s="30"/>
    </row>
    <row r="1390" spans="1:10" ht="14.25" customHeight="1" x14ac:dyDescent="0.3">
      <c r="A1390" s="30"/>
      <c r="B1390" s="333" t="s">
        <v>1907</v>
      </c>
      <c r="C1390" s="169"/>
      <c r="D1390" s="169"/>
      <c r="E1390" s="5">
        <v>104845409</v>
      </c>
      <c r="F1390" s="30"/>
      <c r="G1390" s="30"/>
      <c r="H1390" s="30"/>
      <c r="I1390" s="30"/>
      <c r="J1390" s="30"/>
    </row>
    <row r="1391" spans="1:10" ht="14.25" customHeight="1" x14ac:dyDescent="0.3">
      <c r="A1391" s="30"/>
      <c r="B1391" s="333" t="s">
        <v>1869</v>
      </c>
      <c r="C1391" s="169"/>
      <c r="D1391" s="169"/>
      <c r="E1391" s="5">
        <v>104845409</v>
      </c>
      <c r="F1391" s="30"/>
      <c r="G1391" s="30"/>
      <c r="H1391" s="30"/>
      <c r="I1391" s="30"/>
      <c r="J1391" s="30"/>
    </row>
    <row r="1392" spans="1:10" ht="14.25" customHeight="1" x14ac:dyDescent="0.3">
      <c r="A1392" s="30"/>
      <c r="B1392" s="334" t="s">
        <v>1906</v>
      </c>
      <c r="C1392" s="169"/>
      <c r="D1392" s="169"/>
      <c r="E1392" s="5">
        <v>104845409</v>
      </c>
      <c r="F1392" s="30"/>
      <c r="G1392" s="30"/>
      <c r="H1392" s="30"/>
      <c r="I1392" s="30"/>
      <c r="J1392" s="30"/>
    </row>
    <row r="1393" spans="1:10" ht="14.25" customHeight="1" x14ac:dyDescent="0.3">
      <c r="A1393" s="30"/>
      <c r="B1393" s="212" t="s">
        <v>1989</v>
      </c>
      <c r="C1393" s="169"/>
      <c r="D1393" s="169"/>
      <c r="E1393" s="6">
        <v>46363126</v>
      </c>
      <c r="F1393" s="30"/>
      <c r="G1393" s="30"/>
      <c r="H1393" s="30"/>
      <c r="I1393" s="30"/>
      <c r="J1393" s="30"/>
    </row>
    <row r="1394" spans="1:10" ht="14.25" customHeight="1" x14ac:dyDescent="0.3">
      <c r="A1394" s="30"/>
      <c r="B1394" s="335" t="s">
        <v>1467</v>
      </c>
      <c r="C1394" s="169"/>
      <c r="D1394" s="169"/>
      <c r="E1394" s="43">
        <v>4895082</v>
      </c>
      <c r="F1394" s="30"/>
      <c r="G1394" s="30"/>
      <c r="H1394" s="30"/>
      <c r="I1394" s="30"/>
      <c r="J1394" s="30"/>
    </row>
    <row r="1395" spans="1:10" ht="14.25" customHeight="1" x14ac:dyDescent="0.3">
      <c r="A1395" s="30"/>
      <c r="B1395" s="336" t="s">
        <v>1903</v>
      </c>
      <c r="C1395" s="169"/>
      <c r="D1395" s="169"/>
      <c r="E1395" s="5">
        <v>4895082</v>
      </c>
      <c r="F1395" s="30"/>
      <c r="G1395" s="30"/>
      <c r="H1395" s="30"/>
      <c r="I1395" s="30"/>
      <c r="J1395" s="30"/>
    </row>
    <row r="1396" spans="1:10" ht="14.25" customHeight="1" x14ac:dyDescent="0.3">
      <c r="A1396" s="30"/>
      <c r="B1396" s="333" t="s">
        <v>1907</v>
      </c>
      <c r="C1396" s="169"/>
      <c r="D1396" s="169"/>
      <c r="E1396" s="5">
        <v>4895082</v>
      </c>
      <c r="F1396" s="30"/>
      <c r="G1396" s="30"/>
      <c r="H1396" s="30"/>
      <c r="I1396" s="30"/>
      <c r="J1396" s="30"/>
    </row>
    <row r="1397" spans="1:10" ht="14.25" customHeight="1" x14ac:dyDescent="0.3">
      <c r="A1397" s="30"/>
      <c r="B1397" s="333" t="s">
        <v>1869</v>
      </c>
      <c r="C1397" s="169"/>
      <c r="D1397" s="169"/>
      <c r="E1397" s="5">
        <v>4895082</v>
      </c>
      <c r="F1397" s="30"/>
      <c r="G1397" s="30"/>
      <c r="H1397" s="30"/>
      <c r="I1397" s="30"/>
      <c r="J1397" s="30"/>
    </row>
    <row r="1398" spans="1:10" ht="14.25" customHeight="1" x14ac:dyDescent="0.3">
      <c r="A1398" s="30"/>
      <c r="B1398" s="334" t="s">
        <v>1906</v>
      </c>
      <c r="C1398" s="169"/>
      <c r="D1398" s="169"/>
      <c r="E1398" s="5">
        <v>4895082</v>
      </c>
      <c r="F1398" s="30"/>
      <c r="G1398" s="30"/>
      <c r="H1398" s="30"/>
      <c r="I1398" s="30"/>
      <c r="J1398" s="30"/>
    </row>
    <row r="1399" spans="1:10" ht="14.25" customHeight="1" x14ac:dyDescent="0.3">
      <c r="A1399" s="30"/>
      <c r="B1399" s="335" t="s">
        <v>1468</v>
      </c>
      <c r="C1399" s="169"/>
      <c r="D1399" s="169"/>
      <c r="E1399" s="43">
        <v>14913386</v>
      </c>
      <c r="F1399" s="30"/>
      <c r="G1399" s="30"/>
      <c r="H1399" s="30"/>
      <c r="I1399" s="30"/>
      <c r="J1399" s="30"/>
    </row>
    <row r="1400" spans="1:10" ht="14.25" customHeight="1" x14ac:dyDescent="0.3">
      <c r="A1400" s="30"/>
      <c r="B1400" s="336" t="s">
        <v>1903</v>
      </c>
      <c r="C1400" s="169"/>
      <c r="D1400" s="169"/>
      <c r="E1400" s="5">
        <v>14913386</v>
      </c>
      <c r="F1400" s="30"/>
      <c r="G1400" s="30"/>
      <c r="H1400" s="30"/>
      <c r="I1400" s="30"/>
      <c r="J1400" s="30"/>
    </row>
    <row r="1401" spans="1:10" ht="14.25" customHeight="1" x14ac:dyDescent="0.3">
      <c r="A1401" s="30"/>
      <c r="B1401" s="333" t="s">
        <v>1907</v>
      </c>
      <c r="C1401" s="169"/>
      <c r="D1401" s="169"/>
      <c r="E1401" s="5">
        <v>14913386</v>
      </c>
      <c r="F1401" s="30"/>
      <c r="G1401" s="30"/>
      <c r="H1401" s="30"/>
      <c r="I1401" s="30"/>
      <c r="J1401" s="30"/>
    </row>
    <row r="1402" spans="1:10" ht="14.25" customHeight="1" x14ac:dyDescent="0.3">
      <c r="A1402" s="30"/>
      <c r="B1402" s="333" t="s">
        <v>1869</v>
      </c>
      <c r="C1402" s="169"/>
      <c r="D1402" s="169"/>
      <c r="E1402" s="5">
        <v>14913386</v>
      </c>
      <c r="F1402" s="30"/>
      <c r="G1402" s="30"/>
      <c r="H1402" s="30"/>
      <c r="I1402" s="30"/>
      <c r="J1402" s="30"/>
    </row>
    <row r="1403" spans="1:10" ht="14.25" customHeight="1" x14ac:dyDescent="0.3">
      <c r="A1403" s="30"/>
      <c r="B1403" s="334" t="s">
        <v>1906</v>
      </c>
      <c r="C1403" s="169"/>
      <c r="D1403" s="169"/>
      <c r="E1403" s="5">
        <v>14913386</v>
      </c>
      <c r="F1403" s="30"/>
      <c r="G1403" s="30"/>
      <c r="H1403" s="30"/>
      <c r="I1403" s="30"/>
      <c r="J1403" s="30"/>
    </row>
    <row r="1404" spans="1:10" ht="14.25" customHeight="1" x14ac:dyDescent="0.3">
      <c r="A1404" s="30"/>
      <c r="B1404" s="335" t="s">
        <v>1469</v>
      </c>
      <c r="C1404" s="169"/>
      <c r="D1404" s="169"/>
      <c r="E1404" s="43">
        <v>7137439</v>
      </c>
      <c r="F1404" s="30"/>
      <c r="G1404" s="30"/>
      <c r="H1404" s="30"/>
      <c r="I1404" s="30"/>
      <c r="J1404" s="30"/>
    </row>
    <row r="1405" spans="1:10" ht="14.25" customHeight="1" x14ac:dyDescent="0.3">
      <c r="A1405" s="30"/>
      <c r="B1405" s="336" t="s">
        <v>1903</v>
      </c>
      <c r="C1405" s="169"/>
      <c r="D1405" s="169"/>
      <c r="E1405" s="5">
        <v>7137439</v>
      </c>
      <c r="F1405" s="30"/>
      <c r="G1405" s="30"/>
      <c r="H1405" s="30"/>
      <c r="I1405" s="30"/>
      <c r="J1405" s="30"/>
    </row>
    <row r="1406" spans="1:10" ht="14.25" customHeight="1" x14ac:dyDescent="0.3">
      <c r="A1406" s="30"/>
      <c r="B1406" s="333" t="s">
        <v>1907</v>
      </c>
      <c r="C1406" s="169"/>
      <c r="D1406" s="169"/>
      <c r="E1406" s="5">
        <v>7137439</v>
      </c>
      <c r="F1406" s="30"/>
      <c r="G1406" s="30"/>
      <c r="H1406" s="30"/>
      <c r="I1406" s="30"/>
      <c r="J1406" s="30"/>
    </row>
    <row r="1407" spans="1:10" ht="14.25" customHeight="1" x14ac:dyDescent="0.3">
      <c r="A1407" s="30"/>
      <c r="B1407" s="333" t="s">
        <v>1869</v>
      </c>
      <c r="C1407" s="169"/>
      <c r="D1407" s="169"/>
      <c r="E1407" s="5">
        <v>7137439</v>
      </c>
      <c r="F1407" s="30"/>
      <c r="G1407" s="30"/>
      <c r="H1407" s="30"/>
      <c r="I1407" s="30"/>
      <c r="J1407" s="30"/>
    </row>
    <row r="1408" spans="1:10" ht="14.25" customHeight="1" x14ac:dyDescent="0.3">
      <c r="A1408" s="30"/>
      <c r="B1408" s="334" t="s">
        <v>1906</v>
      </c>
      <c r="C1408" s="169"/>
      <c r="D1408" s="169"/>
      <c r="E1408" s="5">
        <v>7137439</v>
      </c>
      <c r="F1408" s="30"/>
      <c r="G1408" s="30"/>
      <c r="H1408" s="30"/>
      <c r="I1408" s="30"/>
      <c r="J1408" s="30"/>
    </row>
    <row r="1409" spans="1:10" ht="14.25" customHeight="1" x14ac:dyDescent="0.3">
      <c r="A1409" s="30"/>
      <c r="B1409" s="335" t="s">
        <v>1340</v>
      </c>
      <c r="C1409" s="169"/>
      <c r="D1409" s="169"/>
      <c r="E1409" s="43">
        <v>19417219</v>
      </c>
      <c r="F1409" s="30"/>
      <c r="G1409" s="30"/>
      <c r="H1409" s="30"/>
      <c r="I1409" s="30"/>
      <c r="J1409" s="30"/>
    </row>
    <row r="1410" spans="1:10" ht="14.25" customHeight="1" x14ac:dyDescent="0.3">
      <c r="A1410" s="30"/>
      <c r="B1410" s="336" t="s">
        <v>1903</v>
      </c>
      <c r="C1410" s="169"/>
      <c r="D1410" s="169"/>
      <c r="E1410" s="5">
        <v>19417219</v>
      </c>
      <c r="F1410" s="30"/>
      <c r="G1410" s="30"/>
      <c r="H1410" s="30"/>
      <c r="I1410" s="30"/>
      <c r="J1410" s="30"/>
    </row>
    <row r="1411" spans="1:10" ht="14.25" customHeight="1" x14ac:dyDescent="0.3">
      <c r="A1411" s="30"/>
      <c r="B1411" s="333" t="s">
        <v>1907</v>
      </c>
      <c r="C1411" s="169"/>
      <c r="D1411" s="169"/>
      <c r="E1411" s="5">
        <v>19417219</v>
      </c>
      <c r="F1411" s="30"/>
      <c r="G1411" s="30"/>
      <c r="H1411" s="30"/>
      <c r="I1411" s="30"/>
      <c r="J1411" s="30"/>
    </row>
    <row r="1412" spans="1:10" ht="14.25" customHeight="1" x14ac:dyDescent="0.3">
      <c r="A1412" s="30"/>
      <c r="B1412" s="333" t="s">
        <v>1869</v>
      </c>
      <c r="C1412" s="169"/>
      <c r="D1412" s="169"/>
      <c r="E1412" s="5">
        <v>19417219</v>
      </c>
      <c r="F1412" s="30"/>
      <c r="G1412" s="30"/>
      <c r="H1412" s="30"/>
      <c r="I1412" s="30"/>
      <c r="J1412" s="30"/>
    </row>
    <row r="1413" spans="1:10" ht="14.25" customHeight="1" x14ac:dyDescent="0.3">
      <c r="A1413" s="30"/>
      <c r="B1413" s="334" t="s">
        <v>1906</v>
      </c>
      <c r="C1413" s="169"/>
      <c r="D1413" s="169"/>
      <c r="E1413" s="5">
        <v>19417219</v>
      </c>
      <c r="F1413" s="30"/>
      <c r="G1413" s="30"/>
      <c r="H1413" s="30"/>
      <c r="I1413" s="30"/>
      <c r="J1413" s="30"/>
    </row>
    <row r="1414" spans="1:10" ht="14.25" customHeight="1" x14ac:dyDescent="0.3">
      <c r="A1414" s="30"/>
      <c r="B1414" s="212" t="s">
        <v>1990</v>
      </c>
      <c r="C1414" s="169"/>
      <c r="D1414" s="169"/>
      <c r="E1414" s="6">
        <v>25639929</v>
      </c>
      <c r="F1414" s="30"/>
      <c r="G1414" s="30"/>
      <c r="H1414" s="30"/>
      <c r="I1414" s="30"/>
      <c r="J1414" s="30"/>
    </row>
    <row r="1415" spans="1:10" ht="14.25" customHeight="1" x14ac:dyDescent="0.3">
      <c r="A1415" s="30"/>
      <c r="B1415" s="335" t="s">
        <v>1459</v>
      </c>
      <c r="C1415" s="169"/>
      <c r="D1415" s="169"/>
      <c r="E1415" s="43">
        <v>8122482</v>
      </c>
      <c r="F1415" s="30"/>
      <c r="G1415" s="30"/>
      <c r="H1415" s="30"/>
      <c r="I1415" s="30"/>
      <c r="J1415" s="30"/>
    </row>
    <row r="1416" spans="1:10" ht="14.25" customHeight="1" x14ac:dyDescent="0.3">
      <c r="A1416" s="30"/>
      <c r="B1416" s="336" t="s">
        <v>1903</v>
      </c>
      <c r="C1416" s="169"/>
      <c r="D1416" s="169"/>
      <c r="E1416" s="5">
        <v>8122482</v>
      </c>
      <c r="F1416" s="30"/>
      <c r="G1416" s="30"/>
      <c r="H1416" s="30"/>
      <c r="I1416" s="30"/>
      <c r="J1416" s="30"/>
    </row>
    <row r="1417" spans="1:10" ht="14.25" customHeight="1" x14ac:dyDescent="0.3">
      <c r="A1417" s="30"/>
      <c r="B1417" s="333" t="s">
        <v>1907</v>
      </c>
      <c r="C1417" s="169"/>
      <c r="D1417" s="169"/>
      <c r="E1417" s="5">
        <v>8122482</v>
      </c>
      <c r="F1417" s="30"/>
      <c r="G1417" s="30"/>
      <c r="H1417" s="30"/>
      <c r="I1417" s="30"/>
      <c r="J1417" s="30"/>
    </row>
    <row r="1418" spans="1:10" ht="14.25" customHeight="1" x14ac:dyDescent="0.3">
      <c r="A1418" s="30"/>
      <c r="B1418" s="333" t="s">
        <v>1869</v>
      </c>
      <c r="C1418" s="169"/>
      <c r="D1418" s="169"/>
      <c r="E1418" s="5">
        <v>8122482</v>
      </c>
      <c r="F1418" s="30"/>
      <c r="G1418" s="30"/>
      <c r="H1418" s="30"/>
      <c r="I1418" s="30"/>
      <c r="J1418" s="30"/>
    </row>
    <row r="1419" spans="1:10" ht="14.25" customHeight="1" x14ac:dyDescent="0.3">
      <c r="A1419" s="30"/>
      <c r="B1419" s="334" t="s">
        <v>1906</v>
      </c>
      <c r="C1419" s="169"/>
      <c r="D1419" s="169"/>
      <c r="E1419" s="5">
        <v>8122482</v>
      </c>
      <c r="F1419" s="30"/>
      <c r="G1419" s="30"/>
      <c r="H1419" s="30"/>
      <c r="I1419" s="30"/>
      <c r="J1419" s="30"/>
    </row>
    <row r="1420" spans="1:10" ht="14.25" customHeight="1" x14ac:dyDescent="0.3">
      <c r="A1420" s="30"/>
      <c r="B1420" s="335" t="s">
        <v>1340</v>
      </c>
      <c r="C1420" s="169"/>
      <c r="D1420" s="169"/>
      <c r="E1420" s="43">
        <v>6910371</v>
      </c>
      <c r="F1420" s="30"/>
      <c r="G1420" s="30"/>
      <c r="H1420" s="30"/>
      <c r="I1420" s="30"/>
      <c r="J1420" s="30"/>
    </row>
    <row r="1421" spans="1:10" ht="14.25" customHeight="1" x14ac:dyDescent="0.3">
      <c r="A1421" s="30"/>
      <c r="B1421" s="336" t="s">
        <v>1903</v>
      </c>
      <c r="C1421" s="169"/>
      <c r="D1421" s="169"/>
      <c r="E1421" s="5">
        <v>6910371</v>
      </c>
      <c r="F1421" s="30"/>
      <c r="G1421" s="30"/>
      <c r="H1421" s="30"/>
      <c r="I1421" s="30"/>
      <c r="J1421" s="30"/>
    </row>
    <row r="1422" spans="1:10" ht="14.25" customHeight="1" x14ac:dyDescent="0.3">
      <c r="A1422" s="30"/>
      <c r="B1422" s="333" t="s">
        <v>1907</v>
      </c>
      <c r="C1422" s="169"/>
      <c r="D1422" s="169"/>
      <c r="E1422" s="5">
        <v>6910371</v>
      </c>
      <c r="F1422" s="30"/>
      <c r="G1422" s="30"/>
      <c r="H1422" s="30"/>
      <c r="I1422" s="30"/>
      <c r="J1422" s="30"/>
    </row>
    <row r="1423" spans="1:10" ht="14.25" customHeight="1" x14ac:dyDescent="0.3">
      <c r="A1423" s="30"/>
      <c r="B1423" s="333" t="s">
        <v>1869</v>
      </c>
      <c r="C1423" s="169"/>
      <c r="D1423" s="169"/>
      <c r="E1423" s="5">
        <v>6910371</v>
      </c>
      <c r="F1423" s="30"/>
      <c r="G1423" s="30"/>
      <c r="H1423" s="30"/>
      <c r="I1423" s="30"/>
      <c r="J1423" s="30"/>
    </row>
    <row r="1424" spans="1:10" ht="14.25" customHeight="1" x14ac:dyDescent="0.3">
      <c r="A1424" s="30"/>
      <c r="B1424" s="334" t="s">
        <v>1906</v>
      </c>
      <c r="C1424" s="169"/>
      <c r="D1424" s="169"/>
      <c r="E1424" s="5">
        <v>6910371</v>
      </c>
      <c r="F1424" s="30"/>
      <c r="G1424" s="30"/>
      <c r="H1424" s="30"/>
      <c r="I1424" s="30"/>
      <c r="J1424" s="30"/>
    </row>
    <row r="1425" spans="1:10" ht="14.25" customHeight="1" x14ac:dyDescent="0.3">
      <c r="A1425" s="30"/>
      <c r="B1425" s="335" t="s">
        <v>1461</v>
      </c>
      <c r="C1425" s="169"/>
      <c r="D1425" s="169"/>
      <c r="E1425" s="43">
        <v>10607076</v>
      </c>
      <c r="F1425" s="30"/>
      <c r="G1425" s="30"/>
      <c r="H1425" s="30"/>
      <c r="I1425" s="30"/>
      <c r="J1425" s="30"/>
    </row>
    <row r="1426" spans="1:10" ht="14.25" customHeight="1" x14ac:dyDescent="0.3">
      <c r="A1426" s="30"/>
      <c r="B1426" s="336" t="s">
        <v>1903</v>
      </c>
      <c r="C1426" s="169"/>
      <c r="D1426" s="169"/>
      <c r="E1426" s="5">
        <v>10607076</v>
      </c>
      <c r="F1426" s="30"/>
      <c r="G1426" s="30"/>
      <c r="H1426" s="30"/>
      <c r="I1426" s="30"/>
      <c r="J1426" s="30"/>
    </row>
    <row r="1427" spans="1:10" ht="14.25" customHeight="1" x14ac:dyDescent="0.3">
      <c r="A1427" s="30"/>
      <c r="B1427" s="333" t="s">
        <v>1907</v>
      </c>
      <c r="C1427" s="169"/>
      <c r="D1427" s="169"/>
      <c r="E1427" s="5">
        <v>10607076</v>
      </c>
      <c r="F1427" s="30"/>
      <c r="G1427" s="30"/>
      <c r="H1427" s="30"/>
      <c r="I1427" s="30"/>
      <c r="J1427" s="30"/>
    </row>
    <row r="1428" spans="1:10" ht="14.25" customHeight="1" x14ac:dyDescent="0.3">
      <c r="A1428" s="30"/>
      <c r="B1428" s="333" t="s">
        <v>1869</v>
      </c>
      <c r="C1428" s="169"/>
      <c r="D1428" s="169"/>
      <c r="E1428" s="5">
        <v>10607076</v>
      </c>
      <c r="F1428" s="30"/>
      <c r="G1428" s="30"/>
      <c r="H1428" s="30"/>
      <c r="I1428" s="30"/>
      <c r="J1428" s="30"/>
    </row>
    <row r="1429" spans="1:10" ht="14.25" customHeight="1" x14ac:dyDescent="0.3">
      <c r="A1429" s="30"/>
      <c r="B1429" s="334" t="s">
        <v>1906</v>
      </c>
      <c r="C1429" s="169"/>
      <c r="D1429" s="169"/>
      <c r="E1429" s="5">
        <v>10607076</v>
      </c>
      <c r="F1429" s="30"/>
      <c r="G1429" s="30"/>
      <c r="H1429" s="30"/>
      <c r="I1429" s="30"/>
      <c r="J1429" s="30"/>
    </row>
    <row r="1430" spans="1:10" ht="14.25" customHeight="1" x14ac:dyDescent="0.3">
      <c r="A1430" s="30"/>
      <c r="B1430" s="212" t="s">
        <v>1991</v>
      </c>
      <c r="C1430" s="169"/>
      <c r="D1430" s="169"/>
      <c r="E1430" s="6">
        <v>26839612</v>
      </c>
      <c r="F1430" s="30"/>
      <c r="G1430" s="30"/>
      <c r="H1430" s="30"/>
      <c r="I1430" s="30"/>
      <c r="J1430" s="30"/>
    </row>
    <row r="1431" spans="1:10" ht="14.25" customHeight="1" x14ac:dyDescent="0.3">
      <c r="A1431" s="30"/>
      <c r="B1431" s="335" t="s">
        <v>1464</v>
      </c>
      <c r="C1431" s="169"/>
      <c r="D1431" s="169"/>
      <c r="E1431" s="43">
        <v>15448567</v>
      </c>
      <c r="F1431" s="30"/>
      <c r="G1431" s="30"/>
      <c r="H1431" s="30"/>
      <c r="I1431" s="30"/>
      <c r="J1431" s="30"/>
    </row>
    <row r="1432" spans="1:10" ht="14.25" customHeight="1" x14ac:dyDescent="0.3">
      <c r="A1432" s="30"/>
      <c r="B1432" s="336" t="s">
        <v>1903</v>
      </c>
      <c r="C1432" s="169"/>
      <c r="D1432" s="169"/>
      <c r="E1432" s="5">
        <v>15448567</v>
      </c>
      <c r="F1432" s="30"/>
      <c r="G1432" s="30"/>
      <c r="H1432" s="30"/>
      <c r="I1432" s="30"/>
      <c r="J1432" s="30"/>
    </row>
    <row r="1433" spans="1:10" ht="14.25" customHeight="1" x14ac:dyDescent="0.3">
      <c r="A1433" s="30"/>
      <c r="B1433" s="333" t="s">
        <v>1907</v>
      </c>
      <c r="C1433" s="169"/>
      <c r="D1433" s="169"/>
      <c r="E1433" s="5">
        <v>15448567</v>
      </c>
      <c r="F1433" s="30"/>
      <c r="G1433" s="30"/>
      <c r="H1433" s="30"/>
      <c r="I1433" s="30"/>
      <c r="J1433" s="30"/>
    </row>
    <row r="1434" spans="1:10" ht="14.25" customHeight="1" x14ac:dyDescent="0.3">
      <c r="A1434" s="30"/>
      <c r="B1434" s="333" t="s">
        <v>1869</v>
      </c>
      <c r="C1434" s="169"/>
      <c r="D1434" s="169"/>
      <c r="E1434" s="5">
        <v>15448567</v>
      </c>
      <c r="F1434" s="30"/>
      <c r="G1434" s="30"/>
      <c r="H1434" s="30"/>
      <c r="I1434" s="30"/>
      <c r="J1434" s="30"/>
    </row>
    <row r="1435" spans="1:10" ht="14.25" customHeight="1" x14ac:dyDescent="0.3">
      <c r="A1435" s="30"/>
      <c r="B1435" s="334" t="s">
        <v>1906</v>
      </c>
      <c r="C1435" s="169"/>
      <c r="D1435" s="169"/>
      <c r="E1435" s="5">
        <v>15448567</v>
      </c>
      <c r="F1435" s="30"/>
      <c r="G1435" s="30"/>
      <c r="H1435" s="30"/>
      <c r="I1435" s="30"/>
      <c r="J1435" s="30"/>
    </row>
    <row r="1436" spans="1:10" ht="14.25" customHeight="1" x14ac:dyDescent="0.3">
      <c r="A1436" s="30"/>
      <c r="B1436" s="335" t="s">
        <v>1340</v>
      </c>
      <c r="C1436" s="169"/>
      <c r="D1436" s="169"/>
      <c r="E1436" s="43">
        <v>11391045</v>
      </c>
      <c r="F1436" s="30"/>
      <c r="G1436" s="30"/>
      <c r="H1436" s="30"/>
      <c r="I1436" s="30"/>
      <c r="J1436" s="30"/>
    </row>
    <row r="1437" spans="1:10" ht="14.25" customHeight="1" x14ac:dyDescent="0.3">
      <c r="A1437" s="30"/>
      <c r="B1437" s="336" t="s">
        <v>1903</v>
      </c>
      <c r="C1437" s="169"/>
      <c r="D1437" s="169"/>
      <c r="E1437" s="5">
        <v>11391045</v>
      </c>
      <c r="F1437" s="30"/>
      <c r="G1437" s="30"/>
      <c r="H1437" s="30"/>
      <c r="I1437" s="30"/>
      <c r="J1437" s="30"/>
    </row>
    <row r="1438" spans="1:10" ht="14.25" customHeight="1" x14ac:dyDescent="0.3">
      <c r="A1438" s="30"/>
      <c r="B1438" s="333" t="s">
        <v>1907</v>
      </c>
      <c r="C1438" s="169"/>
      <c r="D1438" s="169"/>
      <c r="E1438" s="5">
        <v>11391045</v>
      </c>
      <c r="F1438" s="30"/>
      <c r="G1438" s="30"/>
      <c r="H1438" s="30"/>
      <c r="I1438" s="30"/>
      <c r="J1438" s="30"/>
    </row>
    <row r="1439" spans="1:10" ht="14.25" customHeight="1" x14ac:dyDescent="0.3">
      <c r="A1439" s="30"/>
      <c r="B1439" s="333" t="s">
        <v>1869</v>
      </c>
      <c r="C1439" s="169"/>
      <c r="D1439" s="169"/>
      <c r="E1439" s="5">
        <v>11391045</v>
      </c>
      <c r="F1439" s="30"/>
      <c r="G1439" s="30"/>
      <c r="H1439" s="30"/>
      <c r="I1439" s="30"/>
      <c r="J1439" s="30"/>
    </row>
    <row r="1440" spans="1:10" ht="14.25" customHeight="1" x14ac:dyDescent="0.3">
      <c r="A1440" s="30"/>
      <c r="B1440" s="334" t="s">
        <v>1906</v>
      </c>
      <c r="C1440" s="169"/>
      <c r="D1440" s="169"/>
      <c r="E1440" s="5">
        <v>11391045</v>
      </c>
      <c r="F1440" s="30"/>
      <c r="G1440" s="30"/>
      <c r="H1440" s="30"/>
      <c r="I1440" s="30"/>
      <c r="J1440" s="30"/>
    </row>
    <row r="1441" spans="1:10" ht="14.25" customHeight="1" x14ac:dyDescent="0.3">
      <c r="A1441" s="30"/>
      <c r="B1441" s="212" t="s">
        <v>1992</v>
      </c>
      <c r="C1441" s="169"/>
      <c r="D1441" s="169"/>
      <c r="E1441" s="6">
        <v>64145264</v>
      </c>
      <c r="F1441" s="30"/>
      <c r="G1441" s="30"/>
      <c r="H1441" s="30"/>
      <c r="I1441" s="30"/>
      <c r="J1441" s="30"/>
    </row>
    <row r="1442" spans="1:10" ht="14.25" customHeight="1" x14ac:dyDescent="0.3">
      <c r="A1442" s="30"/>
      <c r="B1442" s="335" t="s">
        <v>1440</v>
      </c>
      <c r="C1442" s="169"/>
      <c r="D1442" s="169"/>
      <c r="E1442" s="43">
        <v>48002849</v>
      </c>
      <c r="F1442" s="30"/>
      <c r="G1442" s="30"/>
      <c r="H1442" s="30"/>
      <c r="I1442" s="30"/>
      <c r="J1442" s="30"/>
    </row>
    <row r="1443" spans="1:10" ht="14.25" customHeight="1" x14ac:dyDescent="0.3">
      <c r="A1443" s="30"/>
      <c r="B1443" s="336" t="s">
        <v>1903</v>
      </c>
      <c r="C1443" s="169"/>
      <c r="D1443" s="169"/>
      <c r="E1443" s="5">
        <v>48002849</v>
      </c>
      <c r="F1443" s="30"/>
      <c r="G1443" s="30"/>
      <c r="H1443" s="30"/>
      <c r="I1443" s="30"/>
      <c r="J1443" s="30"/>
    </row>
    <row r="1444" spans="1:10" ht="14.25" customHeight="1" x14ac:dyDescent="0.3">
      <c r="A1444" s="30"/>
      <c r="B1444" s="333" t="s">
        <v>1907</v>
      </c>
      <c r="C1444" s="169"/>
      <c r="D1444" s="169"/>
      <c r="E1444" s="5">
        <v>48002849</v>
      </c>
      <c r="F1444" s="30"/>
      <c r="G1444" s="30"/>
      <c r="H1444" s="30"/>
      <c r="I1444" s="30"/>
      <c r="J1444" s="30"/>
    </row>
    <row r="1445" spans="1:10" ht="14.25" customHeight="1" x14ac:dyDescent="0.3">
      <c r="A1445" s="30"/>
      <c r="B1445" s="333" t="s">
        <v>1869</v>
      </c>
      <c r="C1445" s="169"/>
      <c r="D1445" s="169"/>
      <c r="E1445" s="5">
        <v>48002849</v>
      </c>
      <c r="F1445" s="30"/>
      <c r="G1445" s="30"/>
      <c r="H1445" s="30"/>
      <c r="I1445" s="30"/>
      <c r="J1445" s="30"/>
    </row>
    <row r="1446" spans="1:10" ht="14.25" customHeight="1" x14ac:dyDescent="0.3">
      <c r="A1446" s="30"/>
      <c r="B1446" s="334" t="s">
        <v>1906</v>
      </c>
      <c r="C1446" s="169"/>
      <c r="D1446" s="169"/>
      <c r="E1446" s="5">
        <v>48002849</v>
      </c>
      <c r="F1446" s="30"/>
      <c r="G1446" s="30"/>
      <c r="H1446" s="30"/>
      <c r="I1446" s="30"/>
      <c r="J1446" s="30"/>
    </row>
    <row r="1447" spans="1:10" ht="14.25" customHeight="1" x14ac:dyDescent="0.3">
      <c r="A1447" s="30"/>
      <c r="B1447" s="335" t="s">
        <v>1340</v>
      </c>
      <c r="C1447" s="169"/>
      <c r="D1447" s="169"/>
      <c r="E1447" s="43">
        <v>16142415</v>
      </c>
      <c r="F1447" s="30"/>
      <c r="G1447" s="30"/>
      <c r="H1447" s="30"/>
      <c r="I1447" s="30"/>
      <c r="J1447" s="30"/>
    </row>
    <row r="1448" spans="1:10" ht="14.25" customHeight="1" x14ac:dyDescent="0.3">
      <c r="A1448" s="30"/>
      <c r="B1448" s="336" t="s">
        <v>1903</v>
      </c>
      <c r="C1448" s="169"/>
      <c r="D1448" s="169"/>
      <c r="E1448" s="5">
        <v>16142415</v>
      </c>
      <c r="F1448" s="30"/>
      <c r="G1448" s="30"/>
      <c r="H1448" s="30"/>
      <c r="I1448" s="30"/>
      <c r="J1448" s="30"/>
    </row>
    <row r="1449" spans="1:10" ht="14.25" customHeight="1" x14ac:dyDescent="0.3">
      <c r="A1449" s="30"/>
      <c r="B1449" s="333" t="s">
        <v>1907</v>
      </c>
      <c r="C1449" s="169"/>
      <c r="D1449" s="169"/>
      <c r="E1449" s="5">
        <v>16142415</v>
      </c>
      <c r="F1449" s="30"/>
      <c r="G1449" s="30"/>
      <c r="H1449" s="30"/>
      <c r="I1449" s="30"/>
      <c r="J1449" s="30"/>
    </row>
    <row r="1450" spans="1:10" ht="14.25" customHeight="1" x14ac:dyDescent="0.3">
      <c r="A1450" s="30"/>
      <c r="B1450" s="333" t="s">
        <v>1869</v>
      </c>
      <c r="C1450" s="169"/>
      <c r="D1450" s="169"/>
      <c r="E1450" s="5">
        <v>16142415</v>
      </c>
      <c r="F1450" s="30"/>
      <c r="G1450" s="30"/>
      <c r="H1450" s="30"/>
      <c r="I1450" s="30"/>
      <c r="J1450" s="30"/>
    </row>
    <row r="1451" spans="1:10" ht="14.25" customHeight="1" x14ac:dyDescent="0.3">
      <c r="A1451" s="30"/>
      <c r="B1451" s="334" t="s">
        <v>1906</v>
      </c>
      <c r="C1451" s="169"/>
      <c r="D1451" s="169"/>
      <c r="E1451" s="5">
        <v>16142415</v>
      </c>
      <c r="F1451" s="30"/>
      <c r="G1451" s="30"/>
      <c r="H1451" s="30"/>
      <c r="I1451" s="30"/>
      <c r="J1451" s="30"/>
    </row>
    <row r="1452" spans="1:10" ht="14.25" customHeight="1" x14ac:dyDescent="0.3">
      <c r="A1452" s="30"/>
      <c r="B1452" s="212" t="s">
        <v>1993</v>
      </c>
      <c r="C1452" s="169"/>
      <c r="D1452" s="169"/>
      <c r="E1452" s="6">
        <v>11080933</v>
      </c>
      <c r="F1452" s="30"/>
      <c r="G1452" s="30"/>
      <c r="H1452" s="30"/>
      <c r="I1452" s="30"/>
      <c r="J1452" s="30"/>
    </row>
    <row r="1453" spans="1:10" ht="14.25" customHeight="1" x14ac:dyDescent="0.3">
      <c r="A1453" s="30"/>
      <c r="B1453" s="335" t="s">
        <v>1378</v>
      </c>
      <c r="C1453" s="169"/>
      <c r="D1453" s="169"/>
      <c r="E1453" s="43">
        <v>5674944</v>
      </c>
      <c r="F1453" s="30"/>
      <c r="G1453" s="30"/>
      <c r="H1453" s="30"/>
      <c r="I1453" s="30"/>
      <c r="J1453" s="30"/>
    </row>
    <row r="1454" spans="1:10" ht="14.25" customHeight="1" x14ac:dyDescent="0.3">
      <c r="A1454" s="30"/>
      <c r="B1454" s="336" t="s">
        <v>1903</v>
      </c>
      <c r="C1454" s="169"/>
      <c r="D1454" s="169"/>
      <c r="E1454" s="5">
        <v>5674944</v>
      </c>
      <c r="F1454" s="30"/>
      <c r="G1454" s="30"/>
      <c r="H1454" s="30"/>
      <c r="I1454" s="30"/>
      <c r="J1454" s="30"/>
    </row>
    <row r="1455" spans="1:10" ht="14.25" customHeight="1" x14ac:dyDescent="0.3">
      <c r="A1455" s="30"/>
      <c r="B1455" s="333" t="s">
        <v>1907</v>
      </c>
      <c r="C1455" s="169"/>
      <c r="D1455" s="169"/>
      <c r="E1455" s="5">
        <v>5674944</v>
      </c>
      <c r="F1455" s="30"/>
      <c r="G1455" s="30"/>
      <c r="H1455" s="30"/>
      <c r="I1455" s="30"/>
      <c r="J1455" s="30"/>
    </row>
    <row r="1456" spans="1:10" ht="14.25" customHeight="1" x14ac:dyDescent="0.3">
      <c r="A1456" s="30"/>
      <c r="B1456" s="333" t="s">
        <v>1869</v>
      </c>
      <c r="C1456" s="169"/>
      <c r="D1456" s="169"/>
      <c r="E1456" s="5">
        <v>5674944</v>
      </c>
      <c r="F1456" s="30"/>
      <c r="G1456" s="30"/>
      <c r="H1456" s="30"/>
      <c r="I1456" s="30"/>
      <c r="J1456" s="30"/>
    </row>
    <row r="1457" spans="1:10" ht="14.25" customHeight="1" x14ac:dyDescent="0.3">
      <c r="A1457" s="30"/>
      <c r="B1457" s="334" t="s">
        <v>1906</v>
      </c>
      <c r="C1457" s="169"/>
      <c r="D1457" s="169"/>
      <c r="E1457" s="5">
        <v>5674944</v>
      </c>
      <c r="F1457" s="30"/>
      <c r="G1457" s="30"/>
      <c r="H1457" s="30"/>
      <c r="I1457" s="30"/>
      <c r="J1457" s="30"/>
    </row>
    <row r="1458" spans="1:10" ht="14.25" customHeight="1" x14ac:dyDescent="0.3">
      <c r="A1458" s="30"/>
      <c r="B1458" s="335" t="s">
        <v>1340</v>
      </c>
      <c r="C1458" s="169"/>
      <c r="D1458" s="169"/>
      <c r="E1458" s="43">
        <v>5405989</v>
      </c>
      <c r="F1458" s="30"/>
      <c r="G1458" s="30"/>
      <c r="H1458" s="30"/>
      <c r="I1458" s="30"/>
      <c r="J1458" s="30"/>
    </row>
    <row r="1459" spans="1:10" ht="14.25" customHeight="1" x14ac:dyDescent="0.3">
      <c r="A1459" s="30"/>
      <c r="B1459" s="336" t="s">
        <v>1903</v>
      </c>
      <c r="C1459" s="169"/>
      <c r="D1459" s="169"/>
      <c r="E1459" s="5">
        <v>5405989</v>
      </c>
      <c r="F1459" s="30"/>
      <c r="G1459" s="30"/>
      <c r="H1459" s="30"/>
      <c r="I1459" s="30"/>
      <c r="J1459" s="30"/>
    </row>
    <row r="1460" spans="1:10" ht="14.25" customHeight="1" x14ac:dyDescent="0.3">
      <c r="A1460" s="30"/>
      <c r="B1460" s="333" t="s">
        <v>1907</v>
      </c>
      <c r="C1460" s="169"/>
      <c r="D1460" s="169"/>
      <c r="E1460" s="5">
        <v>5405989</v>
      </c>
      <c r="F1460" s="30"/>
      <c r="G1460" s="30"/>
      <c r="H1460" s="30"/>
      <c r="I1460" s="30"/>
      <c r="J1460" s="30"/>
    </row>
    <row r="1461" spans="1:10" ht="14.25" customHeight="1" x14ac:dyDescent="0.3">
      <c r="A1461" s="30"/>
      <c r="B1461" s="333" t="s">
        <v>1869</v>
      </c>
      <c r="C1461" s="169"/>
      <c r="D1461" s="169"/>
      <c r="E1461" s="5">
        <v>5405989</v>
      </c>
      <c r="F1461" s="30"/>
      <c r="G1461" s="30"/>
      <c r="H1461" s="30"/>
      <c r="I1461" s="30"/>
      <c r="J1461" s="30"/>
    </row>
    <row r="1462" spans="1:10" ht="14.25" customHeight="1" x14ac:dyDescent="0.3">
      <c r="A1462" s="30"/>
      <c r="B1462" s="334" t="s">
        <v>1906</v>
      </c>
      <c r="C1462" s="169"/>
      <c r="D1462" s="169"/>
      <c r="E1462" s="5">
        <v>5405989</v>
      </c>
      <c r="F1462" s="30"/>
      <c r="G1462" s="30"/>
      <c r="H1462" s="30"/>
      <c r="I1462" s="30"/>
      <c r="J1462" s="30"/>
    </row>
    <row r="1463" spans="1:10" ht="14.25" customHeight="1" x14ac:dyDescent="0.3">
      <c r="A1463" s="30"/>
      <c r="B1463" s="212" t="s">
        <v>1994</v>
      </c>
      <c r="C1463" s="169"/>
      <c r="D1463" s="169"/>
      <c r="E1463" s="6">
        <v>20046919</v>
      </c>
      <c r="F1463" s="30"/>
      <c r="G1463" s="30"/>
      <c r="H1463" s="30"/>
      <c r="I1463" s="30"/>
      <c r="J1463" s="30"/>
    </row>
    <row r="1464" spans="1:10" ht="14.25" customHeight="1" x14ac:dyDescent="0.3">
      <c r="A1464" s="30"/>
      <c r="B1464" s="335" t="s">
        <v>1340</v>
      </c>
      <c r="C1464" s="169"/>
      <c r="D1464" s="169"/>
      <c r="E1464" s="43">
        <v>2434151</v>
      </c>
      <c r="F1464" s="30"/>
      <c r="G1464" s="30"/>
      <c r="H1464" s="30"/>
      <c r="I1464" s="30"/>
      <c r="J1464" s="30"/>
    </row>
    <row r="1465" spans="1:10" ht="14.25" customHeight="1" x14ac:dyDescent="0.3">
      <c r="A1465" s="30"/>
      <c r="B1465" s="336" t="s">
        <v>1903</v>
      </c>
      <c r="C1465" s="169"/>
      <c r="D1465" s="169"/>
      <c r="E1465" s="5">
        <v>2434151</v>
      </c>
      <c r="F1465" s="30"/>
      <c r="G1465" s="30"/>
      <c r="H1465" s="30"/>
      <c r="I1465" s="30"/>
      <c r="J1465" s="30"/>
    </row>
    <row r="1466" spans="1:10" ht="14.25" customHeight="1" x14ac:dyDescent="0.3">
      <c r="A1466" s="30"/>
      <c r="B1466" s="333" t="s">
        <v>1907</v>
      </c>
      <c r="C1466" s="169"/>
      <c r="D1466" s="169"/>
      <c r="E1466" s="5">
        <v>2434151</v>
      </c>
      <c r="F1466" s="30"/>
      <c r="G1466" s="30"/>
      <c r="H1466" s="30"/>
      <c r="I1466" s="30"/>
      <c r="J1466" s="30"/>
    </row>
    <row r="1467" spans="1:10" ht="14.25" customHeight="1" x14ac:dyDescent="0.3">
      <c r="A1467" s="30"/>
      <c r="B1467" s="333" t="s">
        <v>1869</v>
      </c>
      <c r="C1467" s="169"/>
      <c r="D1467" s="169"/>
      <c r="E1467" s="5">
        <v>2434151</v>
      </c>
      <c r="F1467" s="30"/>
      <c r="G1467" s="30"/>
      <c r="H1467" s="30"/>
      <c r="I1467" s="30"/>
      <c r="J1467" s="30"/>
    </row>
    <row r="1468" spans="1:10" ht="14.25" customHeight="1" x14ac:dyDescent="0.3">
      <c r="A1468" s="30"/>
      <c r="B1468" s="334" t="s">
        <v>1906</v>
      </c>
      <c r="C1468" s="169"/>
      <c r="D1468" s="169"/>
      <c r="E1468" s="5">
        <v>2434151</v>
      </c>
      <c r="F1468" s="30"/>
      <c r="G1468" s="30"/>
      <c r="H1468" s="30"/>
      <c r="I1468" s="30"/>
      <c r="J1468" s="30"/>
    </row>
    <row r="1469" spans="1:10" ht="14.25" customHeight="1" x14ac:dyDescent="0.3">
      <c r="A1469" s="30"/>
      <c r="B1469" s="335" t="s">
        <v>1367</v>
      </c>
      <c r="C1469" s="169"/>
      <c r="D1469" s="169"/>
      <c r="E1469" s="43">
        <v>12817147</v>
      </c>
      <c r="F1469" s="30"/>
      <c r="G1469" s="30"/>
      <c r="H1469" s="30"/>
      <c r="I1469" s="30"/>
      <c r="J1469" s="30"/>
    </row>
    <row r="1470" spans="1:10" ht="14.25" customHeight="1" x14ac:dyDescent="0.3">
      <c r="A1470" s="30"/>
      <c r="B1470" s="336" t="s">
        <v>1903</v>
      </c>
      <c r="C1470" s="169"/>
      <c r="D1470" s="169"/>
      <c r="E1470" s="5">
        <v>12817147</v>
      </c>
      <c r="F1470" s="30"/>
      <c r="G1470" s="30"/>
      <c r="H1470" s="30"/>
      <c r="I1470" s="30"/>
      <c r="J1470" s="30"/>
    </row>
    <row r="1471" spans="1:10" ht="14.25" customHeight="1" x14ac:dyDescent="0.3">
      <c r="A1471" s="30"/>
      <c r="B1471" s="333" t="s">
        <v>1907</v>
      </c>
      <c r="C1471" s="169"/>
      <c r="D1471" s="169"/>
      <c r="E1471" s="5">
        <v>12817147</v>
      </c>
      <c r="F1471" s="30"/>
      <c r="G1471" s="30"/>
      <c r="H1471" s="30"/>
      <c r="I1471" s="30"/>
      <c r="J1471" s="30"/>
    </row>
    <row r="1472" spans="1:10" ht="14.25" customHeight="1" x14ac:dyDescent="0.3">
      <c r="A1472" s="30"/>
      <c r="B1472" s="333" t="s">
        <v>1869</v>
      </c>
      <c r="C1472" s="169"/>
      <c r="D1472" s="169"/>
      <c r="E1472" s="5">
        <v>12817147</v>
      </c>
      <c r="F1472" s="30"/>
      <c r="G1472" s="30"/>
      <c r="H1472" s="30"/>
      <c r="I1472" s="30"/>
      <c r="J1472" s="30"/>
    </row>
    <row r="1473" spans="1:10" ht="14.25" customHeight="1" x14ac:dyDescent="0.3">
      <c r="A1473" s="30"/>
      <c r="B1473" s="334" t="s">
        <v>1906</v>
      </c>
      <c r="C1473" s="169"/>
      <c r="D1473" s="169"/>
      <c r="E1473" s="5">
        <v>12817147</v>
      </c>
      <c r="F1473" s="30"/>
      <c r="G1473" s="30"/>
      <c r="H1473" s="30"/>
      <c r="I1473" s="30"/>
      <c r="J1473" s="30"/>
    </row>
    <row r="1474" spans="1:10" ht="14.25" customHeight="1" x14ac:dyDescent="0.3">
      <c r="A1474" s="30"/>
      <c r="B1474" s="335" t="s">
        <v>1368</v>
      </c>
      <c r="C1474" s="169"/>
      <c r="D1474" s="169"/>
      <c r="E1474" s="43">
        <v>1520411</v>
      </c>
      <c r="F1474" s="30"/>
      <c r="G1474" s="30"/>
      <c r="H1474" s="30"/>
      <c r="I1474" s="30"/>
      <c r="J1474" s="30"/>
    </row>
    <row r="1475" spans="1:10" ht="14.25" customHeight="1" x14ac:dyDescent="0.3">
      <c r="A1475" s="30"/>
      <c r="B1475" s="336" t="s">
        <v>1903</v>
      </c>
      <c r="C1475" s="169"/>
      <c r="D1475" s="169"/>
      <c r="E1475" s="5">
        <v>1520411</v>
      </c>
      <c r="F1475" s="30"/>
      <c r="G1475" s="30"/>
      <c r="H1475" s="30"/>
      <c r="I1475" s="30"/>
      <c r="J1475" s="30"/>
    </row>
    <row r="1476" spans="1:10" ht="14.25" customHeight="1" x14ac:dyDescent="0.3">
      <c r="A1476" s="30"/>
      <c r="B1476" s="333" t="s">
        <v>1907</v>
      </c>
      <c r="C1476" s="169"/>
      <c r="D1476" s="169"/>
      <c r="E1476" s="5">
        <v>1520411</v>
      </c>
      <c r="F1476" s="30"/>
      <c r="G1476" s="30"/>
      <c r="H1476" s="30"/>
      <c r="I1476" s="30"/>
      <c r="J1476" s="30"/>
    </row>
    <row r="1477" spans="1:10" ht="14.25" customHeight="1" x14ac:dyDescent="0.3">
      <c r="A1477" s="30"/>
      <c r="B1477" s="333" t="s">
        <v>1869</v>
      </c>
      <c r="C1477" s="169"/>
      <c r="D1477" s="169"/>
      <c r="E1477" s="5">
        <v>1520411</v>
      </c>
      <c r="F1477" s="30"/>
      <c r="G1477" s="30"/>
      <c r="H1477" s="30"/>
      <c r="I1477" s="30"/>
      <c r="J1477" s="30"/>
    </row>
    <row r="1478" spans="1:10" ht="14.25" customHeight="1" x14ac:dyDescent="0.3">
      <c r="A1478" s="30"/>
      <c r="B1478" s="334" t="s">
        <v>1906</v>
      </c>
      <c r="C1478" s="169"/>
      <c r="D1478" s="169"/>
      <c r="E1478" s="5">
        <v>1520411</v>
      </c>
      <c r="F1478" s="30"/>
      <c r="G1478" s="30"/>
      <c r="H1478" s="30"/>
      <c r="I1478" s="30"/>
      <c r="J1478" s="30"/>
    </row>
    <row r="1479" spans="1:10" ht="14.25" customHeight="1" x14ac:dyDescent="0.3">
      <c r="A1479" s="30"/>
      <c r="B1479" s="335" t="s">
        <v>1369</v>
      </c>
      <c r="C1479" s="169"/>
      <c r="D1479" s="169"/>
      <c r="E1479" s="43">
        <v>3275210</v>
      </c>
      <c r="F1479" s="30"/>
      <c r="G1479" s="30"/>
      <c r="H1479" s="30"/>
      <c r="I1479" s="30"/>
      <c r="J1479" s="30"/>
    </row>
    <row r="1480" spans="1:10" ht="14.25" customHeight="1" x14ac:dyDescent="0.3">
      <c r="A1480" s="30"/>
      <c r="B1480" s="336" t="s">
        <v>1903</v>
      </c>
      <c r="C1480" s="169"/>
      <c r="D1480" s="169"/>
      <c r="E1480" s="5">
        <v>3275210</v>
      </c>
      <c r="F1480" s="30"/>
      <c r="G1480" s="30"/>
      <c r="H1480" s="30"/>
      <c r="I1480" s="30"/>
      <c r="J1480" s="30"/>
    </row>
    <row r="1481" spans="1:10" ht="14.25" customHeight="1" x14ac:dyDescent="0.3">
      <c r="A1481" s="30"/>
      <c r="B1481" s="333" t="s">
        <v>1907</v>
      </c>
      <c r="C1481" s="169"/>
      <c r="D1481" s="169"/>
      <c r="E1481" s="5">
        <v>3275210</v>
      </c>
      <c r="F1481" s="30"/>
      <c r="G1481" s="30"/>
      <c r="H1481" s="30"/>
      <c r="I1481" s="30"/>
      <c r="J1481" s="30"/>
    </row>
    <row r="1482" spans="1:10" ht="14.25" customHeight="1" x14ac:dyDescent="0.3">
      <c r="A1482" s="30"/>
      <c r="B1482" s="333" t="s">
        <v>1869</v>
      </c>
      <c r="C1482" s="169"/>
      <c r="D1482" s="169"/>
      <c r="E1482" s="5">
        <v>3275210</v>
      </c>
      <c r="F1482" s="30"/>
      <c r="G1482" s="30"/>
      <c r="H1482" s="30"/>
      <c r="I1482" s="30"/>
      <c r="J1482" s="30"/>
    </row>
    <row r="1483" spans="1:10" ht="14.25" customHeight="1" x14ac:dyDescent="0.3">
      <c r="A1483" s="30"/>
      <c r="B1483" s="334" t="s">
        <v>1906</v>
      </c>
      <c r="C1483" s="169"/>
      <c r="D1483" s="169"/>
      <c r="E1483" s="5">
        <v>3275210</v>
      </c>
      <c r="F1483" s="30"/>
      <c r="G1483" s="30"/>
      <c r="H1483" s="30"/>
      <c r="I1483" s="30"/>
      <c r="J1483" s="30"/>
    </row>
    <row r="1484" spans="1:10" ht="14.25" customHeight="1" x14ac:dyDescent="0.3">
      <c r="A1484" s="30"/>
      <c r="B1484" s="212" t="s">
        <v>1995</v>
      </c>
      <c r="C1484" s="169"/>
      <c r="D1484" s="169"/>
      <c r="E1484" s="6">
        <v>47269886</v>
      </c>
      <c r="F1484" s="30"/>
      <c r="G1484" s="30"/>
      <c r="H1484" s="30"/>
      <c r="I1484" s="30"/>
      <c r="J1484" s="30"/>
    </row>
    <row r="1485" spans="1:10" ht="14.25" customHeight="1" x14ac:dyDescent="0.3">
      <c r="A1485" s="30"/>
      <c r="B1485" s="335" t="s">
        <v>1391</v>
      </c>
      <c r="C1485" s="169"/>
      <c r="D1485" s="169"/>
      <c r="E1485" s="43">
        <v>17045240</v>
      </c>
      <c r="F1485" s="30"/>
      <c r="G1485" s="30"/>
      <c r="H1485" s="30"/>
      <c r="I1485" s="30"/>
      <c r="J1485" s="30"/>
    </row>
    <row r="1486" spans="1:10" ht="14.25" customHeight="1" x14ac:dyDescent="0.3">
      <c r="A1486" s="30"/>
      <c r="B1486" s="336" t="s">
        <v>1903</v>
      </c>
      <c r="C1486" s="169"/>
      <c r="D1486" s="169"/>
      <c r="E1486" s="5">
        <v>16879731</v>
      </c>
      <c r="F1486" s="30"/>
      <c r="G1486" s="30"/>
      <c r="H1486" s="30"/>
      <c r="I1486" s="30"/>
      <c r="J1486" s="30"/>
    </row>
    <row r="1487" spans="1:10" ht="14.25" customHeight="1" x14ac:dyDescent="0.3">
      <c r="A1487" s="30"/>
      <c r="B1487" s="333" t="s">
        <v>1907</v>
      </c>
      <c r="C1487" s="169"/>
      <c r="D1487" s="169"/>
      <c r="E1487" s="5">
        <v>16879731</v>
      </c>
      <c r="F1487" s="30"/>
      <c r="G1487" s="30"/>
      <c r="H1487" s="30"/>
      <c r="I1487" s="30"/>
      <c r="J1487" s="30"/>
    </row>
    <row r="1488" spans="1:10" ht="14.25" customHeight="1" x14ac:dyDescent="0.3">
      <c r="A1488" s="30"/>
      <c r="B1488" s="333" t="s">
        <v>1869</v>
      </c>
      <c r="C1488" s="169"/>
      <c r="D1488" s="169"/>
      <c r="E1488" s="5">
        <v>16879731</v>
      </c>
      <c r="F1488" s="30"/>
      <c r="G1488" s="30"/>
      <c r="H1488" s="30"/>
      <c r="I1488" s="30"/>
      <c r="J1488" s="30"/>
    </row>
    <row r="1489" spans="1:10" ht="14.25" customHeight="1" x14ac:dyDescent="0.3">
      <c r="A1489" s="30"/>
      <c r="B1489" s="334" t="s">
        <v>1906</v>
      </c>
      <c r="C1489" s="169"/>
      <c r="D1489" s="169"/>
      <c r="E1489" s="5">
        <v>16879731</v>
      </c>
      <c r="F1489" s="30"/>
      <c r="G1489" s="30"/>
      <c r="H1489" s="30"/>
      <c r="I1489" s="30"/>
      <c r="J1489" s="30"/>
    </row>
    <row r="1490" spans="1:10" ht="14.25" customHeight="1" x14ac:dyDescent="0.3">
      <c r="A1490" s="30"/>
      <c r="B1490" s="336" t="s">
        <v>1916</v>
      </c>
      <c r="C1490" s="169"/>
      <c r="D1490" s="169"/>
      <c r="E1490" s="5">
        <v>165509</v>
      </c>
      <c r="F1490" s="30"/>
      <c r="G1490" s="30"/>
      <c r="H1490" s="30"/>
      <c r="I1490" s="30"/>
      <c r="J1490" s="30"/>
    </row>
    <row r="1491" spans="1:10" ht="14.25" customHeight="1" x14ac:dyDescent="0.3">
      <c r="A1491" s="30"/>
      <c r="B1491" s="333" t="s">
        <v>1907</v>
      </c>
      <c r="C1491" s="169"/>
      <c r="D1491" s="169"/>
      <c r="E1491" s="5">
        <v>165509</v>
      </c>
      <c r="F1491" s="30"/>
      <c r="G1491" s="30"/>
      <c r="H1491" s="30"/>
      <c r="I1491" s="30"/>
      <c r="J1491" s="30"/>
    </row>
    <row r="1492" spans="1:10" ht="14.25" customHeight="1" x14ac:dyDescent="0.3">
      <c r="A1492" s="30"/>
      <c r="B1492" s="333" t="s">
        <v>1869</v>
      </c>
      <c r="C1492" s="169"/>
      <c r="D1492" s="169"/>
      <c r="E1492" s="5">
        <v>165509</v>
      </c>
      <c r="F1492" s="30"/>
      <c r="G1492" s="30"/>
      <c r="H1492" s="30"/>
      <c r="I1492" s="30"/>
      <c r="J1492" s="30"/>
    </row>
    <row r="1493" spans="1:10" ht="14.25" customHeight="1" x14ac:dyDescent="0.3">
      <c r="A1493" s="30"/>
      <c r="B1493" s="334" t="s">
        <v>1906</v>
      </c>
      <c r="C1493" s="169"/>
      <c r="D1493" s="169"/>
      <c r="E1493" s="5">
        <v>165509</v>
      </c>
      <c r="F1493" s="30"/>
      <c r="G1493" s="30"/>
      <c r="H1493" s="30"/>
      <c r="I1493" s="30"/>
      <c r="J1493" s="30"/>
    </row>
    <row r="1494" spans="1:10" ht="14.25" customHeight="1" x14ac:dyDescent="0.3">
      <c r="A1494" s="30"/>
      <c r="B1494" s="335" t="s">
        <v>1340</v>
      </c>
      <c r="C1494" s="169"/>
      <c r="D1494" s="169"/>
      <c r="E1494" s="43">
        <v>6661410</v>
      </c>
      <c r="F1494" s="30"/>
      <c r="G1494" s="30"/>
      <c r="H1494" s="30"/>
      <c r="I1494" s="30"/>
      <c r="J1494" s="30"/>
    </row>
    <row r="1495" spans="1:10" ht="14.25" customHeight="1" x14ac:dyDescent="0.3">
      <c r="A1495" s="30"/>
      <c r="B1495" s="336" t="s">
        <v>1903</v>
      </c>
      <c r="C1495" s="169"/>
      <c r="D1495" s="169"/>
      <c r="E1495" s="5">
        <v>6661410</v>
      </c>
      <c r="F1495" s="30"/>
      <c r="G1495" s="30"/>
      <c r="H1495" s="30"/>
      <c r="I1495" s="30"/>
      <c r="J1495" s="30"/>
    </row>
    <row r="1496" spans="1:10" ht="14.25" customHeight="1" x14ac:dyDescent="0.3">
      <c r="A1496" s="30"/>
      <c r="B1496" s="333" t="s">
        <v>1907</v>
      </c>
      <c r="C1496" s="169"/>
      <c r="D1496" s="169"/>
      <c r="E1496" s="5">
        <v>6661410</v>
      </c>
      <c r="F1496" s="30"/>
      <c r="G1496" s="30"/>
      <c r="H1496" s="30"/>
      <c r="I1496" s="30"/>
      <c r="J1496" s="30"/>
    </row>
    <row r="1497" spans="1:10" ht="14.25" customHeight="1" x14ac:dyDescent="0.3">
      <c r="A1497" s="30"/>
      <c r="B1497" s="333" t="s">
        <v>1869</v>
      </c>
      <c r="C1497" s="169"/>
      <c r="D1497" s="169"/>
      <c r="E1497" s="5">
        <v>6661410</v>
      </c>
      <c r="F1497" s="30"/>
      <c r="G1497" s="30"/>
      <c r="H1497" s="30"/>
      <c r="I1497" s="30"/>
      <c r="J1497" s="30"/>
    </row>
    <row r="1498" spans="1:10" ht="14.25" customHeight="1" x14ac:dyDescent="0.3">
      <c r="A1498" s="30"/>
      <c r="B1498" s="334" t="s">
        <v>1906</v>
      </c>
      <c r="C1498" s="169"/>
      <c r="D1498" s="169"/>
      <c r="E1498" s="5">
        <v>6661410</v>
      </c>
      <c r="F1498" s="30"/>
      <c r="G1498" s="30"/>
      <c r="H1498" s="30"/>
      <c r="I1498" s="30"/>
      <c r="J1498" s="30"/>
    </row>
    <row r="1499" spans="1:10" ht="14.25" customHeight="1" x14ac:dyDescent="0.3">
      <c r="A1499" s="30"/>
      <c r="B1499" s="335" t="s">
        <v>1396</v>
      </c>
      <c r="C1499" s="169"/>
      <c r="D1499" s="169"/>
      <c r="E1499" s="43">
        <v>7240903</v>
      </c>
      <c r="F1499" s="30"/>
      <c r="G1499" s="30"/>
      <c r="H1499" s="30"/>
      <c r="I1499" s="30"/>
      <c r="J1499" s="30"/>
    </row>
    <row r="1500" spans="1:10" ht="14.25" customHeight="1" x14ac:dyDescent="0.3">
      <c r="A1500" s="30"/>
      <c r="B1500" s="336" t="s">
        <v>1903</v>
      </c>
      <c r="C1500" s="169"/>
      <c r="D1500" s="169"/>
      <c r="E1500" s="5">
        <v>5990903</v>
      </c>
      <c r="F1500" s="30"/>
      <c r="G1500" s="30"/>
      <c r="H1500" s="30"/>
      <c r="I1500" s="30"/>
      <c r="J1500" s="30"/>
    </row>
    <row r="1501" spans="1:10" ht="14.25" customHeight="1" x14ac:dyDescent="0.3">
      <c r="A1501" s="30"/>
      <c r="B1501" s="333" t="s">
        <v>1907</v>
      </c>
      <c r="C1501" s="169"/>
      <c r="D1501" s="169"/>
      <c r="E1501" s="5">
        <v>5990903</v>
      </c>
      <c r="F1501" s="30"/>
      <c r="G1501" s="30"/>
      <c r="H1501" s="30"/>
      <c r="I1501" s="30"/>
      <c r="J1501" s="30"/>
    </row>
    <row r="1502" spans="1:10" ht="14.25" customHeight="1" x14ac:dyDescent="0.3">
      <c r="A1502" s="30"/>
      <c r="B1502" s="333" t="s">
        <v>1869</v>
      </c>
      <c r="C1502" s="169"/>
      <c r="D1502" s="169"/>
      <c r="E1502" s="5">
        <v>5990903</v>
      </c>
      <c r="F1502" s="30"/>
      <c r="G1502" s="30"/>
      <c r="H1502" s="30"/>
      <c r="I1502" s="30"/>
      <c r="J1502" s="30"/>
    </row>
    <row r="1503" spans="1:10" ht="14.25" customHeight="1" x14ac:dyDescent="0.3">
      <c r="A1503" s="30"/>
      <c r="B1503" s="334" t="s">
        <v>1906</v>
      </c>
      <c r="C1503" s="169"/>
      <c r="D1503" s="169"/>
      <c r="E1503" s="5">
        <v>5990903</v>
      </c>
      <c r="F1503" s="30"/>
      <c r="G1503" s="30"/>
      <c r="H1503" s="30"/>
      <c r="I1503" s="30"/>
      <c r="J1503" s="30"/>
    </row>
    <row r="1504" spans="1:10" ht="14.25" customHeight="1" x14ac:dyDescent="0.3">
      <c r="A1504" s="30"/>
      <c r="B1504" s="336" t="s">
        <v>1916</v>
      </c>
      <c r="C1504" s="169"/>
      <c r="D1504" s="169"/>
      <c r="E1504" s="5">
        <v>1250000</v>
      </c>
      <c r="F1504" s="30"/>
      <c r="G1504" s="30"/>
      <c r="H1504" s="30"/>
      <c r="I1504" s="30"/>
      <c r="J1504" s="30"/>
    </row>
    <row r="1505" spans="1:10" ht="14.25" customHeight="1" x14ac:dyDescent="0.3">
      <c r="A1505" s="30"/>
      <c r="B1505" s="333" t="s">
        <v>1907</v>
      </c>
      <c r="C1505" s="169"/>
      <c r="D1505" s="169"/>
      <c r="E1505" s="5">
        <v>1250000</v>
      </c>
      <c r="F1505" s="30"/>
      <c r="G1505" s="30"/>
      <c r="H1505" s="30"/>
      <c r="I1505" s="30"/>
      <c r="J1505" s="30"/>
    </row>
    <row r="1506" spans="1:10" ht="14.25" customHeight="1" x14ac:dyDescent="0.3">
      <c r="A1506" s="30"/>
      <c r="B1506" s="333" t="s">
        <v>1869</v>
      </c>
      <c r="C1506" s="169"/>
      <c r="D1506" s="169"/>
      <c r="E1506" s="5">
        <v>1250000</v>
      </c>
      <c r="F1506" s="30"/>
      <c r="G1506" s="30"/>
      <c r="H1506" s="30"/>
      <c r="I1506" s="30"/>
      <c r="J1506" s="30"/>
    </row>
    <row r="1507" spans="1:10" ht="14.25" customHeight="1" x14ac:dyDescent="0.3">
      <c r="A1507" s="30"/>
      <c r="B1507" s="334" t="s">
        <v>1906</v>
      </c>
      <c r="C1507" s="169"/>
      <c r="D1507" s="169"/>
      <c r="E1507" s="5">
        <v>1250000</v>
      </c>
      <c r="F1507" s="30"/>
      <c r="G1507" s="30"/>
      <c r="H1507" s="30"/>
      <c r="I1507" s="30"/>
      <c r="J1507" s="30"/>
    </row>
    <row r="1508" spans="1:10" ht="14.25" customHeight="1" x14ac:dyDescent="0.3">
      <c r="A1508" s="30"/>
      <c r="B1508" s="335" t="s">
        <v>1394</v>
      </c>
      <c r="C1508" s="169"/>
      <c r="D1508" s="169"/>
      <c r="E1508" s="43">
        <v>16322333</v>
      </c>
      <c r="F1508" s="30"/>
      <c r="G1508" s="30"/>
      <c r="H1508" s="30"/>
      <c r="I1508" s="30"/>
      <c r="J1508" s="30"/>
    </row>
    <row r="1509" spans="1:10" ht="14.25" customHeight="1" x14ac:dyDescent="0.3">
      <c r="A1509" s="30"/>
      <c r="B1509" s="336" t="s">
        <v>1903</v>
      </c>
      <c r="C1509" s="169"/>
      <c r="D1509" s="169"/>
      <c r="E1509" s="5">
        <v>14288233</v>
      </c>
      <c r="F1509" s="30"/>
      <c r="G1509" s="30"/>
      <c r="H1509" s="30"/>
      <c r="I1509" s="30"/>
      <c r="J1509" s="30"/>
    </row>
    <row r="1510" spans="1:10" ht="14.25" customHeight="1" x14ac:dyDescent="0.3">
      <c r="A1510" s="30"/>
      <c r="B1510" s="333" t="s">
        <v>1907</v>
      </c>
      <c r="C1510" s="169"/>
      <c r="D1510" s="169"/>
      <c r="E1510" s="5">
        <v>14288233</v>
      </c>
      <c r="F1510" s="30"/>
      <c r="G1510" s="30"/>
      <c r="H1510" s="30"/>
      <c r="I1510" s="30"/>
      <c r="J1510" s="30"/>
    </row>
    <row r="1511" spans="1:10" ht="14.25" customHeight="1" x14ac:dyDescent="0.3">
      <c r="A1511" s="30"/>
      <c r="B1511" s="333" t="s">
        <v>1869</v>
      </c>
      <c r="C1511" s="169"/>
      <c r="D1511" s="169"/>
      <c r="E1511" s="5">
        <v>14288233</v>
      </c>
      <c r="F1511" s="30"/>
      <c r="G1511" s="30"/>
      <c r="H1511" s="30"/>
      <c r="I1511" s="30"/>
      <c r="J1511" s="30"/>
    </row>
    <row r="1512" spans="1:10" ht="14.25" customHeight="1" x14ac:dyDescent="0.3">
      <c r="A1512" s="30"/>
      <c r="B1512" s="334" t="s">
        <v>1906</v>
      </c>
      <c r="C1512" s="169"/>
      <c r="D1512" s="169"/>
      <c r="E1512" s="5">
        <v>14288233</v>
      </c>
      <c r="F1512" s="30"/>
      <c r="G1512" s="30"/>
      <c r="H1512" s="30"/>
      <c r="I1512" s="30"/>
      <c r="J1512" s="30"/>
    </row>
    <row r="1513" spans="1:10" ht="14.25" customHeight="1" x14ac:dyDescent="0.3">
      <c r="A1513" s="30"/>
      <c r="B1513" s="336" t="s">
        <v>1916</v>
      </c>
      <c r="C1513" s="169"/>
      <c r="D1513" s="169"/>
      <c r="E1513" s="5">
        <v>2034100</v>
      </c>
      <c r="F1513" s="30"/>
      <c r="G1513" s="30"/>
      <c r="H1513" s="30"/>
      <c r="I1513" s="30"/>
      <c r="J1513" s="30"/>
    </row>
    <row r="1514" spans="1:10" ht="14.25" customHeight="1" x14ac:dyDescent="0.3">
      <c r="A1514" s="30"/>
      <c r="B1514" s="333" t="s">
        <v>1907</v>
      </c>
      <c r="C1514" s="169"/>
      <c r="D1514" s="169"/>
      <c r="E1514" s="5">
        <v>2034100</v>
      </c>
      <c r="F1514" s="30"/>
      <c r="G1514" s="30"/>
      <c r="H1514" s="30"/>
      <c r="I1514" s="30"/>
      <c r="J1514" s="30"/>
    </row>
    <row r="1515" spans="1:10" ht="14.25" customHeight="1" x14ac:dyDescent="0.3">
      <c r="A1515" s="30"/>
      <c r="B1515" s="333" t="s">
        <v>1869</v>
      </c>
      <c r="C1515" s="169"/>
      <c r="D1515" s="169"/>
      <c r="E1515" s="5">
        <v>2034100</v>
      </c>
      <c r="F1515" s="30"/>
      <c r="G1515" s="30"/>
      <c r="H1515" s="30"/>
      <c r="I1515" s="30"/>
      <c r="J1515" s="30"/>
    </row>
    <row r="1516" spans="1:10" ht="14.25" customHeight="1" x14ac:dyDescent="0.3">
      <c r="A1516" s="30"/>
      <c r="B1516" s="334" t="s">
        <v>1906</v>
      </c>
      <c r="C1516" s="169"/>
      <c r="D1516" s="169"/>
      <c r="E1516" s="5">
        <v>2034100</v>
      </c>
      <c r="F1516" s="30"/>
      <c r="G1516" s="30"/>
      <c r="H1516" s="30"/>
      <c r="I1516" s="30"/>
      <c r="J1516" s="30"/>
    </row>
    <row r="1517" spans="1:10" ht="14.25" customHeight="1" x14ac:dyDescent="0.3">
      <c r="A1517" s="30"/>
      <c r="B1517" s="212" t="s">
        <v>1996</v>
      </c>
      <c r="C1517" s="169"/>
      <c r="D1517" s="169"/>
      <c r="E1517" s="6">
        <v>376001000</v>
      </c>
      <c r="F1517" s="30"/>
      <c r="G1517" s="30"/>
      <c r="H1517" s="30"/>
      <c r="I1517" s="30"/>
      <c r="J1517" s="30"/>
    </row>
    <row r="1518" spans="1:10" ht="14.25" customHeight="1" x14ac:dyDescent="0.3">
      <c r="A1518" s="30"/>
      <c r="B1518" s="335" t="s">
        <v>1520</v>
      </c>
      <c r="C1518" s="169"/>
      <c r="D1518" s="169"/>
      <c r="E1518" s="43">
        <v>234218721</v>
      </c>
      <c r="F1518" s="30"/>
      <c r="G1518" s="30"/>
      <c r="H1518" s="30"/>
      <c r="I1518" s="30"/>
      <c r="J1518" s="30"/>
    </row>
    <row r="1519" spans="1:10" ht="14.25" customHeight="1" x14ac:dyDescent="0.3">
      <c r="A1519" s="30"/>
      <c r="B1519" s="336" t="s">
        <v>1903</v>
      </c>
      <c r="C1519" s="169"/>
      <c r="D1519" s="169"/>
      <c r="E1519" s="5">
        <v>234218721</v>
      </c>
      <c r="F1519" s="30"/>
      <c r="G1519" s="30"/>
      <c r="H1519" s="30"/>
      <c r="I1519" s="30"/>
      <c r="J1519" s="30"/>
    </row>
    <row r="1520" spans="1:10" ht="14.25" customHeight="1" x14ac:dyDescent="0.3">
      <c r="A1520" s="30"/>
      <c r="B1520" s="333" t="s">
        <v>1907</v>
      </c>
      <c r="C1520" s="169"/>
      <c r="D1520" s="169"/>
      <c r="E1520" s="5">
        <v>234218721</v>
      </c>
      <c r="F1520" s="30"/>
      <c r="G1520" s="30"/>
      <c r="H1520" s="30"/>
      <c r="I1520" s="30"/>
      <c r="J1520" s="30"/>
    </row>
    <row r="1521" spans="1:10" ht="14.25" customHeight="1" x14ac:dyDescent="0.3">
      <c r="A1521" s="30"/>
      <c r="B1521" s="333" t="s">
        <v>1869</v>
      </c>
      <c r="C1521" s="169"/>
      <c r="D1521" s="169"/>
      <c r="E1521" s="5">
        <v>234218721</v>
      </c>
      <c r="F1521" s="30"/>
      <c r="G1521" s="30"/>
      <c r="H1521" s="30"/>
      <c r="I1521" s="30"/>
      <c r="J1521" s="30"/>
    </row>
    <row r="1522" spans="1:10" ht="14.25" customHeight="1" x14ac:dyDescent="0.3">
      <c r="A1522" s="30"/>
      <c r="B1522" s="334" t="s">
        <v>1906</v>
      </c>
      <c r="C1522" s="169"/>
      <c r="D1522" s="169"/>
      <c r="E1522" s="5">
        <v>234218721</v>
      </c>
      <c r="F1522" s="30"/>
      <c r="G1522" s="30"/>
      <c r="H1522" s="30"/>
      <c r="I1522" s="30"/>
      <c r="J1522" s="30"/>
    </row>
    <row r="1523" spans="1:10" ht="14.25" customHeight="1" x14ac:dyDescent="0.3">
      <c r="A1523" s="30"/>
      <c r="B1523" s="335" t="s">
        <v>1523</v>
      </c>
      <c r="C1523" s="169"/>
      <c r="D1523" s="169"/>
      <c r="E1523" s="43">
        <v>102333904</v>
      </c>
      <c r="F1523" s="30"/>
      <c r="G1523" s="30"/>
      <c r="H1523" s="30"/>
      <c r="I1523" s="30"/>
      <c r="J1523" s="30"/>
    </row>
    <row r="1524" spans="1:10" ht="14.25" customHeight="1" x14ac:dyDescent="0.3">
      <c r="A1524" s="30"/>
      <c r="B1524" s="336" t="s">
        <v>1916</v>
      </c>
      <c r="C1524" s="169"/>
      <c r="D1524" s="169"/>
      <c r="E1524" s="5">
        <v>102333904</v>
      </c>
      <c r="F1524" s="30"/>
      <c r="G1524" s="30"/>
      <c r="H1524" s="30"/>
      <c r="I1524" s="30"/>
      <c r="J1524" s="30"/>
    </row>
    <row r="1525" spans="1:10" ht="14.25" customHeight="1" x14ac:dyDescent="0.3">
      <c r="A1525" s="30"/>
      <c r="B1525" s="333" t="s">
        <v>1907</v>
      </c>
      <c r="C1525" s="169"/>
      <c r="D1525" s="169"/>
      <c r="E1525" s="5">
        <v>102333904</v>
      </c>
      <c r="F1525" s="30"/>
      <c r="G1525" s="30"/>
      <c r="H1525" s="30"/>
      <c r="I1525" s="30"/>
      <c r="J1525" s="30"/>
    </row>
    <row r="1526" spans="1:10" ht="14.25" customHeight="1" x14ac:dyDescent="0.3">
      <c r="A1526" s="30"/>
      <c r="B1526" s="333" t="s">
        <v>1869</v>
      </c>
      <c r="C1526" s="169"/>
      <c r="D1526" s="169"/>
      <c r="E1526" s="5">
        <v>102333904</v>
      </c>
      <c r="F1526" s="30"/>
      <c r="G1526" s="30"/>
      <c r="H1526" s="30"/>
      <c r="I1526" s="30"/>
      <c r="J1526" s="30"/>
    </row>
    <row r="1527" spans="1:10" ht="14.25" customHeight="1" x14ac:dyDescent="0.3">
      <c r="A1527" s="30"/>
      <c r="B1527" s="334" t="s">
        <v>1906</v>
      </c>
      <c r="C1527" s="169"/>
      <c r="D1527" s="169"/>
      <c r="E1527" s="5">
        <v>102333904</v>
      </c>
      <c r="F1527" s="30"/>
      <c r="G1527" s="30"/>
      <c r="H1527" s="30"/>
      <c r="I1527" s="30"/>
      <c r="J1527" s="30"/>
    </row>
    <row r="1528" spans="1:10" ht="14.25" customHeight="1" x14ac:dyDescent="0.3">
      <c r="A1528" s="30"/>
      <c r="B1528" s="335" t="s">
        <v>1517</v>
      </c>
      <c r="C1528" s="169"/>
      <c r="D1528" s="169"/>
      <c r="E1528" s="43">
        <v>39448375</v>
      </c>
      <c r="F1528" s="30"/>
      <c r="G1528" s="30"/>
      <c r="H1528" s="30"/>
      <c r="I1528" s="30"/>
      <c r="J1528" s="30"/>
    </row>
    <row r="1529" spans="1:10" ht="14.25" customHeight="1" x14ac:dyDescent="0.3">
      <c r="A1529" s="30"/>
      <c r="B1529" s="336" t="s">
        <v>1903</v>
      </c>
      <c r="C1529" s="169"/>
      <c r="D1529" s="169"/>
      <c r="E1529" s="5">
        <v>39448375</v>
      </c>
      <c r="F1529" s="30"/>
      <c r="G1529" s="30"/>
      <c r="H1529" s="30"/>
      <c r="I1529" s="30"/>
      <c r="J1529" s="30"/>
    </row>
    <row r="1530" spans="1:10" ht="14.25" customHeight="1" x14ac:dyDescent="0.3">
      <c r="A1530" s="30"/>
      <c r="B1530" s="333" t="s">
        <v>1907</v>
      </c>
      <c r="C1530" s="169"/>
      <c r="D1530" s="169"/>
      <c r="E1530" s="5">
        <v>39448375</v>
      </c>
      <c r="F1530" s="30"/>
      <c r="G1530" s="30"/>
      <c r="H1530" s="30"/>
      <c r="I1530" s="30"/>
      <c r="J1530" s="30"/>
    </row>
    <row r="1531" spans="1:10" ht="14.25" customHeight="1" x14ac:dyDescent="0.3">
      <c r="A1531" s="30"/>
      <c r="B1531" s="333" t="s">
        <v>1869</v>
      </c>
      <c r="C1531" s="169"/>
      <c r="D1531" s="169"/>
      <c r="E1531" s="5">
        <v>39448375</v>
      </c>
      <c r="F1531" s="30"/>
      <c r="G1531" s="30"/>
      <c r="H1531" s="30"/>
      <c r="I1531" s="30"/>
      <c r="J1531" s="30"/>
    </row>
    <row r="1532" spans="1:10" ht="14.25" customHeight="1" x14ac:dyDescent="0.3">
      <c r="A1532" s="30"/>
      <c r="B1532" s="334" t="s">
        <v>1906</v>
      </c>
      <c r="C1532" s="169"/>
      <c r="D1532" s="169"/>
      <c r="E1532" s="5">
        <v>39448375</v>
      </c>
      <c r="F1532" s="30"/>
      <c r="G1532" s="30"/>
      <c r="H1532" s="30"/>
      <c r="I1532" s="30"/>
      <c r="J1532" s="30"/>
    </row>
    <row r="1533" spans="1:10" ht="14.25" customHeight="1" x14ac:dyDescent="0.3">
      <c r="A1533" s="30"/>
      <c r="B1533" s="212" t="s">
        <v>1997</v>
      </c>
      <c r="C1533" s="169"/>
      <c r="D1533" s="169"/>
      <c r="E1533" s="6">
        <v>548513560</v>
      </c>
      <c r="F1533" s="30"/>
      <c r="G1533" s="30"/>
      <c r="H1533" s="30"/>
      <c r="I1533" s="30"/>
      <c r="J1533" s="30"/>
    </row>
    <row r="1534" spans="1:10" ht="14.25" customHeight="1" x14ac:dyDescent="0.3">
      <c r="A1534" s="30"/>
      <c r="B1534" s="335" t="s">
        <v>1520</v>
      </c>
      <c r="C1534" s="169"/>
      <c r="D1534" s="169"/>
      <c r="E1534" s="43">
        <v>243207954</v>
      </c>
      <c r="F1534" s="30"/>
      <c r="G1534" s="30"/>
      <c r="H1534" s="30"/>
      <c r="I1534" s="30"/>
      <c r="J1534" s="30"/>
    </row>
    <row r="1535" spans="1:10" ht="14.25" customHeight="1" x14ac:dyDescent="0.3">
      <c r="A1535" s="30"/>
      <c r="B1535" s="336" t="s">
        <v>1903</v>
      </c>
      <c r="C1535" s="169"/>
      <c r="D1535" s="169"/>
      <c r="E1535" s="5">
        <v>243207954</v>
      </c>
      <c r="F1535" s="30"/>
      <c r="G1535" s="30"/>
      <c r="H1535" s="30"/>
      <c r="I1535" s="30"/>
      <c r="J1535" s="30"/>
    </row>
    <row r="1536" spans="1:10" ht="14.25" customHeight="1" x14ac:dyDescent="0.3">
      <c r="A1536" s="30"/>
      <c r="B1536" s="333" t="s">
        <v>1907</v>
      </c>
      <c r="C1536" s="169"/>
      <c r="D1536" s="169"/>
      <c r="E1536" s="5">
        <v>243207954</v>
      </c>
      <c r="F1536" s="30"/>
      <c r="G1536" s="30"/>
      <c r="H1536" s="30"/>
      <c r="I1536" s="30"/>
      <c r="J1536" s="30"/>
    </row>
    <row r="1537" spans="1:10" ht="14.25" customHeight="1" x14ac:dyDescent="0.3">
      <c r="A1537" s="30"/>
      <c r="B1537" s="333" t="s">
        <v>1869</v>
      </c>
      <c r="C1537" s="169"/>
      <c r="D1537" s="169"/>
      <c r="E1537" s="5">
        <v>243207954</v>
      </c>
      <c r="F1537" s="30"/>
      <c r="G1537" s="30"/>
      <c r="H1537" s="30"/>
      <c r="I1537" s="30"/>
      <c r="J1537" s="30"/>
    </row>
    <row r="1538" spans="1:10" ht="14.25" customHeight="1" x14ac:dyDescent="0.3">
      <c r="A1538" s="30"/>
      <c r="B1538" s="334" t="s">
        <v>1906</v>
      </c>
      <c r="C1538" s="169"/>
      <c r="D1538" s="169"/>
      <c r="E1538" s="5">
        <v>243207954</v>
      </c>
      <c r="F1538" s="30"/>
      <c r="G1538" s="30"/>
      <c r="H1538" s="30"/>
      <c r="I1538" s="30"/>
      <c r="J1538" s="30"/>
    </row>
    <row r="1539" spans="1:10" ht="14.25" customHeight="1" x14ac:dyDescent="0.3">
      <c r="A1539" s="30"/>
      <c r="B1539" s="335" t="s">
        <v>1523</v>
      </c>
      <c r="C1539" s="169"/>
      <c r="D1539" s="169"/>
      <c r="E1539" s="43">
        <v>297403900</v>
      </c>
      <c r="F1539" s="30"/>
      <c r="G1539" s="30"/>
      <c r="H1539" s="30"/>
      <c r="I1539" s="30"/>
      <c r="J1539" s="30"/>
    </row>
    <row r="1540" spans="1:10" ht="14.25" customHeight="1" x14ac:dyDescent="0.3">
      <c r="A1540" s="30"/>
      <c r="B1540" s="336" t="s">
        <v>1916</v>
      </c>
      <c r="C1540" s="169"/>
      <c r="D1540" s="169"/>
      <c r="E1540" s="5">
        <v>297403900</v>
      </c>
      <c r="F1540" s="30"/>
      <c r="G1540" s="30"/>
      <c r="H1540" s="30"/>
      <c r="I1540" s="30"/>
      <c r="J1540" s="30"/>
    </row>
    <row r="1541" spans="1:10" ht="14.25" customHeight="1" x14ac:dyDescent="0.3">
      <c r="A1541" s="30"/>
      <c r="B1541" s="333" t="s">
        <v>1907</v>
      </c>
      <c r="C1541" s="169"/>
      <c r="D1541" s="169"/>
      <c r="E1541" s="5">
        <v>297403900</v>
      </c>
      <c r="F1541" s="30"/>
      <c r="G1541" s="30"/>
      <c r="H1541" s="30"/>
      <c r="I1541" s="30"/>
      <c r="J1541" s="30"/>
    </row>
    <row r="1542" spans="1:10" ht="14.25" customHeight="1" x14ac:dyDescent="0.3">
      <c r="A1542" s="30"/>
      <c r="B1542" s="333" t="s">
        <v>1869</v>
      </c>
      <c r="C1542" s="169"/>
      <c r="D1542" s="169"/>
      <c r="E1542" s="5">
        <v>297403900</v>
      </c>
      <c r="F1542" s="30"/>
      <c r="G1542" s="30"/>
      <c r="H1542" s="30"/>
      <c r="I1542" s="30"/>
      <c r="J1542" s="30"/>
    </row>
    <row r="1543" spans="1:10" ht="14.25" customHeight="1" x14ac:dyDescent="0.3">
      <c r="A1543" s="30"/>
      <c r="B1543" s="334" t="s">
        <v>1906</v>
      </c>
      <c r="C1543" s="169"/>
      <c r="D1543" s="169"/>
      <c r="E1543" s="5">
        <v>297403900</v>
      </c>
      <c r="F1543" s="30"/>
      <c r="G1543" s="30"/>
      <c r="H1543" s="30"/>
      <c r="I1543" s="30"/>
      <c r="J1543" s="30"/>
    </row>
    <row r="1544" spans="1:10" ht="14.25" customHeight="1" x14ac:dyDescent="0.3">
      <c r="A1544" s="30"/>
      <c r="B1544" s="335" t="s">
        <v>1517</v>
      </c>
      <c r="C1544" s="169"/>
      <c r="D1544" s="169"/>
      <c r="E1544" s="43">
        <v>7901706</v>
      </c>
      <c r="F1544" s="30"/>
      <c r="G1544" s="30"/>
      <c r="H1544" s="30"/>
      <c r="I1544" s="30"/>
      <c r="J1544" s="30"/>
    </row>
    <row r="1545" spans="1:10" ht="14.25" customHeight="1" x14ac:dyDescent="0.3">
      <c r="A1545" s="30"/>
      <c r="B1545" s="336" t="s">
        <v>1903</v>
      </c>
      <c r="C1545" s="169"/>
      <c r="D1545" s="169"/>
      <c r="E1545" s="5">
        <v>7901706</v>
      </c>
      <c r="F1545" s="30"/>
      <c r="G1545" s="30"/>
      <c r="H1545" s="30"/>
      <c r="I1545" s="30"/>
      <c r="J1545" s="30"/>
    </row>
    <row r="1546" spans="1:10" ht="14.25" customHeight="1" x14ac:dyDescent="0.3">
      <c r="A1546" s="30"/>
      <c r="B1546" s="333" t="s">
        <v>1907</v>
      </c>
      <c r="C1546" s="169"/>
      <c r="D1546" s="169"/>
      <c r="E1546" s="5">
        <v>7901706</v>
      </c>
      <c r="F1546" s="30"/>
      <c r="G1546" s="30"/>
      <c r="H1546" s="30"/>
      <c r="I1546" s="30"/>
      <c r="J1546" s="30"/>
    </row>
    <row r="1547" spans="1:10" ht="14.25" customHeight="1" x14ac:dyDescent="0.3">
      <c r="A1547" s="30"/>
      <c r="B1547" s="333" t="s">
        <v>1869</v>
      </c>
      <c r="C1547" s="169"/>
      <c r="D1547" s="169"/>
      <c r="E1547" s="5">
        <v>7901706</v>
      </c>
      <c r="F1547" s="30"/>
      <c r="G1547" s="30"/>
      <c r="H1547" s="30"/>
      <c r="I1547" s="30"/>
      <c r="J1547" s="30"/>
    </row>
    <row r="1548" spans="1:10" ht="14.25" customHeight="1" x14ac:dyDescent="0.3">
      <c r="A1548" s="30"/>
      <c r="B1548" s="334" t="s">
        <v>1906</v>
      </c>
      <c r="C1548" s="169"/>
      <c r="D1548" s="169"/>
      <c r="E1548" s="5">
        <v>7901706</v>
      </c>
      <c r="F1548" s="30"/>
      <c r="G1548" s="30"/>
      <c r="H1548" s="30"/>
      <c r="I1548" s="30"/>
      <c r="J1548" s="30"/>
    </row>
    <row r="1549" spans="1:10" ht="14.25" customHeight="1" x14ac:dyDescent="0.3">
      <c r="A1549" s="30"/>
      <c r="B1549" s="212" t="s">
        <v>1998</v>
      </c>
      <c r="C1549" s="169"/>
      <c r="D1549" s="169"/>
      <c r="E1549" s="6">
        <v>192548430</v>
      </c>
      <c r="F1549" s="30"/>
      <c r="G1549" s="30"/>
      <c r="H1549" s="30"/>
      <c r="I1549" s="30"/>
      <c r="J1549" s="30"/>
    </row>
    <row r="1550" spans="1:10" ht="14.25" customHeight="1" x14ac:dyDescent="0.3">
      <c r="A1550" s="30"/>
      <c r="B1550" s="335" t="s">
        <v>1520</v>
      </c>
      <c r="C1550" s="169"/>
      <c r="D1550" s="169"/>
      <c r="E1550" s="43">
        <v>137688567</v>
      </c>
      <c r="F1550" s="30"/>
      <c r="G1550" s="30"/>
      <c r="H1550" s="30"/>
      <c r="I1550" s="30"/>
      <c r="J1550" s="30"/>
    </row>
    <row r="1551" spans="1:10" ht="14.25" customHeight="1" x14ac:dyDescent="0.3">
      <c r="A1551" s="30"/>
      <c r="B1551" s="336" t="s">
        <v>1903</v>
      </c>
      <c r="C1551" s="169"/>
      <c r="D1551" s="169"/>
      <c r="E1551" s="5">
        <v>137688567</v>
      </c>
      <c r="F1551" s="30"/>
      <c r="G1551" s="30"/>
      <c r="H1551" s="30"/>
      <c r="I1551" s="30"/>
      <c r="J1551" s="30"/>
    </row>
    <row r="1552" spans="1:10" ht="14.25" customHeight="1" x14ac:dyDescent="0.3">
      <c r="A1552" s="30"/>
      <c r="B1552" s="333" t="s">
        <v>1907</v>
      </c>
      <c r="C1552" s="169"/>
      <c r="D1552" s="169"/>
      <c r="E1552" s="5">
        <v>137688567</v>
      </c>
      <c r="F1552" s="30"/>
      <c r="G1552" s="30"/>
      <c r="H1552" s="30"/>
      <c r="I1552" s="30"/>
      <c r="J1552" s="30"/>
    </row>
    <row r="1553" spans="1:10" ht="14.25" customHeight="1" x14ac:dyDescent="0.3">
      <c r="A1553" s="30"/>
      <c r="B1553" s="333" t="s">
        <v>1869</v>
      </c>
      <c r="C1553" s="169"/>
      <c r="D1553" s="169"/>
      <c r="E1553" s="5">
        <v>137688567</v>
      </c>
      <c r="F1553" s="30"/>
      <c r="G1553" s="30"/>
      <c r="H1553" s="30"/>
      <c r="I1553" s="30"/>
      <c r="J1553" s="30"/>
    </row>
    <row r="1554" spans="1:10" ht="14.25" customHeight="1" x14ac:dyDescent="0.3">
      <c r="A1554" s="30"/>
      <c r="B1554" s="334" t="s">
        <v>1906</v>
      </c>
      <c r="C1554" s="169"/>
      <c r="D1554" s="169"/>
      <c r="E1554" s="5">
        <v>137688567</v>
      </c>
      <c r="F1554" s="30"/>
      <c r="G1554" s="30"/>
      <c r="H1554" s="30"/>
      <c r="I1554" s="30"/>
      <c r="J1554" s="30"/>
    </row>
    <row r="1555" spans="1:10" ht="14.25" customHeight="1" x14ac:dyDescent="0.3">
      <c r="A1555" s="30"/>
      <c r="B1555" s="335" t="s">
        <v>1523</v>
      </c>
      <c r="C1555" s="169"/>
      <c r="D1555" s="169"/>
      <c r="E1555" s="43">
        <v>30214064</v>
      </c>
      <c r="F1555" s="30"/>
      <c r="G1555" s="30"/>
      <c r="H1555" s="30"/>
      <c r="I1555" s="30"/>
      <c r="J1555" s="30"/>
    </row>
    <row r="1556" spans="1:10" ht="14.25" customHeight="1" x14ac:dyDescent="0.3">
      <c r="A1556" s="30"/>
      <c r="B1556" s="336" t="s">
        <v>1916</v>
      </c>
      <c r="C1556" s="169"/>
      <c r="D1556" s="169"/>
      <c r="E1556" s="5">
        <v>30214064</v>
      </c>
      <c r="F1556" s="30"/>
      <c r="G1556" s="30"/>
      <c r="H1556" s="30"/>
      <c r="I1556" s="30"/>
      <c r="J1556" s="30"/>
    </row>
    <row r="1557" spans="1:10" ht="14.25" customHeight="1" x14ac:dyDescent="0.3">
      <c r="A1557" s="30"/>
      <c r="B1557" s="333" t="s">
        <v>1907</v>
      </c>
      <c r="C1557" s="169"/>
      <c r="D1557" s="169"/>
      <c r="E1557" s="5">
        <v>30214064</v>
      </c>
      <c r="F1557" s="30"/>
      <c r="G1557" s="30"/>
      <c r="H1557" s="30"/>
      <c r="I1557" s="30"/>
      <c r="J1557" s="30"/>
    </row>
    <row r="1558" spans="1:10" ht="14.25" customHeight="1" x14ac:dyDescent="0.3">
      <c r="A1558" s="30"/>
      <c r="B1558" s="333" t="s">
        <v>1869</v>
      </c>
      <c r="C1558" s="169"/>
      <c r="D1558" s="169"/>
      <c r="E1558" s="5">
        <v>30214064</v>
      </c>
      <c r="F1558" s="30"/>
      <c r="G1558" s="30"/>
      <c r="H1558" s="30"/>
      <c r="I1558" s="30"/>
      <c r="J1558" s="30"/>
    </row>
    <row r="1559" spans="1:10" ht="14.25" customHeight="1" x14ac:dyDescent="0.3">
      <c r="A1559" s="30"/>
      <c r="B1559" s="334" t="s">
        <v>1906</v>
      </c>
      <c r="C1559" s="169"/>
      <c r="D1559" s="169"/>
      <c r="E1559" s="5">
        <v>30214064</v>
      </c>
      <c r="F1559" s="30"/>
      <c r="G1559" s="30"/>
      <c r="H1559" s="30"/>
      <c r="I1559" s="30"/>
      <c r="J1559" s="30"/>
    </row>
    <row r="1560" spans="1:10" ht="14.25" customHeight="1" x14ac:dyDescent="0.3">
      <c r="A1560" s="30"/>
      <c r="B1560" s="335" t="s">
        <v>1517</v>
      </c>
      <c r="C1560" s="169"/>
      <c r="D1560" s="169"/>
      <c r="E1560" s="43">
        <v>24645799</v>
      </c>
      <c r="F1560" s="30"/>
      <c r="G1560" s="30"/>
      <c r="H1560" s="30"/>
      <c r="I1560" s="30"/>
      <c r="J1560" s="30"/>
    </row>
    <row r="1561" spans="1:10" ht="14.25" customHeight="1" x14ac:dyDescent="0.3">
      <c r="A1561" s="30"/>
      <c r="B1561" s="336" t="s">
        <v>1903</v>
      </c>
      <c r="C1561" s="169"/>
      <c r="D1561" s="169"/>
      <c r="E1561" s="5">
        <v>24645799</v>
      </c>
      <c r="F1561" s="30"/>
      <c r="G1561" s="30"/>
      <c r="H1561" s="30"/>
      <c r="I1561" s="30"/>
      <c r="J1561" s="30"/>
    </row>
    <row r="1562" spans="1:10" ht="14.25" customHeight="1" x14ac:dyDescent="0.3">
      <c r="A1562" s="30"/>
      <c r="B1562" s="333" t="s">
        <v>1907</v>
      </c>
      <c r="C1562" s="169"/>
      <c r="D1562" s="169"/>
      <c r="E1562" s="5">
        <v>24645799</v>
      </c>
      <c r="F1562" s="30"/>
      <c r="G1562" s="30"/>
      <c r="H1562" s="30"/>
      <c r="I1562" s="30"/>
      <c r="J1562" s="30"/>
    </row>
    <row r="1563" spans="1:10" ht="14.25" customHeight="1" x14ac:dyDescent="0.3">
      <c r="A1563" s="30"/>
      <c r="B1563" s="333" t="s">
        <v>1869</v>
      </c>
      <c r="C1563" s="169"/>
      <c r="D1563" s="169"/>
      <c r="E1563" s="5">
        <v>24645799</v>
      </c>
      <c r="F1563" s="30"/>
      <c r="G1563" s="30"/>
      <c r="H1563" s="30"/>
      <c r="I1563" s="30"/>
      <c r="J1563" s="30"/>
    </row>
    <row r="1564" spans="1:10" ht="14.25" customHeight="1" x14ac:dyDescent="0.3">
      <c r="A1564" s="30"/>
      <c r="B1564" s="334" t="s">
        <v>1906</v>
      </c>
      <c r="C1564" s="169"/>
      <c r="D1564" s="169"/>
      <c r="E1564" s="5">
        <v>24645799</v>
      </c>
      <c r="F1564" s="30"/>
      <c r="G1564" s="30"/>
      <c r="H1564" s="30"/>
      <c r="I1564" s="30"/>
      <c r="J1564" s="30"/>
    </row>
    <row r="1565" spans="1:10" ht="14.25" customHeight="1" x14ac:dyDescent="0.3">
      <c r="A1565" s="30"/>
      <c r="B1565" s="212" t="s">
        <v>1999</v>
      </c>
      <c r="C1565" s="169"/>
      <c r="D1565" s="169"/>
      <c r="E1565" s="6">
        <v>758988634</v>
      </c>
      <c r="F1565" s="30"/>
      <c r="G1565" s="30"/>
      <c r="H1565" s="30"/>
      <c r="I1565" s="30"/>
      <c r="J1565" s="30"/>
    </row>
    <row r="1566" spans="1:10" ht="14.25" customHeight="1" x14ac:dyDescent="0.3">
      <c r="A1566" s="30"/>
      <c r="B1566" s="335" t="s">
        <v>1520</v>
      </c>
      <c r="C1566" s="169"/>
      <c r="D1566" s="169"/>
      <c r="E1566" s="43">
        <v>336867071</v>
      </c>
      <c r="F1566" s="30"/>
      <c r="G1566" s="30"/>
      <c r="H1566" s="30"/>
      <c r="I1566" s="30"/>
      <c r="J1566" s="30"/>
    </row>
    <row r="1567" spans="1:10" ht="14.25" customHeight="1" x14ac:dyDescent="0.3">
      <c r="A1567" s="30"/>
      <c r="B1567" s="336" t="s">
        <v>1903</v>
      </c>
      <c r="C1567" s="169"/>
      <c r="D1567" s="169"/>
      <c r="E1567" s="5">
        <v>336867071</v>
      </c>
      <c r="F1567" s="30"/>
      <c r="G1567" s="30"/>
      <c r="H1567" s="30"/>
      <c r="I1567" s="30"/>
      <c r="J1567" s="30"/>
    </row>
    <row r="1568" spans="1:10" ht="14.25" customHeight="1" x14ac:dyDescent="0.3">
      <c r="A1568" s="30"/>
      <c r="B1568" s="333" t="s">
        <v>1907</v>
      </c>
      <c r="C1568" s="169"/>
      <c r="D1568" s="169"/>
      <c r="E1568" s="5">
        <v>336867071</v>
      </c>
      <c r="F1568" s="30"/>
      <c r="G1568" s="30"/>
      <c r="H1568" s="30"/>
      <c r="I1568" s="30"/>
      <c r="J1568" s="30"/>
    </row>
    <row r="1569" spans="1:10" ht="14.25" customHeight="1" x14ac:dyDescent="0.3">
      <c r="A1569" s="30"/>
      <c r="B1569" s="333" t="s">
        <v>1869</v>
      </c>
      <c r="C1569" s="169"/>
      <c r="D1569" s="169"/>
      <c r="E1569" s="5">
        <v>336867071</v>
      </c>
      <c r="F1569" s="30"/>
      <c r="G1569" s="30"/>
      <c r="H1569" s="30"/>
      <c r="I1569" s="30"/>
      <c r="J1569" s="30"/>
    </row>
    <row r="1570" spans="1:10" ht="14.25" customHeight="1" x14ac:dyDescent="0.3">
      <c r="A1570" s="30"/>
      <c r="B1570" s="334" t="s">
        <v>1906</v>
      </c>
      <c r="C1570" s="169"/>
      <c r="D1570" s="169"/>
      <c r="E1570" s="5">
        <v>336867071</v>
      </c>
      <c r="F1570" s="30"/>
      <c r="G1570" s="30"/>
      <c r="H1570" s="30"/>
      <c r="I1570" s="30"/>
      <c r="J1570" s="30"/>
    </row>
    <row r="1571" spans="1:10" ht="14.25" customHeight="1" x14ac:dyDescent="0.3">
      <c r="A1571" s="30"/>
      <c r="B1571" s="335" t="s">
        <v>1523</v>
      </c>
      <c r="C1571" s="169"/>
      <c r="D1571" s="169"/>
      <c r="E1571" s="43">
        <v>408196728</v>
      </c>
      <c r="F1571" s="30"/>
      <c r="G1571" s="30"/>
      <c r="H1571" s="30"/>
      <c r="I1571" s="30"/>
      <c r="J1571" s="30"/>
    </row>
    <row r="1572" spans="1:10" ht="14.25" customHeight="1" x14ac:dyDescent="0.3">
      <c r="A1572" s="30"/>
      <c r="B1572" s="336" t="s">
        <v>1916</v>
      </c>
      <c r="C1572" s="169"/>
      <c r="D1572" s="169"/>
      <c r="E1572" s="5">
        <v>408196728</v>
      </c>
      <c r="F1572" s="30"/>
      <c r="G1572" s="30"/>
      <c r="H1572" s="30"/>
      <c r="I1572" s="30"/>
      <c r="J1572" s="30"/>
    </row>
    <row r="1573" spans="1:10" ht="14.25" customHeight="1" x14ac:dyDescent="0.3">
      <c r="A1573" s="30"/>
      <c r="B1573" s="333" t="s">
        <v>1907</v>
      </c>
      <c r="C1573" s="169"/>
      <c r="D1573" s="169"/>
      <c r="E1573" s="5">
        <v>408196728</v>
      </c>
      <c r="F1573" s="30"/>
      <c r="G1573" s="30"/>
      <c r="H1573" s="30"/>
      <c r="I1573" s="30"/>
      <c r="J1573" s="30"/>
    </row>
    <row r="1574" spans="1:10" ht="14.25" customHeight="1" x14ac:dyDescent="0.3">
      <c r="A1574" s="30"/>
      <c r="B1574" s="333" t="s">
        <v>1869</v>
      </c>
      <c r="C1574" s="169"/>
      <c r="D1574" s="169"/>
      <c r="E1574" s="5">
        <v>408196728</v>
      </c>
      <c r="F1574" s="30"/>
      <c r="G1574" s="30"/>
      <c r="H1574" s="30"/>
      <c r="I1574" s="30"/>
      <c r="J1574" s="30"/>
    </row>
    <row r="1575" spans="1:10" ht="14.25" customHeight="1" x14ac:dyDescent="0.3">
      <c r="A1575" s="30"/>
      <c r="B1575" s="334" t="s">
        <v>1906</v>
      </c>
      <c r="C1575" s="169"/>
      <c r="D1575" s="169"/>
      <c r="E1575" s="5">
        <v>408196728</v>
      </c>
      <c r="F1575" s="30"/>
      <c r="G1575" s="30"/>
      <c r="H1575" s="30"/>
      <c r="I1575" s="30"/>
      <c r="J1575" s="30"/>
    </row>
    <row r="1576" spans="1:10" ht="14.25" customHeight="1" x14ac:dyDescent="0.3">
      <c r="A1576" s="30"/>
      <c r="B1576" s="335" t="s">
        <v>1517</v>
      </c>
      <c r="C1576" s="169"/>
      <c r="D1576" s="169"/>
      <c r="E1576" s="43">
        <v>13924835</v>
      </c>
      <c r="F1576" s="30"/>
      <c r="G1576" s="30"/>
      <c r="H1576" s="30"/>
      <c r="I1576" s="30"/>
      <c r="J1576" s="30"/>
    </row>
    <row r="1577" spans="1:10" ht="14.25" customHeight="1" x14ac:dyDescent="0.3">
      <c r="A1577" s="30"/>
      <c r="B1577" s="336" t="s">
        <v>1903</v>
      </c>
      <c r="C1577" s="169"/>
      <c r="D1577" s="169"/>
      <c r="E1577" s="5">
        <v>13924835</v>
      </c>
      <c r="F1577" s="30"/>
      <c r="G1577" s="30"/>
      <c r="H1577" s="30"/>
      <c r="I1577" s="30"/>
      <c r="J1577" s="30"/>
    </row>
    <row r="1578" spans="1:10" ht="14.25" customHeight="1" x14ac:dyDescent="0.3">
      <c r="A1578" s="30"/>
      <c r="B1578" s="333" t="s">
        <v>1907</v>
      </c>
      <c r="C1578" s="169"/>
      <c r="D1578" s="169"/>
      <c r="E1578" s="5">
        <v>13924835</v>
      </c>
      <c r="F1578" s="30"/>
      <c r="G1578" s="30"/>
      <c r="H1578" s="30"/>
      <c r="I1578" s="30"/>
      <c r="J1578" s="30"/>
    </row>
    <row r="1579" spans="1:10" ht="14.25" customHeight="1" x14ac:dyDescent="0.3">
      <c r="A1579" s="30"/>
      <c r="B1579" s="333" t="s">
        <v>1869</v>
      </c>
      <c r="C1579" s="169"/>
      <c r="D1579" s="169"/>
      <c r="E1579" s="5">
        <v>13924835</v>
      </c>
      <c r="F1579" s="30"/>
      <c r="G1579" s="30"/>
      <c r="H1579" s="30"/>
      <c r="I1579" s="30"/>
      <c r="J1579" s="30"/>
    </row>
    <row r="1580" spans="1:10" ht="14.25" customHeight="1" x14ac:dyDescent="0.3">
      <c r="A1580" s="30"/>
      <c r="B1580" s="334" t="s">
        <v>1906</v>
      </c>
      <c r="C1580" s="169"/>
      <c r="D1580" s="169"/>
      <c r="E1580" s="5">
        <v>13924835</v>
      </c>
      <c r="F1580" s="30"/>
      <c r="G1580" s="30"/>
      <c r="H1580" s="30"/>
      <c r="I1580" s="30"/>
      <c r="J1580" s="30"/>
    </row>
    <row r="1581" spans="1:10" ht="14.25" customHeight="1" x14ac:dyDescent="0.3">
      <c r="A1581" s="30"/>
      <c r="B1581" s="212" t="s">
        <v>2000</v>
      </c>
      <c r="C1581" s="169"/>
      <c r="D1581" s="169"/>
      <c r="E1581" s="6">
        <v>1896883488</v>
      </c>
      <c r="F1581" s="30"/>
      <c r="G1581" s="30"/>
      <c r="H1581" s="30"/>
      <c r="I1581" s="30"/>
      <c r="J1581" s="30"/>
    </row>
    <row r="1582" spans="1:10" ht="14.25" customHeight="1" x14ac:dyDescent="0.3">
      <c r="A1582" s="30"/>
      <c r="B1582" s="335" t="s">
        <v>1520</v>
      </c>
      <c r="C1582" s="169"/>
      <c r="D1582" s="169"/>
      <c r="E1582" s="43">
        <v>904461261</v>
      </c>
      <c r="F1582" s="30"/>
      <c r="G1582" s="30"/>
      <c r="H1582" s="30"/>
      <c r="I1582" s="30"/>
      <c r="J1582" s="30"/>
    </row>
    <row r="1583" spans="1:10" ht="14.25" customHeight="1" x14ac:dyDescent="0.3">
      <c r="A1583" s="30"/>
      <c r="B1583" s="336" t="s">
        <v>1903</v>
      </c>
      <c r="C1583" s="169"/>
      <c r="D1583" s="169"/>
      <c r="E1583" s="5">
        <v>904461261</v>
      </c>
      <c r="F1583" s="30"/>
      <c r="G1583" s="30"/>
      <c r="H1583" s="30"/>
      <c r="I1583" s="30"/>
      <c r="J1583" s="30"/>
    </row>
    <row r="1584" spans="1:10" ht="14.25" customHeight="1" x14ac:dyDescent="0.3">
      <c r="A1584" s="30"/>
      <c r="B1584" s="333" t="s">
        <v>1907</v>
      </c>
      <c r="C1584" s="169"/>
      <c r="D1584" s="169"/>
      <c r="E1584" s="5">
        <v>904461261</v>
      </c>
      <c r="F1584" s="30"/>
      <c r="G1584" s="30"/>
      <c r="H1584" s="30"/>
      <c r="I1584" s="30"/>
      <c r="J1584" s="30"/>
    </row>
    <row r="1585" spans="1:10" ht="14.25" customHeight="1" x14ac:dyDescent="0.3">
      <c r="A1585" s="30"/>
      <c r="B1585" s="333" t="s">
        <v>1869</v>
      </c>
      <c r="C1585" s="169"/>
      <c r="D1585" s="169"/>
      <c r="E1585" s="5">
        <v>904461261</v>
      </c>
      <c r="F1585" s="30"/>
      <c r="G1585" s="30"/>
      <c r="H1585" s="30"/>
      <c r="I1585" s="30"/>
      <c r="J1585" s="30"/>
    </row>
    <row r="1586" spans="1:10" ht="14.25" customHeight="1" x14ac:dyDescent="0.3">
      <c r="A1586" s="30"/>
      <c r="B1586" s="334" t="s">
        <v>1906</v>
      </c>
      <c r="C1586" s="169"/>
      <c r="D1586" s="169"/>
      <c r="E1586" s="5">
        <v>904461261</v>
      </c>
      <c r="F1586" s="30"/>
      <c r="G1586" s="30"/>
      <c r="H1586" s="30"/>
      <c r="I1586" s="30"/>
      <c r="J1586" s="30"/>
    </row>
    <row r="1587" spans="1:10" ht="14.25" customHeight="1" x14ac:dyDescent="0.3">
      <c r="A1587" s="30"/>
      <c r="B1587" s="335" t="s">
        <v>1523</v>
      </c>
      <c r="C1587" s="169"/>
      <c r="D1587" s="169"/>
      <c r="E1587" s="43">
        <v>801420420</v>
      </c>
      <c r="F1587" s="30"/>
      <c r="G1587" s="30"/>
      <c r="H1587" s="30"/>
      <c r="I1587" s="30"/>
      <c r="J1587" s="30"/>
    </row>
    <row r="1588" spans="1:10" ht="14.25" customHeight="1" x14ac:dyDescent="0.3">
      <c r="A1588" s="30"/>
      <c r="B1588" s="336" t="s">
        <v>1916</v>
      </c>
      <c r="C1588" s="169"/>
      <c r="D1588" s="169"/>
      <c r="E1588" s="5">
        <v>801420420</v>
      </c>
      <c r="F1588" s="30"/>
      <c r="G1588" s="30"/>
      <c r="H1588" s="30"/>
      <c r="I1588" s="30"/>
      <c r="J1588" s="30"/>
    </row>
    <row r="1589" spans="1:10" ht="14.25" customHeight="1" x14ac:dyDescent="0.3">
      <c r="A1589" s="30"/>
      <c r="B1589" s="333" t="s">
        <v>1907</v>
      </c>
      <c r="C1589" s="169"/>
      <c r="D1589" s="169"/>
      <c r="E1589" s="5">
        <v>801420420</v>
      </c>
      <c r="F1589" s="30"/>
      <c r="G1589" s="30"/>
      <c r="H1589" s="30"/>
      <c r="I1589" s="30"/>
      <c r="J1589" s="30"/>
    </row>
    <row r="1590" spans="1:10" ht="14.25" customHeight="1" x14ac:dyDescent="0.3">
      <c r="A1590" s="30"/>
      <c r="B1590" s="333" t="s">
        <v>1869</v>
      </c>
      <c r="C1590" s="169"/>
      <c r="D1590" s="169"/>
      <c r="E1590" s="5">
        <v>801420420</v>
      </c>
      <c r="F1590" s="30"/>
      <c r="G1590" s="30"/>
      <c r="H1590" s="30"/>
      <c r="I1590" s="30"/>
      <c r="J1590" s="30"/>
    </row>
    <row r="1591" spans="1:10" ht="14.25" customHeight="1" x14ac:dyDescent="0.3">
      <c r="A1591" s="30"/>
      <c r="B1591" s="334" t="s">
        <v>1906</v>
      </c>
      <c r="C1591" s="169"/>
      <c r="D1591" s="169"/>
      <c r="E1591" s="5">
        <v>801420420</v>
      </c>
      <c r="F1591" s="30"/>
      <c r="G1591" s="30"/>
      <c r="H1591" s="30"/>
      <c r="I1591" s="30"/>
      <c r="J1591" s="30"/>
    </row>
    <row r="1592" spans="1:10" ht="14.25" customHeight="1" x14ac:dyDescent="0.3">
      <c r="A1592" s="30"/>
      <c r="B1592" s="335" t="s">
        <v>1517</v>
      </c>
      <c r="C1592" s="169"/>
      <c r="D1592" s="169"/>
      <c r="E1592" s="43">
        <v>191001807</v>
      </c>
      <c r="F1592" s="30"/>
      <c r="G1592" s="30"/>
      <c r="H1592" s="30"/>
      <c r="I1592" s="30"/>
      <c r="J1592" s="30"/>
    </row>
    <row r="1593" spans="1:10" ht="14.25" customHeight="1" x14ac:dyDescent="0.3">
      <c r="A1593" s="30"/>
      <c r="B1593" s="336" t="s">
        <v>1903</v>
      </c>
      <c r="C1593" s="169"/>
      <c r="D1593" s="169"/>
      <c r="E1593" s="5">
        <v>191001807</v>
      </c>
      <c r="F1593" s="30"/>
      <c r="G1593" s="30"/>
      <c r="H1593" s="30"/>
      <c r="I1593" s="30"/>
      <c r="J1593" s="30"/>
    </row>
    <row r="1594" spans="1:10" ht="14.25" customHeight="1" x14ac:dyDescent="0.3">
      <c r="A1594" s="30"/>
      <c r="B1594" s="333" t="s">
        <v>1907</v>
      </c>
      <c r="C1594" s="169"/>
      <c r="D1594" s="169"/>
      <c r="E1594" s="5">
        <v>191001807</v>
      </c>
      <c r="F1594" s="30"/>
      <c r="G1594" s="30"/>
      <c r="H1594" s="30"/>
      <c r="I1594" s="30"/>
      <c r="J1594" s="30"/>
    </row>
    <row r="1595" spans="1:10" ht="14.25" customHeight="1" x14ac:dyDescent="0.3">
      <c r="A1595" s="30"/>
      <c r="B1595" s="333" t="s">
        <v>1869</v>
      </c>
      <c r="C1595" s="169"/>
      <c r="D1595" s="169"/>
      <c r="E1595" s="5">
        <v>191001807</v>
      </c>
      <c r="F1595" s="30"/>
      <c r="G1595" s="30"/>
      <c r="H1595" s="30"/>
      <c r="I1595" s="30"/>
      <c r="J1595" s="30"/>
    </row>
    <row r="1596" spans="1:10" ht="14.25" customHeight="1" x14ac:dyDescent="0.3">
      <c r="A1596" s="30"/>
      <c r="B1596" s="334" t="s">
        <v>1906</v>
      </c>
      <c r="C1596" s="169"/>
      <c r="D1596" s="169"/>
      <c r="E1596" s="5">
        <v>191001807</v>
      </c>
      <c r="F1596" s="30"/>
      <c r="G1596" s="30"/>
      <c r="H1596" s="30"/>
      <c r="I1596" s="30"/>
      <c r="J1596" s="30"/>
    </row>
    <row r="1597" spans="1:10" ht="14.25" customHeight="1" x14ac:dyDescent="0.3">
      <c r="A1597" s="30"/>
      <c r="B1597" s="212" t="s">
        <v>2001</v>
      </c>
      <c r="C1597" s="169"/>
      <c r="D1597" s="169"/>
      <c r="E1597" s="6">
        <v>301801765</v>
      </c>
      <c r="F1597" s="30"/>
      <c r="G1597" s="30"/>
      <c r="H1597" s="30"/>
      <c r="I1597" s="30"/>
      <c r="J1597" s="30"/>
    </row>
    <row r="1598" spans="1:10" ht="14.25" customHeight="1" x14ac:dyDescent="0.3">
      <c r="A1598" s="30"/>
      <c r="B1598" s="335" t="s">
        <v>1520</v>
      </c>
      <c r="C1598" s="169"/>
      <c r="D1598" s="169"/>
      <c r="E1598" s="43">
        <v>157717500</v>
      </c>
      <c r="F1598" s="30"/>
      <c r="G1598" s="30"/>
      <c r="H1598" s="30"/>
      <c r="I1598" s="30"/>
      <c r="J1598" s="30"/>
    </row>
    <row r="1599" spans="1:10" ht="14.25" customHeight="1" x14ac:dyDescent="0.3">
      <c r="A1599" s="30"/>
      <c r="B1599" s="336" t="s">
        <v>1903</v>
      </c>
      <c r="C1599" s="169"/>
      <c r="D1599" s="169"/>
      <c r="E1599" s="5">
        <v>157717500</v>
      </c>
      <c r="F1599" s="30"/>
      <c r="G1599" s="30"/>
      <c r="H1599" s="30"/>
      <c r="I1599" s="30"/>
      <c r="J1599" s="30"/>
    </row>
    <row r="1600" spans="1:10" ht="14.25" customHeight="1" x14ac:dyDescent="0.3">
      <c r="A1600" s="30"/>
      <c r="B1600" s="333" t="s">
        <v>1907</v>
      </c>
      <c r="C1600" s="169"/>
      <c r="D1600" s="169"/>
      <c r="E1600" s="5">
        <v>157717500</v>
      </c>
      <c r="F1600" s="30"/>
      <c r="G1600" s="30"/>
      <c r="H1600" s="30"/>
      <c r="I1600" s="30"/>
      <c r="J1600" s="30"/>
    </row>
    <row r="1601" spans="1:10" ht="14.25" customHeight="1" x14ac:dyDescent="0.3">
      <c r="A1601" s="30"/>
      <c r="B1601" s="333" t="s">
        <v>1869</v>
      </c>
      <c r="C1601" s="169"/>
      <c r="D1601" s="169"/>
      <c r="E1601" s="5">
        <v>157717500</v>
      </c>
      <c r="F1601" s="30"/>
      <c r="G1601" s="30"/>
      <c r="H1601" s="30"/>
      <c r="I1601" s="30"/>
      <c r="J1601" s="30"/>
    </row>
    <row r="1602" spans="1:10" ht="14.25" customHeight="1" x14ac:dyDescent="0.3">
      <c r="A1602" s="30"/>
      <c r="B1602" s="334" t="s">
        <v>1906</v>
      </c>
      <c r="C1602" s="169"/>
      <c r="D1602" s="169"/>
      <c r="E1602" s="5">
        <v>157717500</v>
      </c>
      <c r="F1602" s="30"/>
      <c r="G1602" s="30"/>
      <c r="H1602" s="30"/>
      <c r="I1602" s="30"/>
      <c r="J1602" s="30"/>
    </row>
    <row r="1603" spans="1:10" ht="14.25" customHeight="1" x14ac:dyDescent="0.3">
      <c r="A1603" s="30"/>
      <c r="B1603" s="335" t="s">
        <v>1523</v>
      </c>
      <c r="C1603" s="169"/>
      <c r="D1603" s="169"/>
      <c r="E1603" s="43">
        <v>138300455</v>
      </c>
      <c r="F1603" s="30"/>
      <c r="G1603" s="30"/>
      <c r="H1603" s="30"/>
      <c r="I1603" s="30"/>
      <c r="J1603" s="30"/>
    </row>
    <row r="1604" spans="1:10" ht="14.25" customHeight="1" x14ac:dyDescent="0.3">
      <c r="A1604" s="30"/>
      <c r="B1604" s="336" t="s">
        <v>1916</v>
      </c>
      <c r="C1604" s="169"/>
      <c r="D1604" s="169"/>
      <c r="E1604" s="5">
        <v>138300455</v>
      </c>
      <c r="F1604" s="30"/>
      <c r="G1604" s="30"/>
      <c r="H1604" s="30"/>
      <c r="I1604" s="30"/>
      <c r="J1604" s="30"/>
    </row>
    <row r="1605" spans="1:10" ht="14.25" customHeight="1" x14ac:dyDescent="0.3">
      <c r="A1605" s="30"/>
      <c r="B1605" s="333" t="s">
        <v>1907</v>
      </c>
      <c r="C1605" s="169"/>
      <c r="D1605" s="169"/>
      <c r="E1605" s="5">
        <v>138300455</v>
      </c>
      <c r="F1605" s="30"/>
      <c r="G1605" s="30"/>
      <c r="H1605" s="30"/>
      <c r="I1605" s="30"/>
      <c r="J1605" s="30"/>
    </row>
    <row r="1606" spans="1:10" ht="14.25" customHeight="1" x14ac:dyDescent="0.3">
      <c r="A1606" s="30"/>
      <c r="B1606" s="333" t="s">
        <v>1869</v>
      </c>
      <c r="C1606" s="169"/>
      <c r="D1606" s="169"/>
      <c r="E1606" s="5">
        <v>138300455</v>
      </c>
      <c r="F1606" s="30"/>
      <c r="G1606" s="30"/>
      <c r="H1606" s="30"/>
      <c r="I1606" s="30"/>
      <c r="J1606" s="30"/>
    </row>
    <row r="1607" spans="1:10" ht="14.25" customHeight="1" x14ac:dyDescent="0.3">
      <c r="A1607" s="30"/>
      <c r="B1607" s="334" t="s">
        <v>1906</v>
      </c>
      <c r="C1607" s="169"/>
      <c r="D1607" s="169"/>
      <c r="E1607" s="5">
        <v>138300455</v>
      </c>
      <c r="F1607" s="30"/>
      <c r="G1607" s="30"/>
      <c r="H1607" s="30"/>
      <c r="I1607" s="30"/>
      <c r="J1607" s="30"/>
    </row>
    <row r="1608" spans="1:10" ht="14.25" customHeight="1" x14ac:dyDescent="0.3">
      <c r="A1608" s="30"/>
      <c r="B1608" s="335" t="s">
        <v>1517</v>
      </c>
      <c r="C1608" s="169"/>
      <c r="D1608" s="169"/>
      <c r="E1608" s="43">
        <v>5783810</v>
      </c>
      <c r="F1608" s="30"/>
      <c r="G1608" s="30"/>
      <c r="H1608" s="30"/>
      <c r="I1608" s="30"/>
      <c r="J1608" s="30"/>
    </row>
    <row r="1609" spans="1:10" ht="14.25" customHeight="1" x14ac:dyDescent="0.3">
      <c r="A1609" s="30"/>
      <c r="B1609" s="336" t="s">
        <v>1903</v>
      </c>
      <c r="C1609" s="169"/>
      <c r="D1609" s="169"/>
      <c r="E1609" s="5">
        <v>5783810</v>
      </c>
      <c r="F1609" s="30"/>
      <c r="G1609" s="30"/>
      <c r="H1609" s="30"/>
      <c r="I1609" s="30"/>
      <c r="J1609" s="30"/>
    </row>
    <row r="1610" spans="1:10" ht="14.25" customHeight="1" x14ac:dyDescent="0.3">
      <c r="A1610" s="30"/>
      <c r="B1610" s="333" t="s">
        <v>1907</v>
      </c>
      <c r="C1610" s="169"/>
      <c r="D1610" s="169"/>
      <c r="E1610" s="5">
        <v>5783810</v>
      </c>
      <c r="F1610" s="30"/>
      <c r="G1610" s="30"/>
      <c r="H1610" s="30"/>
      <c r="I1610" s="30"/>
      <c r="J1610" s="30"/>
    </row>
    <row r="1611" spans="1:10" ht="14.25" customHeight="1" x14ac:dyDescent="0.3">
      <c r="A1611" s="30"/>
      <c r="B1611" s="333" t="s">
        <v>1869</v>
      </c>
      <c r="C1611" s="169"/>
      <c r="D1611" s="169"/>
      <c r="E1611" s="5">
        <v>5783810</v>
      </c>
      <c r="F1611" s="30"/>
      <c r="G1611" s="30"/>
      <c r="H1611" s="30"/>
      <c r="I1611" s="30"/>
      <c r="J1611" s="30"/>
    </row>
    <row r="1612" spans="1:10" ht="14.25" customHeight="1" x14ac:dyDescent="0.3">
      <c r="A1612" s="30"/>
      <c r="B1612" s="334" t="s">
        <v>1906</v>
      </c>
      <c r="C1612" s="169"/>
      <c r="D1612" s="169"/>
      <c r="E1612" s="5">
        <v>5783810</v>
      </c>
      <c r="F1612" s="30"/>
      <c r="G1612" s="30"/>
      <c r="H1612" s="30"/>
      <c r="I1612" s="30"/>
      <c r="J1612" s="30"/>
    </row>
    <row r="1613" spans="1:10" ht="14.25" customHeight="1" x14ac:dyDescent="0.3">
      <c r="A1613" s="30"/>
      <c r="B1613" s="212" t="s">
        <v>2002</v>
      </c>
      <c r="C1613" s="169"/>
      <c r="D1613" s="169"/>
      <c r="E1613" s="6">
        <v>252284971</v>
      </c>
      <c r="F1613" s="30"/>
      <c r="G1613" s="30"/>
      <c r="H1613" s="30"/>
      <c r="I1613" s="30"/>
      <c r="J1613" s="30"/>
    </row>
    <row r="1614" spans="1:10" ht="14.25" customHeight="1" x14ac:dyDescent="0.3">
      <c r="A1614" s="30"/>
      <c r="B1614" s="335" t="s">
        <v>1520</v>
      </c>
      <c r="C1614" s="169"/>
      <c r="D1614" s="169"/>
      <c r="E1614" s="43">
        <v>164264785</v>
      </c>
      <c r="F1614" s="30"/>
      <c r="G1614" s="30"/>
      <c r="H1614" s="30"/>
      <c r="I1614" s="30"/>
      <c r="J1614" s="30"/>
    </row>
    <row r="1615" spans="1:10" ht="14.25" customHeight="1" x14ac:dyDescent="0.3">
      <c r="A1615" s="30"/>
      <c r="B1615" s="336" t="s">
        <v>1903</v>
      </c>
      <c r="C1615" s="169"/>
      <c r="D1615" s="169"/>
      <c r="E1615" s="5">
        <v>164264785</v>
      </c>
      <c r="F1615" s="30"/>
      <c r="G1615" s="30"/>
      <c r="H1615" s="30"/>
      <c r="I1615" s="30"/>
      <c r="J1615" s="30"/>
    </row>
    <row r="1616" spans="1:10" ht="14.25" customHeight="1" x14ac:dyDescent="0.3">
      <c r="A1616" s="30"/>
      <c r="B1616" s="333" t="s">
        <v>1907</v>
      </c>
      <c r="C1616" s="169"/>
      <c r="D1616" s="169"/>
      <c r="E1616" s="5">
        <v>164264785</v>
      </c>
      <c r="F1616" s="30"/>
      <c r="G1616" s="30"/>
      <c r="H1616" s="30"/>
      <c r="I1616" s="30"/>
      <c r="J1616" s="30"/>
    </row>
    <row r="1617" spans="1:10" ht="14.25" customHeight="1" x14ac:dyDescent="0.3">
      <c r="A1617" s="30"/>
      <c r="B1617" s="333" t="s">
        <v>1869</v>
      </c>
      <c r="C1617" s="169"/>
      <c r="D1617" s="169"/>
      <c r="E1617" s="5">
        <v>164264785</v>
      </c>
      <c r="F1617" s="30"/>
      <c r="G1617" s="30"/>
      <c r="H1617" s="30"/>
      <c r="I1617" s="30"/>
      <c r="J1617" s="30"/>
    </row>
    <row r="1618" spans="1:10" ht="14.25" customHeight="1" x14ac:dyDescent="0.3">
      <c r="A1618" s="30"/>
      <c r="B1618" s="334" t="s">
        <v>1906</v>
      </c>
      <c r="C1618" s="169"/>
      <c r="D1618" s="169"/>
      <c r="E1618" s="5">
        <v>164264785</v>
      </c>
      <c r="F1618" s="30"/>
      <c r="G1618" s="30"/>
      <c r="H1618" s="30"/>
      <c r="I1618" s="30"/>
      <c r="J1618" s="30"/>
    </row>
    <row r="1619" spans="1:10" ht="14.25" customHeight="1" x14ac:dyDescent="0.3">
      <c r="A1619" s="30"/>
      <c r="B1619" s="335" t="s">
        <v>1523</v>
      </c>
      <c r="C1619" s="169"/>
      <c r="D1619" s="169"/>
      <c r="E1619" s="43">
        <v>77719730</v>
      </c>
      <c r="F1619" s="30"/>
      <c r="G1619" s="30"/>
      <c r="H1619" s="30"/>
      <c r="I1619" s="30"/>
      <c r="J1619" s="30"/>
    </row>
    <row r="1620" spans="1:10" ht="14.25" customHeight="1" x14ac:dyDescent="0.3">
      <c r="A1620" s="30"/>
      <c r="B1620" s="336" t="s">
        <v>1916</v>
      </c>
      <c r="C1620" s="169"/>
      <c r="D1620" s="169"/>
      <c r="E1620" s="5">
        <v>77719730</v>
      </c>
      <c r="F1620" s="30"/>
      <c r="G1620" s="30"/>
      <c r="H1620" s="30"/>
      <c r="I1620" s="30"/>
      <c r="J1620" s="30"/>
    </row>
    <row r="1621" spans="1:10" ht="14.25" customHeight="1" x14ac:dyDescent="0.3">
      <c r="A1621" s="30"/>
      <c r="B1621" s="333" t="s">
        <v>1907</v>
      </c>
      <c r="C1621" s="169"/>
      <c r="D1621" s="169"/>
      <c r="E1621" s="5">
        <v>77719730</v>
      </c>
      <c r="F1621" s="30"/>
      <c r="G1621" s="30"/>
      <c r="H1621" s="30"/>
      <c r="I1621" s="30"/>
      <c r="J1621" s="30"/>
    </row>
    <row r="1622" spans="1:10" ht="14.25" customHeight="1" x14ac:dyDescent="0.3">
      <c r="A1622" s="30"/>
      <c r="B1622" s="333" t="s">
        <v>1869</v>
      </c>
      <c r="C1622" s="169"/>
      <c r="D1622" s="169"/>
      <c r="E1622" s="5">
        <v>77719730</v>
      </c>
      <c r="F1622" s="30"/>
      <c r="G1622" s="30"/>
      <c r="H1622" s="30"/>
      <c r="I1622" s="30"/>
      <c r="J1622" s="30"/>
    </row>
    <row r="1623" spans="1:10" ht="14.25" customHeight="1" x14ac:dyDescent="0.3">
      <c r="A1623" s="30"/>
      <c r="B1623" s="334" t="s">
        <v>1906</v>
      </c>
      <c r="C1623" s="169"/>
      <c r="D1623" s="169"/>
      <c r="E1623" s="5">
        <v>77719730</v>
      </c>
      <c r="F1623" s="30"/>
      <c r="G1623" s="30"/>
      <c r="H1623" s="30"/>
      <c r="I1623" s="30"/>
      <c r="J1623" s="30"/>
    </row>
    <row r="1624" spans="1:10" ht="14.25" customHeight="1" x14ac:dyDescent="0.3">
      <c r="A1624" s="30"/>
      <c r="B1624" s="335" t="s">
        <v>1517</v>
      </c>
      <c r="C1624" s="169"/>
      <c r="D1624" s="169"/>
      <c r="E1624" s="43">
        <v>10300456</v>
      </c>
      <c r="F1624" s="30"/>
      <c r="G1624" s="30"/>
      <c r="H1624" s="30"/>
      <c r="I1624" s="30"/>
      <c r="J1624" s="30"/>
    </row>
    <row r="1625" spans="1:10" ht="14.25" customHeight="1" x14ac:dyDescent="0.3">
      <c r="A1625" s="30"/>
      <c r="B1625" s="336" t="s">
        <v>1903</v>
      </c>
      <c r="C1625" s="169"/>
      <c r="D1625" s="169"/>
      <c r="E1625" s="5">
        <v>10300456</v>
      </c>
      <c r="F1625" s="30"/>
      <c r="G1625" s="30"/>
      <c r="H1625" s="30"/>
      <c r="I1625" s="30"/>
      <c r="J1625" s="30"/>
    </row>
    <row r="1626" spans="1:10" ht="14.25" customHeight="1" x14ac:dyDescent="0.3">
      <c r="A1626" s="30"/>
      <c r="B1626" s="333" t="s">
        <v>1907</v>
      </c>
      <c r="C1626" s="169"/>
      <c r="D1626" s="169"/>
      <c r="E1626" s="5">
        <v>10300456</v>
      </c>
      <c r="F1626" s="30"/>
      <c r="G1626" s="30"/>
      <c r="H1626" s="30"/>
      <c r="I1626" s="30"/>
      <c r="J1626" s="30"/>
    </row>
    <row r="1627" spans="1:10" ht="14.25" customHeight="1" x14ac:dyDescent="0.3">
      <c r="A1627" s="30"/>
      <c r="B1627" s="333" t="s">
        <v>1869</v>
      </c>
      <c r="C1627" s="169"/>
      <c r="D1627" s="169"/>
      <c r="E1627" s="5">
        <v>10300456</v>
      </c>
      <c r="F1627" s="30"/>
      <c r="G1627" s="30"/>
      <c r="H1627" s="30"/>
      <c r="I1627" s="30"/>
      <c r="J1627" s="30"/>
    </row>
    <row r="1628" spans="1:10" ht="14.25" customHeight="1" x14ac:dyDescent="0.3">
      <c r="A1628" s="30"/>
      <c r="B1628" s="334" t="s">
        <v>1906</v>
      </c>
      <c r="C1628" s="169"/>
      <c r="D1628" s="169"/>
      <c r="E1628" s="5">
        <v>10300456</v>
      </c>
      <c r="F1628" s="30"/>
      <c r="G1628" s="30"/>
      <c r="H1628" s="30"/>
      <c r="I1628" s="30"/>
      <c r="J1628" s="30"/>
    </row>
    <row r="1629" spans="1:10" ht="14.25" customHeight="1" x14ac:dyDescent="0.3">
      <c r="A1629" s="30"/>
      <c r="B1629" s="212" t="s">
        <v>2003</v>
      </c>
      <c r="C1629" s="169"/>
      <c r="D1629" s="169"/>
      <c r="E1629" s="6">
        <v>750350986</v>
      </c>
      <c r="F1629" s="30"/>
      <c r="G1629" s="30"/>
      <c r="H1629" s="30"/>
      <c r="I1629" s="30"/>
      <c r="J1629" s="30"/>
    </row>
    <row r="1630" spans="1:10" ht="14.25" customHeight="1" x14ac:dyDescent="0.3">
      <c r="A1630" s="30"/>
      <c r="B1630" s="335" t="s">
        <v>1520</v>
      </c>
      <c r="C1630" s="169"/>
      <c r="D1630" s="169"/>
      <c r="E1630" s="43">
        <v>372824995</v>
      </c>
      <c r="F1630" s="30"/>
      <c r="G1630" s="30"/>
      <c r="H1630" s="30"/>
      <c r="I1630" s="30"/>
      <c r="J1630" s="30"/>
    </row>
    <row r="1631" spans="1:10" ht="14.25" customHeight="1" x14ac:dyDescent="0.3">
      <c r="A1631" s="30"/>
      <c r="B1631" s="336" t="s">
        <v>1903</v>
      </c>
      <c r="C1631" s="169"/>
      <c r="D1631" s="169"/>
      <c r="E1631" s="5">
        <v>372824995</v>
      </c>
      <c r="F1631" s="30"/>
      <c r="G1631" s="30"/>
      <c r="H1631" s="30"/>
      <c r="I1631" s="30"/>
      <c r="J1631" s="30"/>
    </row>
    <row r="1632" spans="1:10" ht="14.25" customHeight="1" x14ac:dyDescent="0.3">
      <c r="A1632" s="30"/>
      <c r="B1632" s="333" t="s">
        <v>1907</v>
      </c>
      <c r="C1632" s="169"/>
      <c r="D1632" s="169"/>
      <c r="E1632" s="5">
        <v>372824995</v>
      </c>
      <c r="F1632" s="30"/>
      <c r="G1632" s="30"/>
      <c r="H1632" s="30"/>
      <c r="I1632" s="30"/>
      <c r="J1632" s="30"/>
    </row>
    <row r="1633" spans="1:10" ht="14.25" customHeight="1" x14ac:dyDescent="0.3">
      <c r="A1633" s="30"/>
      <c r="B1633" s="333" t="s">
        <v>1869</v>
      </c>
      <c r="C1633" s="169"/>
      <c r="D1633" s="169"/>
      <c r="E1633" s="5">
        <v>372824995</v>
      </c>
      <c r="F1633" s="30"/>
      <c r="G1633" s="30"/>
      <c r="H1633" s="30"/>
      <c r="I1633" s="30"/>
      <c r="J1633" s="30"/>
    </row>
    <row r="1634" spans="1:10" ht="14.25" customHeight="1" x14ac:dyDescent="0.3">
      <c r="A1634" s="30"/>
      <c r="B1634" s="334" t="s">
        <v>1906</v>
      </c>
      <c r="C1634" s="169"/>
      <c r="D1634" s="169"/>
      <c r="E1634" s="5">
        <v>372824995</v>
      </c>
      <c r="F1634" s="30"/>
      <c r="G1634" s="30"/>
      <c r="H1634" s="30"/>
      <c r="I1634" s="30"/>
      <c r="J1634" s="30"/>
    </row>
    <row r="1635" spans="1:10" ht="14.25" customHeight="1" x14ac:dyDescent="0.3">
      <c r="A1635" s="30"/>
      <c r="B1635" s="335" t="s">
        <v>1523</v>
      </c>
      <c r="C1635" s="169"/>
      <c r="D1635" s="169"/>
      <c r="E1635" s="43">
        <v>246001861</v>
      </c>
      <c r="F1635" s="30"/>
      <c r="G1635" s="30"/>
      <c r="H1635" s="30"/>
      <c r="I1635" s="30"/>
      <c r="J1635" s="30"/>
    </row>
    <row r="1636" spans="1:10" ht="14.25" customHeight="1" x14ac:dyDescent="0.3">
      <c r="A1636" s="30"/>
      <c r="B1636" s="336" t="s">
        <v>1916</v>
      </c>
      <c r="C1636" s="169"/>
      <c r="D1636" s="169"/>
      <c r="E1636" s="5">
        <v>246001861</v>
      </c>
      <c r="F1636" s="30"/>
      <c r="G1636" s="30"/>
      <c r="H1636" s="30"/>
      <c r="I1636" s="30"/>
      <c r="J1636" s="30"/>
    </row>
    <row r="1637" spans="1:10" ht="14.25" customHeight="1" x14ac:dyDescent="0.3">
      <c r="A1637" s="30"/>
      <c r="B1637" s="333" t="s">
        <v>1907</v>
      </c>
      <c r="C1637" s="169"/>
      <c r="D1637" s="169"/>
      <c r="E1637" s="5">
        <v>246001861</v>
      </c>
      <c r="F1637" s="30"/>
      <c r="G1637" s="30"/>
      <c r="H1637" s="30"/>
      <c r="I1637" s="30"/>
      <c r="J1637" s="30"/>
    </row>
    <row r="1638" spans="1:10" ht="14.25" customHeight="1" x14ac:dyDescent="0.3">
      <c r="A1638" s="30"/>
      <c r="B1638" s="333" t="s">
        <v>1869</v>
      </c>
      <c r="C1638" s="169"/>
      <c r="D1638" s="169"/>
      <c r="E1638" s="5">
        <v>246001861</v>
      </c>
      <c r="F1638" s="30"/>
      <c r="G1638" s="30"/>
      <c r="H1638" s="30"/>
      <c r="I1638" s="30"/>
      <c r="J1638" s="30"/>
    </row>
    <row r="1639" spans="1:10" ht="14.25" customHeight="1" x14ac:dyDescent="0.3">
      <c r="A1639" s="30"/>
      <c r="B1639" s="334" t="s">
        <v>1906</v>
      </c>
      <c r="C1639" s="169"/>
      <c r="D1639" s="169"/>
      <c r="E1639" s="5">
        <v>246001861</v>
      </c>
      <c r="F1639" s="30"/>
      <c r="G1639" s="30"/>
      <c r="H1639" s="30"/>
      <c r="I1639" s="30"/>
      <c r="J1639" s="30"/>
    </row>
    <row r="1640" spans="1:10" ht="14.25" customHeight="1" x14ac:dyDescent="0.3">
      <c r="A1640" s="30"/>
      <c r="B1640" s="335" t="s">
        <v>1517</v>
      </c>
      <c r="C1640" s="169"/>
      <c r="D1640" s="169"/>
      <c r="E1640" s="43">
        <v>131524130</v>
      </c>
      <c r="F1640" s="30"/>
      <c r="G1640" s="30"/>
      <c r="H1640" s="30"/>
      <c r="I1640" s="30"/>
      <c r="J1640" s="30"/>
    </row>
    <row r="1641" spans="1:10" ht="14.25" customHeight="1" x14ac:dyDescent="0.3">
      <c r="A1641" s="30"/>
      <c r="B1641" s="336" t="s">
        <v>1903</v>
      </c>
      <c r="C1641" s="169"/>
      <c r="D1641" s="169"/>
      <c r="E1641" s="5">
        <v>131524130</v>
      </c>
      <c r="F1641" s="30"/>
      <c r="G1641" s="30"/>
      <c r="H1641" s="30"/>
      <c r="I1641" s="30"/>
      <c r="J1641" s="30"/>
    </row>
    <row r="1642" spans="1:10" ht="14.25" customHeight="1" x14ac:dyDescent="0.3">
      <c r="A1642" s="30"/>
      <c r="B1642" s="333" t="s">
        <v>1907</v>
      </c>
      <c r="C1642" s="169"/>
      <c r="D1642" s="169"/>
      <c r="E1642" s="5">
        <v>131524130</v>
      </c>
      <c r="F1642" s="30"/>
      <c r="G1642" s="30"/>
      <c r="H1642" s="30"/>
      <c r="I1642" s="30"/>
      <c r="J1642" s="30"/>
    </row>
    <row r="1643" spans="1:10" ht="14.25" customHeight="1" x14ac:dyDescent="0.3">
      <c r="A1643" s="30"/>
      <c r="B1643" s="333" t="s">
        <v>1869</v>
      </c>
      <c r="C1643" s="169"/>
      <c r="D1643" s="169"/>
      <c r="E1643" s="5">
        <v>131524130</v>
      </c>
      <c r="F1643" s="30"/>
      <c r="G1643" s="30"/>
      <c r="H1643" s="30"/>
      <c r="I1643" s="30"/>
      <c r="J1643" s="30"/>
    </row>
    <row r="1644" spans="1:10" ht="14.25" customHeight="1" x14ac:dyDescent="0.3">
      <c r="A1644" s="30"/>
      <c r="B1644" s="334" t="s">
        <v>1906</v>
      </c>
      <c r="C1644" s="169"/>
      <c r="D1644" s="169"/>
      <c r="E1644" s="5">
        <v>131524130</v>
      </c>
      <c r="F1644" s="30"/>
      <c r="G1644" s="30"/>
      <c r="H1644" s="30"/>
      <c r="I1644" s="30"/>
      <c r="J1644" s="30"/>
    </row>
    <row r="1645" spans="1:10" ht="14.25" customHeight="1" x14ac:dyDescent="0.3">
      <c r="A1645" s="30"/>
      <c r="B1645" s="212" t="s">
        <v>2004</v>
      </c>
      <c r="C1645" s="169"/>
      <c r="D1645" s="169"/>
      <c r="E1645" s="6">
        <v>272156858</v>
      </c>
      <c r="F1645" s="30"/>
      <c r="G1645" s="30"/>
      <c r="H1645" s="30"/>
      <c r="I1645" s="30"/>
      <c r="J1645" s="30"/>
    </row>
    <row r="1646" spans="1:10" ht="14.25" customHeight="1" x14ac:dyDescent="0.3">
      <c r="A1646" s="30"/>
      <c r="B1646" s="335" t="s">
        <v>1520</v>
      </c>
      <c r="C1646" s="169"/>
      <c r="D1646" s="169"/>
      <c r="E1646" s="43">
        <v>159565738</v>
      </c>
      <c r="F1646" s="30"/>
      <c r="G1646" s="30"/>
      <c r="H1646" s="30"/>
      <c r="I1646" s="30"/>
      <c r="J1646" s="30"/>
    </row>
    <row r="1647" spans="1:10" ht="14.25" customHeight="1" x14ac:dyDescent="0.3">
      <c r="A1647" s="30"/>
      <c r="B1647" s="336" t="s">
        <v>1903</v>
      </c>
      <c r="C1647" s="169"/>
      <c r="D1647" s="169"/>
      <c r="E1647" s="5">
        <v>159565738</v>
      </c>
      <c r="F1647" s="30"/>
      <c r="G1647" s="30"/>
      <c r="H1647" s="30"/>
      <c r="I1647" s="30"/>
      <c r="J1647" s="30"/>
    </row>
    <row r="1648" spans="1:10" ht="14.25" customHeight="1" x14ac:dyDescent="0.3">
      <c r="A1648" s="30"/>
      <c r="B1648" s="333" t="s">
        <v>1907</v>
      </c>
      <c r="C1648" s="169"/>
      <c r="D1648" s="169"/>
      <c r="E1648" s="5">
        <v>159565738</v>
      </c>
      <c r="F1648" s="30"/>
      <c r="G1648" s="30"/>
      <c r="H1648" s="30"/>
      <c r="I1648" s="30"/>
      <c r="J1648" s="30"/>
    </row>
    <row r="1649" spans="1:10" ht="14.25" customHeight="1" x14ac:dyDescent="0.3">
      <c r="A1649" s="30"/>
      <c r="B1649" s="333" t="s">
        <v>1869</v>
      </c>
      <c r="C1649" s="169"/>
      <c r="D1649" s="169"/>
      <c r="E1649" s="5">
        <v>159565738</v>
      </c>
      <c r="F1649" s="30"/>
      <c r="G1649" s="30"/>
      <c r="H1649" s="30"/>
      <c r="I1649" s="30"/>
      <c r="J1649" s="30"/>
    </row>
    <row r="1650" spans="1:10" ht="14.25" customHeight="1" x14ac:dyDescent="0.3">
      <c r="A1650" s="30"/>
      <c r="B1650" s="334" t="s">
        <v>1906</v>
      </c>
      <c r="C1650" s="169"/>
      <c r="D1650" s="169"/>
      <c r="E1650" s="5">
        <v>159565738</v>
      </c>
      <c r="F1650" s="30"/>
      <c r="G1650" s="30"/>
      <c r="H1650" s="30"/>
      <c r="I1650" s="30"/>
      <c r="J1650" s="30"/>
    </row>
    <row r="1651" spans="1:10" ht="14.25" customHeight="1" x14ac:dyDescent="0.3">
      <c r="A1651" s="30"/>
      <c r="B1651" s="335" t="s">
        <v>1523</v>
      </c>
      <c r="C1651" s="169"/>
      <c r="D1651" s="169"/>
      <c r="E1651" s="43">
        <v>61952058</v>
      </c>
      <c r="F1651" s="30"/>
      <c r="G1651" s="30"/>
      <c r="H1651" s="30"/>
      <c r="I1651" s="30"/>
      <c r="J1651" s="30"/>
    </row>
    <row r="1652" spans="1:10" ht="14.25" customHeight="1" x14ac:dyDescent="0.3">
      <c r="A1652" s="30"/>
      <c r="B1652" s="336" t="s">
        <v>1916</v>
      </c>
      <c r="C1652" s="169"/>
      <c r="D1652" s="169"/>
      <c r="E1652" s="5">
        <v>61952058</v>
      </c>
      <c r="F1652" s="30"/>
      <c r="G1652" s="30"/>
      <c r="H1652" s="30"/>
      <c r="I1652" s="30"/>
      <c r="J1652" s="30"/>
    </row>
    <row r="1653" spans="1:10" ht="14.25" customHeight="1" x14ac:dyDescent="0.3">
      <c r="A1653" s="30"/>
      <c r="B1653" s="333" t="s">
        <v>1907</v>
      </c>
      <c r="C1653" s="169"/>
      <c r="D1653" s="169"/>
      <c r="E1653" s="5">
        <v>61952058</v>
      </c>
      <c r="F1653" s="30"/>
      <c r="G1653" s="30"/>
      <c r="H1653" s="30"/>
      <c r="I1653" s="30"/>
      <c r="J1653" s="30"/>
    </row>
    <row r="1654" spans="1:10" ht="14.25" customHeight="1" x14ac:dyDescent="0.3">
      <c r="A1654" s="30"/>
      <c r="B1654" s="333" t="s">
        <v>1869</v>
      </c>
      <c r="C1654" s="169"/>
      <c r="D1654" s="169"/>
      <c r="E1654" s="5">
        <v>61952058</v>
      </c>
      <c r="F1654" s="30"/>
      <c r="G1654" s="30"/>
      <c r="H1654" s="30"/>
      <c r="I1654" s="30"/>
      <c r="J1654" s="30"/>
    </row>
    <row r="1655" spans="1:10" ht="14.25" customHeight="1" x14ac:dyDescent="0.3">
      <c r="A1655" s="30"/>
      <c r="B1655" s="334" t="s">
        <v>1906</v>
      </c>
      <c r="C1655" s="169"/>
      <c r="D1655" s="169"/>
      <c r="E1655" s="5">
        <v>61952058</v>
      </c>
      <c r="F1655" s="30"/>
      <c r="G1655" s="30"/>
      <c r="H1655" s="30"/>
      <c r="I1655" s="30"/>
      <c r="J1655" s="30"/>
    </row>
    <row r="1656" spans="1:10" ht="14.25" customHeight="1" x14ac:dyDescent="0.3">
      <c r="A1656" s="30"/>
      <c r="B1656" s="335" t="s">
        <v>1517</v>
      </c>
      <c r="C1656" s="169"/>
      <c r="D1656" s="169"/>
      <c r="E1656" s="43">
        <v>50639062</v>
      </c>
      <c r="F1656" s="30"/>
      <c r="G1656" s="30"/>
      <c r="H1656" s="30"/>
      <c r="I1656" s="30"/>
      <c r="J1656" s="30"/>
    </row>
    <row r="1657" spans="1:10" ht="14.25" customHeight="1" x14ac:dyDescent="0.3">
      <c r="A1657" s="30"/>
      <c r="B1657" s="336" t="s">
        <v>1903</v>
      </c>
      <c r="C1657" s="169"/>
      <c r="D1657" s="169"/>
      <c r="E1657" s="5">
        <v>50639062</v>
      </c>
      <c r="F1657" s="30"/>
      <c r="G1657" s="30"/>
      <c r="H1657" s="30"/>
      <c r="I1657" s="30"/>
      <c r="J1657" s="30"/>
    </row>
    <row r="1658" spans="1:10" ht="14.25" customHeight="1" x14ac:dyDescent="0.3">
      <c r="A1658" s="30"/>
      <c r="B1658" s="333" t="s">
        <v>1907</v>
      </c>
      <c r="C1658" s="169"/>
      <c r="D1658" s="169"/>
      <c r="E1658" s="5">
        <v>50639062</v>
      </c>
      <c r="F1658" s="30"/>
      <c r="G1658" s="30"/>
      <c r="H1658" s="30"/>
      <c r="I1658" s="30"/>
      <c r="J1658" s="30"/>
    </row>
    <row r="1659" spans="1:10" ht="14.25" customHeight="1" x14ac:dyDescent="0.3">
      <c r="A1659" s="30"/>
      <c r="B1659" s="333" t="s">
        <v>1869</v>
      </c>
      <c r="C1659" s="169"/>
      <c r="D1659" s="169"/>
      <c r="E1659" s="5">
        <v>50639062</v>
      </c>
      <c r="F1659" s="30"/>
      <c r="G1659" s="30"/>
      <c r="H1659" s="30"/>
      <c r="I1659" s="30"/>
      <c r="J1659" s="30"/>
    </row>
    <row r="1660" spans="1:10" ht="14.25" customHeight="1" x14ac:dyDescent="0.3">
      <c r="A1660" s="30"/>
      <c r="B1660" s="334" t="s">
        <v>1906</v>
      </c>
      <c r="C1660" s="169"/>
      <c r="D1660" s="169"/>
      <c r="E1660" s="5">
        <v>50639062</v>
      </c>
      <c r="F1660" s="30"/>
      <c r="G1660" s="30"/>
      <c r="H1660" s="30"/>
      <c r="I1660" s="30"/>
      <c r="J1660" s="30"/>
    </row>
    <row r="1661" spans="1:10" ht="14.25" customHeight="1" x14ac:dyDescent="0.3">
      <c r="A1661" s="30"/>
      <c r="B1661" s="212" t="s">
        <v>2005</v>
      </c>
      <c r="C1661" s="169"/>
      <c r="D1661" s="169"/>
      <c r="E1661" s="6">
        <v>261488282</v>
      </c>
      <c r="F1661" s="30"/>
      <c r="G1661" s="30"/>
      <c r="H1661" s="30"/>
      <c r="I1661" s="30"/>
      <c r="J1661" s="30"/>
    </row>
    <row r="1662" spans="1:10" ht="14.25" customHeight="1" x14ac:dyDescent="0.3">
      <c r="A1662" s="30"/>
      <c r="B1662" s="335" t="s">
        <v>1520</v>
      </c>
      <c r="C1662" s="169"/>
      <c r="D1662" s="169"/>
      <c r="E1662" s="43">
        <v>149948367</v>
      </c>
      <c r="F1662" s="30"/>
      <c r="G1662" s="30"/>
      <c r="H1662" s="30"/>
      <c r="I1662" s="30"/>
      <c r="J1662" s="30"/>
    </row>
    <row r="1663" spans="1:10" ht="14.25" customHeight="1" x14ac:dyDescent="0.3">
      <c r="A1663" s="30"/>
      <c r="B1663" s="336" t="s">
        <v>1903</v>
      </c>
      <c r="C1663" s="169"/>
      <c r="D1663" s="169"/>
      <c r="E1663" s="5">
        <v>149948367</v>
      </c>
      <c r="F1663" s="30"/>
      <c r="G1663" s="30"/>
      <c r="H1663" s="30"/>
      <c r="I1663" s="30"/>
      <c r="J1663" s="30"/>
    </row>
    <row r="1664" spans="1:10" ht="14.25" customHeight="1" x14ac:dyDescent="0.3">
      <c r="A1664" s="30"/>
      <c r="B1664" s="333" t="s">
        <v>1907</v>
      </c>
      <c r="C1664" s="169"/>
      <c r="D1664" s="169"/>
      <c r="E1664" s="5">
        <v>149948367</v>
      </c>
      <c r="F1664" s="30"/>
      <c r="G1664" s="30"/>
      <c r="H1664" s="30"/>
      <c r="I1664" s="30"/>
      <c r="J1664" s="30"/>
    </row>
    <row r="1665" spans="1:10" ht="14.25" customHeight="1" x14ac:dyDescent="0.3">
      <c r="A1665" s="30"/>
      <c r="B1665" s="333" t="s">
        <v>1869</v>
      </c>
      <c r="C1665" s="169"/>
      <c r="D1665" s="169"/>
      <c r="E1665" s="5">
        <v>149948367</v>
      </c>
      <c r="F1665" s="30"/>
      <c r="G1665" s="30"/>
      <c r="H1665" s="30"/>
      <c r="I1665" s="30"/>
      <c r="J1665" s="30"/>
    </row>
    <row r="1666" spans="1:10" ht="14.25" customHeight="1" x14ac:dyDescent="0.3">
      <c r="A1666" s="30"/>
      <c r="B1666" s="334" t="s">
        <v>1906</v>
      </c>
      <c r="C1666" s="169"/>
      <c r="D1666" s="169"/>
      <c r="E1666" s="5">
        <v>149948367</v>
      </c>
      <c r="F1666" s="30"/>
      <c r="G1666" s="30"/>
      <c r="H1666" s="30"/>
      <c r="I1666" s="30"/>
      <c r="J1666" s="30"/>
    </row>
    <row r="1667" spans="1:10" ht="14.25" customHeight="1" x14ac:dyDescent="0.3">
      <c r="A1667" s="30"/>
      <c r="B1667" s="335" t="s">
        <v>1523</v>
      </c>
      <c r="C1667" s="169"/>
      <c r="D1667" s="169"/>
      <c r="E1667" s="43">
        <v>105181222</v>
      </c>
      <c r="F1667" s="30"/>
      <c r="G1667" s="30"/>
      <c r="H1667" s="30"/>
      <c r="I1667" s="30"/>
      <c r="J1667" s="30"/>
    </row>
    <row r="1668" spans="1:10" ht="14.25" customHeight="1" x14ac:dyDescent="0.3">
      <c r="A1668" s="30"/>
      <c r="B1668" s="336" t="s">
        <v>1916</v>
      </c>
      <c r="C1668" s="169"/>
      <c r="D1668" s="169"/>
      <c r="E1668" s="5">
        <v>105181222</v>
      </c>
      <c r="F1668" s="30"/>
      <c r="G1668" s="30"/>
      <c r="H1668" s="30"/>
      <c r="I1668" s="30"/>
      <c r="J1668" s="30"/>
    </row>
    <row r="1669" spans="1:10" ht="14.25" customHeight="1" x14ac:dyDescent="0.3">
      <c r="A1669" s="30"/>
      <c r="B1669" s="333" t="s">
        <v>1907</v>
      </c>
      <c r="C1669" s="169"/>
      <c r="D1669" s="169"/>
      <c r="E1669" s="5">
        <v>105181222</v>
      </c>
      <c r="F1669" s="30"/>
      <c r="G1669" s="30"/>
      <c r="H1669" s="30"/>
      <c r="I1669" s="30"/>
      <c r="J1669" s="30"/>
    </row>
    <row r="1670" spans="1:10" ht="14.25" customHeight="1" x14ac:dyDescent="0.3">
      <c r="A1670" s="30"/>
      <c r="B1670" s="333" t="s">
        <v>1869</v>
      </c>
      <c r="C1670" s="169"/>
      <c r="D1670" s="169"/>
      <c r="E1670" s="5">
        <v>105181222</v>
      </c>
      <c r="F1670" s="30"/>
      <c r="G1670" s="30"/>
      <c r="H1670" s="30"/>
      <c r="I1670" s="30"/>
      <c r="J1670" s="30"/>
    </row>
    <row r="1671" spans="1:10" ht="14.25" customHeight="1" x14ac:dyDescent="0.3">
      <c r="A1671" s="30"/>
      <c r="B1671" s="334" t="s">
        <v>1906</v>
      </c>
      <c r="C1671" s="169"/>
      <c r="D1671" s="169"/>
      <c r="E1671" s="5">
        <v>105181222</v>
      </c>
      <c r="F1671" s="30"/>
      <c r="G1671" s="30"/>
      <c r="H1671" s="30"/>
      <c r="I1671" s="30"/>
      <c r="J1671" s="30"/>
    </row>
    <row r="1672" spans="1:10" ht="14.25" customHeight="1" x14ac:dyDescent="0.3">
      <c r="A1672" s="30"/>
      <c r="B1672" s="335" t="s">
        <v>1517</v>
      </c>
      <c r="C1672" s="169"/>
      <c r="D1672" s="169"/>
      <c r="E1672" s="43">
        <v>6358693</v>
      </c>
      <c r="F1672" s="30"/>
      <c r="G1672" s="30"/>
      <c r="H1672" s="30"/>
      <c r="I1672" s="30"/>
      <c r="J1672" s="30"/>
    </row>
    <row r="1673" spans="1:10" ht="14.25" customHeight="1" x14ac:dyDescent="0.3">
      <c r="A1673" s="30"/>
      <c r="B1673" s="336" t="s">
        <v>1903</v>
      </c>
      <c r="C1673" s="169"/>
      <c r="D1673" s="169"/>
      <c r="E1673" s="5">
        <v>6358693</v>
      </c>
      <c r="F1673" s="30"/>
      <c r="G1673" s="30"/>
      <c r="H1673" s="30"/>
      <c r="I1673" s="30"/>
      <c r="J1673" s="30"/>
    </row>
    <row r="1674" spans="1:10" ht="14.25" customHeight="1" x14ac:dyDescent="0.3">
      <c r="A1674" s="30"/>
      <c r="B1674" s="333" t="s">
        <v>1907</v>
      </c>
      <c r="C1674" s="169"/>
      <c r="D1674" s="169"/>
      <c r="E1674" s="5">
        <v>6358693</v>
      </c>
      <c r="F1674" s="30"/>
      <c r="G1674" s="30"/>
      <c r="H1674" s="30"/>
      <c r="I1674" s="30"/>
      <c r="J1674" s="30"/>
    </row>
    <row r="1675" spans="1:10" ht="14.25" customHeight="1" x14ac:dyDescent="0.3">
      <c r="A1675" s="30"/>
      <c r="B1675" s="333" t="s">
        <v>1869</v>
      </c>
      <c r="C1675" s="169"/>
      <c r="D1675" s="169"/>
      <c r="E1675" s="5">
        <v>6358693</v>
      </c>
      <c r="F1675" s="30"/>
      <c r="G1675" s="30"/>
      <c r="H1675" s="30"/>
      <c r="I1675" s="30"/>
      <c r="J1675" s="30"/>
    </row>
    <row r="1676" spans="1:10" ht="14.25" customHeight="1" x14ac:dyDescent="0.3">
      <c r="A1676" s="30"/>
      <c r="B1676" s="334" t="s">
        <v>1906</v>
      </c>
      <c r="C1676" s="169"/>
      <c r="D1676" s="169"/>
      <c r="E1676" s="5">
        <v>6358693</v>
      </c>
      <c r="F1676" s="30"/>
      <c r="G1676" s="30"/>
      <c r="H1676" s="30"/>
      <c r="I1676" s="30"/>
      <c r="J1676" s="30"/>
    </row>
    <row r="1677" spans="1:10" ht="14.25" customHeight="1" x14ac:dyDescent="0.3">
      <c r="A1677" s="30"/>
      <c r="B1677" s="212" t="s">
        <v>2006</v>
      </c>
      <c r="C1677" s="169"/>
      <c r="D1677" s="169"/>
      <c r="E1677" s="6">
        <v>181849472</v>
      </c>
      <c r="F1677" s="30"/>
      <c r="G1677" s="30"/>
      <c r="H1677" s="30"/>
      <c r="I1677" s="30"/>
      <c r="J1677" s="30"/>
    </row>
    <row r="1678" spans="1:10" ht="14.25" customHeight="1" x14ac:dyDescent="0.3">
      <c r="A1678" s="30"/>
      <c r="B1678" s="335" t="s">
        <v>1520</v>
      </c>
      <c r="C1678" s="169"/>
      <c r="D1678" s="169"/>
      <c r="E1678" s="43">
        <v>116353316</v>
      </c>
      <c r="F1678" s="30"/>
      <c r="G1678" s="30"/>
      <c r="H1678" s="30"/>
      <c r="I1678" s="30"/>
      <c r="J1678" s="30"/>
    </row>
    <row r="1679" spans="1:10" ht="14.25" customHeight="1" x14ac:dyDescent="0.3">
      <c r="A1679" s="30"/>
      <c r="B1679" s="336" t="s">
        <v>1903</v>
      </c>
      <c r="C1679" s="169"/>
      <c r="D1679" s="169"/>
      <c r="E1679" s="5">
        <v>116353316</v>
      </c>
      <c r="F1679" s="30"/>
      <c r="G1679" s="30"/>
      <c r="H1679" s="30"/>
      <c r="I1679" s="30"/>
      <c r="J1679" s="30"/>
    </row>
    <row r="1680" spans="1:10" ht="14.25" customHeight="1" x14ac:dyDescent="0.3">
      <c r="A1680" s="30"/>
      <c r="B1680" s="333" t="s">
        <v>1907</v>
      </c>
      <c r="C1680" s="169"/>
      <c r="D1680" s="169"/>
      <c r="E1680" s="5">
        <v>116353316</v>
      </c>
      <c r="F1680" s="30"/>
      <c r="G1680" s="30"/>
      <c r="H1680" s="30"/>
      <c r="I1680" s="30"/>
      <c r="J1680" s="30"/>
    </row>
    <row r="1681" spans="1:10" ht="14.25" customHeight="1" x14ac:dyDescent="0.3">
      <c r="A1681" s="30"/>
      <c r="B1681" s="333" t="s">
        <v>1869</v>
      </c>
      <c r="C1681" s="169"/>
      <c r="D1681" s="169"/>
      <c r="E1681" s="5">
        <v>116353316</v>
      </c>
      <c r="F1681" s="30"/>
      <c r="G1681" s="30"/>
      <c r="H1681" s="30"/>
      <c r="I1681" s="30"/>
      <c r="J1681" s="30"/>
    </row>
    <row r="1682" spans="1:10" ht="14.25" customHeight="1" x14ac:dyDescent="0.3">
      <c r="A1682" s="30"/>
      <c r="B1682" s="334" t="s">
        <v>1906</v>
      </c>
      <c r="C1682" s="169"/>
      <c r="D1682" s="169"/>
      <c r="E1682" s="5">
        <v>116353316</v>
      </c>
      <c r="F1682" s="30"/>
      <c r="G1682" s="30"/>
      <c r="H1682" s="30"/>
      <c r="I1682" s="30"/>
      <c r="J1682" s="30"/>
    </row>
    <row r="1683" spans="1:10" ht="14.25" customHeight="1" x14ac:dyDescent="0.3">
      <c r="A1683" s="30"/>
      <c r="B1683" s="335" t="s">
        <v>1523</v>
      </c>
      <c r="C1683" s="169"/>
      <c r="D1683" s="169"/>
      <c r="E1683" s="43">
        <v>22008360</v>
      </c>
      <c r="F1683" s="30"/>
      <c r="G1683" s="30"/>
      <c r="H1683" s="30"/>
      <c r="I1683" s="30"/>
      <c r="J1683" s="30"/>
    </row>
    <row r="1684" spans="1:10" ht="14.25" customHeight="1" x14ac:dyDescent="0.3">
      <c r="A1684" s="30"/>
      <c r="B1684" s="336" t="s">
        <v>1916</v>
      </c>
      <c r="C1684" s="169"/>
      <c r="D1684" s="169"/>
      <c r="E1684" s="5">
        <v>22008360</v>
      </c>
      <c r="F1684" s="30"/>
      <c r="G1684" s="30"/>
      <c r="H1684" s="30"/>
      <c r="I1684" s="30"/>
      <c r="J1684" s="30"/>
    </row>
    <row r="1685" spans="1:10" ht="14.25" customHeight="1" x14ac:dyDescent="0.3">
      <c r="A1685" s="30"/>
      <c r="B1685" s="333" t="s">
        <v>1907</v>
      </c>
      <c r="C1685" s="169"/>
      <c r="D1685" s="169"/>
      <c r="E1685" s="5">
        <v>22008360</v>
      </c>
      <c r="F1685" s="30"/>
      <c r="G1685" s="30"/>
      <c r="H1685" s="30"/>
      <c r="I1685" s="30"/>
      <c r="J1685" s="30"/>
    </row>
    <row r="1686" spans="1:10" ht="14.25" customHeight="1" x14ac:dyDescent="0.3">
      <c r="A1686" s="30"/>
      <c r="B1686" s="333" t="s">
        <v>1869</v>
      </c>
      <c r="C1686" s="169"/>
      <c r="D1686" s="169"/>
      <c r="E1686" s="5">
        <v>22008360</v>
      </c>
      <c r="F1686" s="30"/>
      <c r="G1686" s="30"/>
      <c r="H1686" s="30"/>
      <c r="I1686" s="30"/>
      <c r="J1686" s="30"/>
    </row>
    <row r="1687" spans="1:10" ht="14.25" customHeight="1" x14ac:dyDescent="0.3">
      <c r="A1687" s="30"/>
      <c r="B1687" s="334" t="s">
        <v>1906</v>
      </c>
      <c r="C1687" s="169"/>
      <c r="D1687" s="169"/>
      <c r="E1687" s="5">
        <v>22008360</v>
      </c>
      <c r="F1687" s="30"/>
      <c r="G1687" s="30"/>
      <c r="H1687" s="30"/>
      <c r="I1687" s="30"/>
      <c r="J1687" s="30"/>
    </row>
    <row r="1688" spans="1:10" ht="14.25" customHeight="1" x14ac:dyDescent="0.3">
      <c r="A1688" s="30"/>
      <c r="B1688" s="335" t="s">
        <v>1517</v>
      </c>
      <c r="C1688" s="169"/>
      <c r="D1688" s="169"/>
      <c r="E1688" s="43">
        <v>43487796</v>
      </c>
      <c r="F1688" s="30"/>
      <c r="G1688" s="30"/>
      <c r="H1688" s="30"/>
      <c r="I1688" s="30"/>
      <c r="J1688" s="30"/>
    </row>
    <row r="1689" spans="1:10" ht="14.25" customHeight="1" x14ac:dyDescent="0.3">
      <c r="A1689" s="30"/>
      <c r="B1689" s="336" t="s">
        <v>1903</v>
      </c>
      <c r="C1689" s="169"/>
      <c r="D1689" s="169"/>
      <c r="E1689" s="5">
        <v>43487796</v>
      </c>
      <c r="F1689" s="30"/>
      <c r="G1689" s="30"/>
      <c r="H1689" s="30"/>
      <c r="I1689" s="30"/>
      <c r="J1689" s="30"/>
    </row>
    <row r="1690" spans="1:10" ht="14.25" customHeight="1" x14ac:dyDescent="0.3">
      <c r="A1690" s="30"/>
      <c r="B1690" s="333" t="s">
        <v>1907</v>
      </c>
      <c r="C1690" s="169"/>
      <c r="D1690" s="169"/>
      <c r="E1690" s="5">
        <v>43487796</v>
      </c>
      <c r="F1690" s="30"/>
      <c r="G1690" s="30"/>
      <c r="H1690" s="30"/>
      <c r="I1690" s="30"/>
      <c r="J1690" s="30"/>
    </row>
    <row r="1691" spans="1:10" ht="14.25" customHeight="1" x14ac:dyDescent="0.3">
      <c r="A1691" s="30"/>
      <c r="B1691" s="333" t="s">
        <v>1869</v>
      </c>
      <c r="C1691" s="169"/>
      <c r="D1691" s="169"/>
      <c r="E1691" s="5">
        <v>43487796</v>
      </c>
      <c r="F1691" s="30"/>
      <c r="G1691" s="30"/>
      <c r="H1691" s="30"/>
      <c r="I1691" s="30"/>
      <c r="J1691" s="30"/>
    </row>
    <row r="1692" spans="1:10" ht="14.25" customHeight="1" x14ac:dyDescent="0.3">
      <c r="A1692" s="30"/>
      <c r="B1692" s="331" t="s">
        <v>1906</v>
      </c>
      <c r="C1692" s="210"/>
      <c r="D1692" s="210"/>
      <c r="E1692" s="7">
        <v>43487796</v>
      </c>
      <c r="F1692" s="30"/>
      <c r="G1692" s="30"/>
      <c r="H1692" s="30"/>
      <c r="I1692" s="30"/>
      <c r="J1692" s="30"/>
    </row>
    <row r="1693" spans="1:10" ht="14.25" customHeight="1" x14ac:dyDescent="0.3">
      <c r="A1693" s="30"/>
      <c r="B1693" s="332" t="s">
        <v>7</v>
      </c>
      <c r="C1693" s="169"/>
      <c r="D1693" s="169"/>
      <c r="E1693" s="49" t="s">
        <v>0</v>
      </c>
      <c r="F1693" s="30"/>
      <c r="G1693" s="30"/>
      <c r="H1693" s="30"/>
      <c r="I1693" s="30"/>
      <c r="J1693" s="30"/>
    </row>
    <row r="1694" spans="1:10" ht="0.15" customHeight="1" x14ac:dyDescent="0.3"/>
  </sheetData>
  <mergeCells count="1712">
    <mergeCell ref="B14:D14"/>
    <mergeCell ref="B15:D15"/>
    <mergeCell ref="B16:D16"/>
    <mergeCell ref="H16:K16"/>
    <mergeCell ref="B17:D17"/>
    <mergeCell ref="H17:K17"/>
    <mergeCell ref="B8:D8"/>
    <mergeCell ref="B9:D9"/>
    <mergeCell ref="B10:D10"/>
    <mergeCell ref="B11:D11"/>
    <mergeCell ref="B12:D12"/>
    <mergeCell ref="B13:D13"/>
    <mergeCell ref="B2:E2"/>
    <mergeCell ref="B3:E3"/>
    <mergeCell ref="B4:E4"/>
    <mergeCell ref="B5:E5"/>
    <mergeCell ref="B6:E6"/>
    <mergeCell ref="B7:D7"/>
    <mergeCell ref="B24:D24"/>
    <mergeCell ref="H24:J24"/>
    <mergeCell ref="B25:D25"/>
    <mergeCell ref="H25:J25"/>
    <mergeCell ref="B26:D26"/>
    <mergeCell ref="H26:J26"/>
    <mergeCell ref="B21:D21"/>
    <mergeCell ref="H21:J21"/>
    <mergeCell ref="B22:D22"/>
    <mergeCell ref="H22:J22"/>
    <mergeCell ref="B23:D23"/>
    <mergeCell ref="H23:J23"/>
    <mergeCell ref="B18:D18"/>
    <mergeCell ref="H18:K18"/>
    <mergeCell ref="B19:D19"/>
    <mergeCell ref="H19:K19"/>
    <mergeCell ref="B20:D20"/>
    <mergeCell ref="H20:K20"/>
    <mergeCell ref="B33:D33"/>
    <mergeCell ref="H33:J33"/>
    <mergeCell ref="B34:D34"/>
    <mergeCell ref="H34:J34"/>
    <mergeCell ref="B35:D35"/>
    <mergeCell ref="H35:J35"/>
    <mergeCell ref="B30:D30"/>
    <mergeCell ref="H30:J30"/>
    <mergeCell ref="B31:D31"/>
    <mergeCell ref="H31:J31"/>
    <mergeCell ref="B32:D32"/>
    <mergeCell ref="H32:J32"/>
    <mergeCell ref="B27:D27"/>
    <mergeCell ref="H27:J27"/>
    <mergeCell ref="B28:D28"/>
    <mergeCell ref="H28:J28"/>
    <mergeCell ref="B29:D29"/>
    <mergeCell ref="H29:J29"/>
    <mergeCell ref="B48:D48"/>
    <mergeCell ref="B49:D49"/>
    <mergeCell ref="B50:D50"/>
    <mergeCell ref="B51:D51"/>
    <mergeCell ref="B52:D52"/>
    <mergeCell ref="B53:D53"/>
    <mergeCell ref="B42:D42"/>
    <mergeCell ref="B43:D43"/>
    <mergeCell ref="B44:D44"/>
    <mergeCell ref="B45:D45"/>
    <mergeCell ref="B46:D46"/>
    <mergeCell ref="B47:D47"/>
    <mergeCell ref="B36:D36"/>
    <mergeCell ref="B37:D37"/>
    <mergeCell ref="B38:D38"/>
    <mergeCell ref="B39:D39"/>
    <mergeCell ref="B40:D40"/>
    <mergeCell ref="B41:D41"/>
    <mergeCell ref="B66:D66"/>
    <mergeCell ref="B67:D67"/>
    <mergeCell ref="B68:D68"/>
    <mergeCell ref="B69:D69"/>
    <mergeCell ref="B70:D70"/>
    <mergeCell ref="B71:D71"/>
    <mergeCell ref="B60:D60"/>
    <mergeCell ref="B61:D61"/>
    <mergeCell ref="B62:D62"/>
    <mergeCell ref="B63:D63"/>
    <mergeCell ref="B64:D64"/>
    <mergeCell ref="B65:D65"/>
    <mergeCell ref="B54:D54"/>
    <mergeCell ref="B55:D55"/>
    <mergeCell ref="B56:D56"/>
    <mergeCell ref="B57:D57"/>
    <mergeCell ref="B58:D58"/>
    <mergeCell ref="B59:D59"/>
    <mergeCell ref="B84:D84"/>
    <mergeCell ref="B85:D85"/>
    <mergeCell ref="B86:D86"/>
    <mergeCell ref="B87:D87"/>
    <mergeCell ref="B88:D88"/>
    <mergeCell ref="B89:D89"/>
    <mergeCell ref="B78:D78"/>
    <mergeCell ref="B79:D79"/>
    <mergeCell ref="B80:D80"/>
    <mergeCell ref="B81:D81"/>
    <mergeCell ref="B82:D82"/>
    <mergeCell ref="B83:D83"/>
    <mergeCell ref="B72:D72"/>
    <mergeCell ref="B73:D73"/>
    <mergeCell ref="B74:D74"/>
    <mergeCell ref="B75:D75"/>
    <mergeCell ref="B76:D76"/>
    <mergeCell ref="B77:D77"/>
    <mergeCell ref="B102:D102"/>
    <mergeCell ref="B103:D103"/>
    <mergeCell ref="B104:D104"/>
    <mergeCell ref="B105:D105"/>
    <mergeCell ref="B106:D106"/>
    <mergeCell ref="B107:D107"/>
    <mergeCell ref="B96:D96"/>
    <mergeCell ref="B97:D97"/>
    <mergeCell ref="B98:D98"/>
    <mergeCell ref="B99:D99"/>
    <mergeCell ref="B100:D100"/>
    <mergeCell ref="B101:D101"/>
    <mergeCell ref="B90:D90"/>
    <mergeCell ref="B91:D91"/>
    <mergeCell ref="B92:D92"/>
    <mergeCell ref="B93:D93"/>
    <mergeCell ref="B94:D94"/>
    <mergeCell ref="B95:D95"/>
    <mergeCell ref="B120:D120"/>
    <mergeCell ref="B121:D121"/>
    <mergeCell ref="B122:D122"/>
    <mergeCell ref="B123:D123"/>
    <mergeCell ref="B124:D124"/>
    <mergeCell ref="B125:D125"/>
    <mergeCell ref="B114:D114"/>
    <mergeCell ref="B115:D115"/>
    <mergeCell ref="B116:D116"/>
    <mergeCell ref="B117:D117"/>
    <mergeCell ref="B118:D118"/>
    <mergeCell ref="B119:D119"/>
    <mergeCell ref="B108:D108"/>
    <mergeCell ref="B109:D109"/>
    <mergeCell ref="B110:D110"/>
    <mergeCell ref="B111:D111"/>
    <mergeCell ref="B112:D112"/>
    <mergeCell ref="B113:D113"/>
    <mergeCell ref="B138:D138"/>
    <mergeCell ref="B139:D139"/>
    <mergeCell ref="B140:D140"/>
    <mergeCell ref="B141:D141"/>
    <mergeCell ref="B142:D142"/>
    <mergeCell ref="B143:D143"/>
    <mergeCell ref="B132:D132"/>
    <mergeCell ref="B133:D133"/>
    <mergeCell ref="B134:D134"/>
    <mergeCell ref="B135:D135"/>
    <mergeCell ref="B136:D136"/>
    <mergeCell ref="B137:D137"/>
    <mergeCell ref="B126:D126"/>
    <mergeCell ref="B127:D127"/>
    <mergeCell ref="B128:D128"/>
    <mergeCell ref="B129:D129"/>
    <mergeCell ref="B130:D130"/>
    <mergeCell ref="B131:D131"/>
    <mergeCell ref="B156:D156"/>
    <mergeCell ref="B157:D157"/>
    <mergeCell ref="B158:D158"/>
    <mergeCell ref="B159:D159"/>
    <mergeCell ref="B160:D160"/>
    <mergeCell ref="B161:D161"/>
    <mergeCell ref="B150:D150"/>
    <mergeCell ref="B151:D151"/>
    <mergeCell ref="B152:D152"/>
    <mergeCell ref="B153:D153"/>
    <mergeCell ref="B154:D154"/>
    <mergeCell ref="B155:D155"/>
    <mergeCell ref="B144:D144"/>
    <mergeCell ref="B145:D145"/>
    <mergeCell ref="B146:D146"/>
    <mergeCell ref="B147:D147"/>
    <mergeCell ref="B148:D148"/>
    <mergeCell ref="B149:D149"/>
    <mergeCell ref="B174:D174"/>
    <mergeCell ref="B175:D175"/>
    <mergeCell ref="B176:D176"/>
    <mergeCell ref="B177:D177"/>
    <mergeCell ref="B178:D178"/>
    <mergeCell ref="B179:D179"/>
    <mergeCell ref="B168:D168"/>
    <mergeCell ref="B169:D169"/>
    <mergeCell ref="B170:D170"/>
    <mergeCell ref="B171:D171"/>
    <mergeCell ref="B172:D172"/>
    <mergeCell ref="B173:D173"/>
    <mergeCell ref="B162:D162"/>
    <mergeCell ref="B163:D163"/>
    <mergeCell ref="B164:D164"/>
    <mergeCell ref="B165:D165"/>
    <mergeCell ref="B166:D166"/>
    <mergeCell ref="B167:D167"/>
    <mergeCell ref="B192:D192"/>
    <mergeCell ref="B193:D193"/>
    <mergeCell ref="B194:D194"/>
    <mergeCell ref="B195:D195"/>
    <mergeCell ref="B196:D196"/>
    <mergeCell ref="B197:D197"/>
    <mergeCell ref="B186:D186"/>
    <mergeCell ref="B187:D187"/>
    <mergeCell ref="B188:D188"/>
    <mergeCell ref="B189:D189"/>
    <mergeCell ref="B190:D190"/>
    <mergeCell ref="B191:D191"/>
    <mergeCell ref="B180:D180"/>
    <mergeCell ref="B181:D181"/>
    <mergeCell ref="B182:D182"/>
    <mergeCell ref="B183:D183"/>
    <mergeCell ref="B184:D184"/>
    <mergeCell ref="B185:D185"/>
    <mergeCell ref="B210:D210"/>
    <mergeCell ref="B211:D211"/>
    <mergeCell ref="B212:D212"/>
    <mergeCell ref="B213:D213"/>
    <mergeCell ref="B214:D214"/>
    <mergeCell ref="B215:D215"/>
    <mergeCell ref="B204:D204"/>
    <mergeCell ref="B205:D205"/>
    <mergeCell ref="B206:D206"/>
    <mergeCell ref="B207:D207"/>
    <mergeCell ref="B208:D208"/>
    <mergeCell ref="B209:D209"/>
    <mergeCell ref="B198:D198"/>
    <mergeCell ref="B199:D199"/>
    <mergeCell ref="B200:D200"/>
    <mergeCell ref="B201:D201"/>
    <mergeCell ref="B202:D202"/>
    <mergeCell ref="B203:D203"/>
    <mergeCell ref="B228:D228"/>
    <mergeCell ref="B229:D229"/>
    <mergeCell ref="B230:D230"/>
    <mergeCell ref="B231:D231"/>
    <mergeCell ref="B232:D232"/>
    <mergeCell ref="B233:D233"/>
    <mergeCell ref="B222:D222"/>
    <mergeCell ref="B223:D223"/>
    <mergeCell ref="B224:D224"/>
    <mergeCell ref="B225:D225"/>
    <mergeCell ref="B226:D226"/>
    <mergeCell ref="B227:D227"/>
    <mergeCell ref="B216:D216"/>
    <mergeCell ref="B217:D217"/>
    <mergeCell ref="B218:D218"/>
    <mergeCell ref="B219:D219"/>
    <mergeCell ref="B220:D220"/>
    <mergeCell ref="B221:D221"/>
    <mergeCell ref="B246:D246"/>
    <mergeCell ref="B247:D247"/>
    <mergeCell ref="B248:D248"/>
    <mergeCell ref="B249:D249"/>
    <mergeCell ref="B250:D250"/>
    <mergeCell ref="B251:D251"/>
    <mergeCell ref="B240:D240"/>
    <mergeCell ref="B241:D241"/>
    <mergeCell ref="B242:D242"/>
    <mergeCell ref="B243:D243"/>
    <mergeCell ref="B244:D244"/>
    <mergeCell ref="B245:D245"/>
    <mergeCell ref="B234:D234"/>
    <mergeCell ref="B235:D235"/>
    <mergeCell ref="B236:D236"/>
    <mergeCell ref="B237:D237"/>
    <mergeCell ref="B238:D238"/>
    <mergeCell ref="B239:D239"/>
    <mergeCell ref="B264:D264"/>
    <mergeCell ref="B265:D265"/>
    <mergeCell ref="B266:D266"/>
    <mergeCell ref="B267:D267"/>
    <mergeCell ref="B268:D268"/>
    <mergeCell ref="B269:D269"/>
    <mergeCell ref="B258:D258"/>
    <mergeCell ref="B259:D259"/>
    <mergeCell ref="B260:D260"/>
    <mergeCell ref="B261:D261"/>
    <mergeCell ref="B262:D262"/>
    <mergeCell ref="B263:D263"/>
    <mergeCell ref="B252:D252"/>
    <mergeCell ref="B253:D253"/>
    <mergeCell ref="B254:D254"/>
    <mergeCell ref="B255:D255"/>
    <mergeCell ref="B256:D256"/>
    <mergeCell ref="B257:D257"/>
    <mergeCell ref="B282:D282"/>
    <mergeCell ref="B283:D283"/>
    <mergeCell ref="B284:D284"/>
    <mergeCell ref="B285:D285"/>
    <mergeCell ref="B286:D286"/>
    <mergeCell ref="B287:D287"/>
    <mergeCell ref="B276:D276"/>
    <mergeCell ref="B277:D277"/>
    <mergeCell ref="B278:D278"/>
    <mergeCell ref="B279:D279"/>
    <mergeCell ref="B280:D280"/>
    <mergeCell ref="B281:D281"/>
    <mergeCell ref="B270:D270"/>
    <mergeCell ref="B271:D271"/>
    <mergeCell ref="B272:D272"/>
    <mergeCell ref="B273:D273"/>
    <mergeCell ref="B274:D274"/>
    <mergeCell ref="B275:D275"/>
    <mergeCell ref="B300:D300"/>
    <mergeCell ref="B301:D301"/>
    <mergeCell ref="B302:D302"/>
    <mergeCell ref="B303:D303"/>
    <mergeCell ref="B304:D304"/>
    <mergeCell ref="B305:D305"/>
    <mergeCell ref="B294:D294"/>
    <mergeCell ref="B295:D295"/>
    <mergeCell ref="B296:D296"/>
    <mergeCell ref="B297:D297"/>
    <mergeCell ref="B298:D298"/>
    <mergeCell ref="B299:D299"/>
    <mergeCell ref="B288:D288"/>
    <mergeCell ref="B289:D289"/>
    <mergeCell ref="B290:D290"/>
    <mergeCell ref="B291:D291"/>
    <mergeCell ref="B292:D292"/>
    <mergeCell ref="B293:D293"/>
    <mergeCell ref="B318:D318"/>
    <mergeCell ref="B319:D319"/>
    <mergeCell ref="B320:D320"/>
    <mergeCell ref="B321:D321"/>
    <mergeCell ref="B322:D322"/>
    <mergeCell ref="B323:D323"/>
    <mergeCell ref="B312:D312"/>
    <mergeCell ref="B313:D313"/>
    <mergeCell ref="B314:D314"/>
    <mergeCell ref="B315:D315"/>
    <mergeCell ref="B316:D316"/>
    <mergeCell ref="B317:D317"/>
    <mergeCell ref="B306:D306"/>
    <mergeCell ref="B307:D307"/>
    <mergeCell ref="B308:D308"/>
    <mergeCell ref="B309:D309"/>
    <mergeCell ref="B310:D310"/>
    <mergeCell ref="B311:D311"/>
    <mergeCell ref="B336:D336"/>
    <mergeCell ref="B337:D337"/>
    <mergeCell ref="B338:D338"/>
    <mergeCell ref="B339:D339"/>
    <mergeCell ref="B340:D340"/>
    <mergeCell ref="B341:D341"/>
    <mergeCell ref="B330:D330"/>
    <mergeCell ref="B331:D331"/>
    <mergeCell ref="B332:D332"/>
    <mergeCell ref="B333:D333"/>
    <mergeCell ref="B334:D334"/>
    <mergeCell ref="B335:D335"/>
    <mergeCell ref="B324:D324"/>
    <mergeCell ref="B325:D325"/>
    <mergeCell ref="B326:D326"/>
    <mergeCell ref="B327:D327"/>
    <mergeCell ref="B328:D328"/>
    <mergeCell ref="B329:D329"/>
    <mergeCell ref="B354:D354"/>
    <mergeCell ref="B355:D355"/>
    <mergeCell ref="B356:D356"/>
    <mergeCell ref="B357:D357"/>
    <mergeCell ref="B358:D358"/>
    <mergeCell ref="B359:D359"/>
    <mergeCell ref="B348:D348"/>
    <mergeCell ref="B349:D349"/>
    <mergeCell ref="B350:D350"/>
    <mergeCell ref="B351:D351"/>
    <mergeCell ref="B352:D352"/>
    <mergeCell ref="B353:D353"/>
    <mergeCell ref="B342:D342"/>
    <mergeCell ref="B343:D343"/>
    <mergeCell ref="B344:D344"/>
    <mergeCell ref="B345:D345"/>
    <mergeCell ref="B346:D346"/>
    <mergeCell ref="B347:D347"/>
    <mergeCell ref="B372:D372"/>
    <mergeCell ref="B373:D373"/>
    <mergeCell ref="B374:D374"/>
    <mergeCell ref="B375:D375"/>
    <mergeCell ref="B376:D376"/>
    <mergeCell ref="B377:D377"/>
    <mergeCell ref="B366:D366"/>
    <mergeCell ref="B367:D367"/>
    <mergeCell ref="B368:D368"/>
    <mergeCell ref="B369:D369"/>
    <mergeCell ref="B370:D370"/>
    <mergeCell ref="B371:D371"/>
    <mergeCell ref="B360:D360"/>
    <mergeCell ref="B361:D361"/>
    <mergeCell ref="B362:D362"/>
    <mergeCell ref="B363:D363"/>
    <mergeCell ref="B364:D364"/>
    <mergeCell ref="B365:D365"/>
    <mergeCell ref="B390:D390"/>
    <mergeCell ref="B391:D391"/>
    <mergeCell ref="B392:D392"/>
    <mergeCell ref="B393:D393"/>
    <mergeCell ref="B394:D394"/>
    <mergeCell ref="B395:D395"/>
    <mergeCell ref="B384:D384"/>
    <mergeCell ref="B385:D385"/>
    <mergeCell ref="B386:D386"/>
    <mergeCell ref="B387:D387"/>
    <mergeCell ref="B388:D388"/>
    <mergeCell ref="B389:D389"/>
    <mergeCell ref="B378:D378"/>
    <mergeCell ref="B379:D379"/>
    <mergeCell ref="B380:D380"/>
    <mergeCell ref="B381:D381"/>
    <mergeCell ref="B382:D382"/>
    <mergeCell ref="B383:D383"/>
    <mergeCell ref="B408:D408"/>
    <mergeCell ref="B409:D409"/>
    <mergeCell ref="B410:D410"/>
    <mergeCell ref="B411:D411"/>
    <mergeCell ref="B412:D412"/>
    <mergeCell ref="B413:D413"/>
    <mergeCell ref="B402:D402"/>
    <mergeCell ref="B403:D403"/>
    <mergeCell ref="B404:D404"/>
    <mergeCell ref="B405:D405"/>
    <mergeCell ref="B406:D406"/>
    <mergeCell ref="B407:D407"/>
    <mergeCell ref="B396:D396"/>
    <mergeCell ref="B397:D397"/>
    <mergeCell ref="B398:D398"/>
    <mergeCell ref="B399:D399"/>
    <mergeCell ref="B400:D400"/>
    <mergeCell ref="B401:D401"/>
    <mergeCell ref="B426:D426"/>
    <mergeCell ref="B427:D427"/>
    <mergeCell ref="B428:D428"/>
    <mergeCell ref="B429:D429"/>
    <mergeCell ref="B430:D430"/>
    <mergeCell ref="B431:D431"/>
    <mergeCell ref="B420:D420"/>
    <mergeCell ref="B421:D421"/>
    <mergeCell ref="B422:D422"/>
    <mergeCell ref="B423:D423"/>
    <mergeCell ref="B424:D424"/>
    <mergeCell ref="B425:D425"/>
    <mergeCell ref="B414:D414"/>
    <mergeCell ref="B415:D415"/>
    <mergeCell ref="B416:D416"/>
    <mergeCell ref="B417:D417"/>
    <mergeCell ref="B418:D418"/>
    <mergeCell ref="B419:D419"/>
    <mergeCell ref="B444:D444"/>
    <mergeCell ref="B445:D445"/>
    <mergeCell ref="B446:D446"/>
    <mergeCell ref="B447:D447"/>
    <mergeCell ref="B448:D448"/>
    <mergeCell ref="B449:D449"/>
    <mergeCell ref="B438:D438"/>
    <mergeCell ref="B439:D439"/>
    <mergeCell ref="B440:D440"/>
    <mergeCell ref="B441:D441"/>
    <mergeCell ref="B442:D442"/>
    <mergeCell ref="B443:D443"/>
    <mergeCell ref="B432:D432"/>
    <mergeCell ref="B433:D433"/>
    <mergeCell ref="B434:D434"/>
    <mergeCell ref="B435:D435"/>
    <mergeCell ref="B436:D436"/>
    <mergeCell ref="B437:D437"/>
    <mergeCell ref="B462:D462"/>
    <mergeCell ref="B463:D463"/>
    <mergeCell ref="B464:D464"/>
    <mergeCell ref="B465:D465"/>
    <mergeCell ref="B466:D466"/>
    <mergeCell ref="B467:D467"/>
    <mergeCell ref="B456:D456"/>
    <mergeCell ref="B457:D457"/>
    <mergeCell ref="B458:D458"/>
    <mergeCell ref="B459:D459"/>
    <mergeCell ref="B460:D460"/>
    <mergeCell ref="B461:D461"/>
    <mergeCell ref="B450:D450"/>
    <mergeCell ref="B451:D451"/>
    <mergeCell ref="B452:D452"/>
    <mergeCell ref="B453:D453"/>
    <mergeCell ref="B454:D454"/>
    <mergeCell ref="B455:D455"/>
    <mergeCell ref="B480:D480"/>
    <mergeCell ref="B481:D481"/>
    <mergeCell ref="B482:D482"/>
    <mergeCell ref="B483:D483"/>
    <mergeCell ref="B484:D484"/>
    <mergeCell ref="B485:D485"/>
    <mergeCell ref="B474:D474"/>
    <mergeCell ref="B475:D475"/>
    <mergeCell ref="B476:D476"/>
    <mergeCell ref="B477:D477"/>
    <mergeCell ref="B478:D478"/>
    <mergeCell ref="B479:D479"/>
    <mergeCell ref="B468:D468"/>
    <mergeCell ref="B469:D469"/>
    <mergeCell ref="B470:D470"/>
    <mergeCell ref="B471:D471"/>
    <mergeCell ref="B472:D472"/>
    <mergeCell ref="B473:D473"/>
    <mergeCell ref="B498:D498"/>
    <mergeCell ref="B499:D499"/>
    <mergeCell ref="B500:D500"/>
    <mergeCell ref="B501:D501"/>
    <mergeCell ref="B502:D502"/>
    <mergeCell ref="B503:D503"/>
    <mergeCell ref="B492:D492"/>
    <mergeCell ref="B493:D493"/>
    <mergeCell ref="B494:D494"/>
    <mergeCell ref="B495:D495"/>
    <mergeCell ref="B496:D496"/>
    <mergeCell ref="B497:D497"/>
    <mergeCell ref="B486:D486"/>
    <mergeCell ref="B487:D487"/>
    <mergeCell ref="B488:D488"/>
    <mergeCell ref="B489:D489"/>
    <mergeCell ref="B490:D490"/>
    <mergeCell ref="B491:D491"/>
    <mergeCell ref="B516:D516"/>
    <mergeCell ref="B517:D517"/>
    <mergeCell ref="B518:D518"/>
    <mergeCell ref="B519:D519"/>
    <mergeCell ref="B520:D520"/>
    <mergeCell ref="B521:D521"/>
    <mergeCell ref="B510:D510"/>
    <mergeCell ref="B511:D511"/>
    <mergeCell ref="B512:D512"/>
    <mergeCell ref="B513:D513"/>
    <mergeCell ref="B514:D514"/>
    <mergeCell ref="B515:D515"/>
    <mergeCell ref="B504:D504"/>
    <mergeCell ref="B505:D505"/>
    <mergeCell ref="B506:D506"/>
    <mergeCell ref="B507:D507"/>
    <mergeCell ref="B508:D508"/>
    <mergeCell ref="B509:D509"/>
    <mergeCell ref="B534:D534"/>
    <mergeCell ref="B535:D535"/>
    <mergeCell ref="B536:D536"/>
    <mergeCell ref="B537:D537"/>
    <mergeCell ref="B538:D538"/>
    <mergeCell ref="B539:D539"/>
    <mergeCell ref="B528:D528"/>
    <mergeCell ref="B529:D529"/>
    <mergeCell ref="B530:D530"/>
    <mergeCell ref="B531:D531"/>
    <mergeCell ref="B532:D532"/>
    <mergeCell ref="B533:D533"/>
    <mergeCell ref="B522:D522"/>
    <mergeCell ref="B523:D523"/>
    <mergeCell ref="B524:D524"/>
    <mergeCell ref="B525:D525"/>
    <mergeCell ref="B526:D526"/>
    <mergeCell ref="B527:D527"/>
    <mergeCell ref="B552:D552"/>
    <mergeCell ref="B553:D553"/>
    <mergeCell ref="B554:D554"/>
    <mergeCell ref="B555:D555"/>
    <mergeCell ref="B556:D556"/>
    <mergeCell ref="B557:D557"/>
    <mergeCell ref="B546:D546"/>
    <mergeCell ref="B547:D547"/>
    <mergeCell ref="B548:D548"/>
    <mergeCell ref="B549:D549"/>
    <mergeCell ref="B550:D550"/>
    <mergeCell ref="B551:D551"/>
    <mergeCell ref="B540:D540"/>
    <mergeCell ref="B541:D541"/>
    <mergeCell ref="B542:D542"/>
    <mergeCell ref="B543:D543"/>
    <mergeCell ref="B544:D544"/>
    <mergeCell ref="B545:D545"/>
    <mergeCell ref="B570:D570"/>
    <mergeCell ref="B571:D571"/>
    <mergeCell ref="B572:D572"/>
    <mergeCell ref="B573:D573"/>
    <mergeCell ref="B574:D574"/>
    <mergeCell ref="B575:D575"/>
    <mergeCell ref="B564:D564"/>
    <mergeCell ref="B565:D565"/>
    <mergeCell ref="B566:D566"/>
    <mergeCell ref="B567:D567"/>
    <mergeCell ref="B568:D568"/>
    <mergeCell ref="B569:D569"/>
    <mergeCell ref="B558:D558"/>
    <mergeCell ref="B559:D559"/>
    <mergeCell ref="B560:D560"/>
    <mergeCell ref="B561:D561"/>
    <mergeCell ref="B562:D562"/>
    <mergeCell ref="B563:D563"/>
    <mergeCell ref="B588:D588"/>
    <mergeCell ref="B589:D589"/>
    <mergeCell ref="B590:D590"/>
    <mergeCell ref="B591:D591"/>
    <mergeCell ref="B592:D592"/>
    <mergeCell ref="B593:D593"/>
    <mergeCell ref="B582:D582"/>
    <mergeCell ref="B583:D583"/>
    <mergeCell ref="B584:D584"/>
    <mergeCell ref="B585:D585"/>
    <mergeCell ref="B586:D586"/>
    <mergeCell ref="B587:D587"/>
    <mergeCell ref="B576:D576"/>
    <mergeCell ref="B577:D577"/>
    <mergeCell ref="B578:D578"/>
    <mergeCell ref="B579:D579"/>
    <mergeCell ref="B580:D580"/>
    <mergeCell ref="B581:D581"/>
    <mergeCell ref="B606:D606"/>
    <mergeCell ref="B607:D607"/>
    <mergeCell ref="B608:D608"/>
    <mergeCell ref="B609:D609"/>
    <mergeCell ref="B610:D610"/>
    <mergeCell ref="B611:D611"/>
    <mergeCell ref="B600:D600"/>
    <mergeCell ref="B601:D601"/>
    <mergeCell ref="B602:D602"/>
    <mergeCell ref="B603:D603"/>
    <mergeCell ref="B604:D604"/>
    <mergeCell ref="B605:D605"/>
    <mergeCell ref="B594:D594"/>
    <mergeCell ref="B595:D595"/>
    <mergeCell ref="B596:D596"/>
    <mergeCell ref="B597:D597"/>
    <mergeCell ref="B598:D598"/>
    <mergeCell ref="B599:D599"/>
    <mergeCell ref="B624:D624"/>
    <mergeCell ref="B625:D625"/>
    <mergeCell ref="B626:D626"/>
    <mergeCell ref="B627:D627"/>
    <mergeCell ref="B628:D628"/>
    <mergeCell ref="B629:D629"/>
    <mergeCell ref="B618:D618"/>
    <mergeCell ref="B619:D619"/>
    <mergeCell ref="B620:D620"/>
    <mergeCell ref="B621:D621"/>
    <mergeCell ref="B622:D622"/>
    <mergeCell ref="B623:D623"/>
    <mergeCell ref="B612:D612"/>
    <mergeCell ref="B613:D613"/>
    <mergeCell ref="B614:D614"/>
    <mergeCell ref="B615:D615"/>
    <mergeCell ref="B616:D616"/>
    <mergeCell ref="B617:D617"/>
    <mergeCell ref="B642:D642"/>
    <mergeCell ref="B643:D643"/>
    <mergeCell ref="B644:D644"/>
    <mergeCell ref="B645:D645"/>
    <mergeCell ref="B646:D646"/>
    <mergeCell ref="B647:D647"/>
    <mergeCell ref="B636:D636"/>
    <mergeCell ref="B637:D637"/>
    <mergeCell ref="B638:D638"/>
    <mergeCell ref="B639:D639"/>
    <mergeCell ref="B640:D640"/>
    <mergeCell ref="B641:D641"/>
    <mergeCell ref="B630:D630"/>
    <mergeCell ref="B631:D631"/>
    <mergeCell ref="B632:D632"/>
    <mergeCell ref="B633:D633"/>
    <mergeCell ref="B634:D634"/>
    <mergeCell ref="B635:D635"/>
    <mergeCell ref="B660:D660"/>
    <mergeCell ref="B661:D661"/>
    <mergeCell ref="B662:D662"/>
    <mergeCell ref="B663:D663"/>
    <mergeCell ref="B664:D664"/>
    <mergeCell ref="B665:D665"/>
    <mergeCell ref="B654:D654"/>
    <mergeCell ref="B655:D655"/>
    <mergeCell ref="B656:D656"/>
    <mergeCell ref="B657:D657"/>
    <mergeCell ref="B658:D658"/>
    <mergeCell ref="B659:D659"/>
    <mergeCell ref="B648:D648"/>
    <mergeCell ref="B649:D649"/>
    <mergeCell ref="B650:D650"/>
    <mergeCell ref="B651:D651"/>
    <mergeCell ref="B652:D652"/>
    <mergeCell ref="B653:D653"/>
    <mergeCell ref="B678:D678"/>
    <mergeCell ref="B679:D679"/>
    <mergeCell ref="B680:D680"/>
    <mergeCell ref="B681:D681"/>
    <mergeCell ref="B682:D682"/>
    <mergeCell ref="B683:D683"/>
    <mergeCell ref="B672:D672"/>
    <mergeCell ref="B673:D673"/>
    <mergeCell ref="B674:D674"/>
    <mergeCell ref="B675:D675"/>
    <mergeCell ref="B676:D676"/>
    <mergeCell ref="B677:D677"/>
    <mergeCell ref="B666:D666"/>
    <mergeCell ref="B667:D667"/>
    <mergeCell ref="B668:D668"/>
    <mergeCell ref="B669:D669"/>
    <mergeCell ref="B670:D670"/>
    <mergeCell ref="B671:D671"/>
    <mergeCell ref="B696:D696"/>
    <mergeCell ref="B697:D697"/>
    <mergeCell ref="B698:D698"/>
    <mergeCell ref="B699:D699"/>
    <mergeCell ref="B700:D700"/>
    <mergeCell ref="B701:D701"/>
    <mergeCell ref="B690:D690"/>
    <mergeCell ref="B691:D691"/>
    <mergeCell ref="B692:D692"/>
    <mergeCell ref="B693:D693"/>
    <mergeCell ref="B694:D694"/>
    <mergeCell ref="B695:D695"/>
    <mergeCell ref="B684:D684"/>
    <mergeCell ref="B685:D685"/>
    <mergeCell ref="B686:D686"/>
    <mergeCell ref="B687:D687"/>
    <mergeCell ref="B688:D688"/>
    <mergeCell ref="B689:D689"/>
    <mergeCell ref="B714:D714"/>
    <mergeCell ref="B715:D715"/>
    <mergeCell ref="B716:D716"/>
    <mergeCell ref="B717:D717"/>
    <mergeCell ref="B718:D718"/>
    <mergeCell ref="B719:D719"/>
    <mergeCell ref="B708:D708"/>
    <mergeCell ref="B709:D709"/>
    <mergeCell ref="B710:D710"/>
    <mergeCell ref="B711:D711"/>
    <mergeCell ref="B712:D712"/>
    <mergeCell ref="B713:D713"/>
    <mergeCell ref="B702:D702"/>
    <mergeCell ref="B703:D703"/>
    <mergeCell ref="B704:D704"/>
    <mergeCell ref="B705:D705"/>
    <mergeCell ref="B706:D706"/>
    <mergeCell ref="B707:D707"/>
    <mergeCell ref="B732:D732"/>
    <mergeCell ref="B733:D733"/>
    <mergeCell ref="B734:D734"/>
    <mergeCell ref="B735:D735"/>
    <mergeCell ref="B736:D736"/>
    <mergeCell ref="B737:D737"/>
    <mergeCell ref="B726:D726"/>
    <mergeCell ref="B727:D727"/>
    <mergeCell ref="B728:D728"/>
    <mergeCell ref="B729:D729"/>
    <mergeCell ref="B730:D730"/>
    <mergeCell ref="B731:D731"/>
    <mergeCell ref="B720:D720"/>
    <mergeCell ref="B721:D721"/>
    <mergeCell ref="B722:D722"/>
    <mergeCell ref="B723:D723"/>
    <mergeCell ref="B724:D724"/>
    <mergeCell ref="B725:D725"/>
    <mergeCell ref="B750:D750"/>
    <mergeCell ref="B751:D751"/>
    <mergeCell ref="B752:D752"/>
    <mergeCell ref="B753:D753"/>
    <mergeCell ref="B754:D754"/>
    <mergeCell ref="B755:D755"/>
    <mergeCell ref="B744:D744"/>
    <mergeCell ref="B745:D745"/>
    <mergeCell ref="B746:D746"/>
    <mergeCell ref="B747:D747"/>
    <mergeCell ref="B748:D748"/>
    <mergeCell ref="B749:D749"/>
    <mergeCell ref="B738:D738"/>
    <mergeCell ref="B739:D739"/>
    <mergeCell ref="B740:D740"/>
    <mergeCell ref="B741:D741"/>
    <mergeCell ref="B742:D742"/>
    <mergeCell ref="B743:D743"/>
    <mergeCell ref="B768:D768"/>
    <mergeCell ref="B769:D769"/>
    <mergeCell ref="B770:D770"/>
    <mergeCell ref="B771:D771"/>
    <mergeCell ref="B772:D772"/>
    <mergeCell ref="B773:D773"/>
    <mergeCell ref="B762:D762"/>
    <mergeCell ref="B763:D763"/>
    <mergeCell ref="B764:D764"/>
    <mergeCell ref="B765:D765"/>
    <mergeCell ref="B766:D766"/>
    <mergeCell ref="B767:D767"/>
    <mergeCell ref="B756:D756"/>
    <mergeCell ref="B757:D757"/>
    <mergeCell ref="B758:D758"/>
    <mergeCell ref="B759:D759"/>
    <mergeCell ref="B760:D760"/>
    <mergeCell ref="B761:D761"/>
    <mergeCell ref="B786:D786"/>
    <mergeCell ref="B787:D787"/>
    <mergeCell ref="B788:D788"/>
    <mergeCell ref="B789:D789"/>
    <mergeCell ref="B790:D790"/>
    <mergeCell ref="B791:D791"/>
    <mergeCell ref="B780:D780"/>
    <mergeCell ref="B781:D781"/>
    <mergeCell ref="B782:D782"/>
    <mergeCell ref="B783:D783"/>
    <mergeCell ref="B784:D784"/>
    <mergeCell ref="B785:D785"/>
    <mergeCell ref="B774:D774"/>
    <mergeCell ref="B775:D775"/>
    <mergeCell ref="B776:D776"/>
    <mergeCell ref="B777:D777"/>
    <mergeCell ref="B778:D778"/>
    <mergeCell ref="B779:D779"/>
    <mergeCell ref="B804:D804"/>
    <mergeCell ref="B805:D805"/>
    <mergeCell ref="B806:D806"/>
    <mergeCell ref="B807:D807"/>
    <mergeCell ref="B808:D808"/>
    <mergeCell ref="B809:D809"/>
    <mergeCell ref="B798:D798"/>
    <mergeCell ref="B799:D799"/>
    <mergeCell ref="B800:D800"/>
    <mergeCell ref="B801:D801"/>
    <mergeCell ref="B802:D802"/>
    <mergeCell ref="B803:D803"/>
    <mergeCell ref="B792:D792"/>
    <mergeCell ref="B793:D793"/>
    <mergeCell ref="B794:D794"/>
    <mergeCell ref="B795:D795"/>
    <mergeCell ref="B796:D796"/>
    <mergeCell ref="B797:D797"/>
    <mergeCell ref="B822:D822"/>
    <mergeCell ref="B823:D823"/>
    <mergeCell ref="B824:D824"/>
    <mergeCell ref="B825:D825"/>
    <mergeCell ref="B826:D826"/>
    <mergeCell ref="B827:D827"/>
    <mergeCell ref="B816:D816"/>
    <mergeCell ref="B817:D817"/>
    <mergeCell ref="B818:D818"/>
    <mergeCell ref="B819:D819"/>
    <mergeCell ref="B820:D820"/>
    <mergeCell ref="B821:D821"/>
    <mergeCell ref="B810:D810"/>
    <mergeCell ref="B811:D811"/>
    <mergeCell ref="B812:D812"/>
    <mergeCell ref="B813:D813"/>
    <mergeCell ref="B814:D814"/>
    <mergeCell ref="B815:D815"/>
    <mergeCell ref="B840:D840"/>
    <mergeCell ref="B841:D841"/>
    <mergeCell ref="B842:D842"/>
    <mergeCell ref="B843:D843"/>
    <mergeCell ref="B844:D844"/>
    <mergeCell ref="B845:D845"/>
    <mergeCell ref="B834:D834"/>
    <mergeCell ref="B835:D835"/>
    <mergeCell ref="B836:D836"/>
    <mergeCell ref="B837:D837"/>
    <mergeCell ref="B838:D838"/>
    <mergeCell ref="B839:D839"/>
    <mergeCell ref="B828:D828"/>
    <mergeCell ref="B829:D829"/>
    <mergeCell ref="B830:D830"/>
    <mergeCell ref="B831:D831"/>
    <mergeCell ref="B832:D832"/>
    <mergeCell ref="B833:D833"/>
    <mergeCell ref="B858:D858"/>
    <mergeCell ref="B859:D859"/>
    <mergeCell ref="B860:D860"/>
    <mergeCell ref="B861:D861"/>
    <mergeCell ref="B862:D862"/>
    <mergeCell ref="B863:D863"/>
    <mergeCell ref="B852:D852"/>
    <mergeCell ref="B853:D853"/>
    <mergeCell ref="B854:D854"/>
    <mergeCell ref="B855:D855"/>
    <mergeCell ref="B856:D856"/>
    <mergeCell ref="B857:D857"/>
    <mergeCell ref="B846:D846"/>
    <mergeCell ref="B847:D847"/>
    <mergeCell ref="B848:D848"/>
    <mergeCell ref="B849:D849"/>
    <mergeCell ref="B850:D850"/>
    <mergeCell ref="B851:D851"/>
    <mergeCell ref="B876:D876"/>
    <mergeCell ref="B877:D877"/>
    <mergeCell ref="B878:D878"/>
    <mergeCell ref="B879:D879"/>
    <mergeCell ref="B880:D880"/>
    <mergeCell ref="B881:D881"/>
    <mergeCell ref="B870:D870"/>
    <mergeCell ref="B871:D871"/>
    <mergeCell ref="B872:D872"/>
    <mergeCell ref="B873:D873"/>
    <mergeCell ref="B874:D874"/>
    <mergeCell ref="B875:D875"/>
    <mergeCell ref="B864:D864"/>
    <mergeCell ref="B865:D865"/>
    <mergeCell ref="B866:D866"/>
    <mergeCell ref="B867:D867"/>
    <mergeCell ref="B868:D868"/>
    <mergeCell ref="B869:D869"/>
    <mergeCell ref="B894:D894"/>
    <mergeCell ref="B895:D895"/>
    <mergeCell ref="B896:D896"/>
    <mergeCell ref="B897:D897"/>
    <mergeCell ref="B898:D898"/>
    <mergeCell ref="B899:D899"/>
    <mergeCell ref="B888:D888"/>
    <mergeCell ref="B889:D889"/>
    <mergeCell ref="B890:D890"/>
    <mergeCell ref="B891:D891"/>
    <mergeCell ref="B892:D892"/>
    <mergeCell ref="B893:D893"/>
    <mergeCell ref="B882:D882"/>
    <mergeCell ref="B883:D883"/>
    <mergeCell ref="B884:D884"/>
    <mergeCell ref="B885:D885"/>
    <mergeCell ref="B886:D886"/>
    <mergeCell ref="B887:D887"/>
    <mergeCell ref="B912:D912"/>
    <mergeCell ref="B913:D913"/>
    <mergeCell ref="B914:D914"/>
    <mergeCell ref="B915:D915"/>
    <mergeCell ref="B916:D916"/>
    <mergeCell ref="B917:D917"/>
    <mergeCell ref="B906:D906"/>
    <mergeCell ref="B907:D907"/>
    <mergeCell ref="B908:D908"/>
    <mergeCell ref="B909:D909"/>
    <mergeCell ref="B910:D910"/>
    <mergeCell ref="B911:D911"/>
    <mergeCell ref="B900:D900"/>
    <mergeCell ref="B901:D901"/>
    <mergeCell ref="B902:D902"/>
    <mergeCell ref="B903:D903"/>
    <mergeCell ref="B904:D904"/>
    <mergeCell ref="B905:D905"/>
    <mergeCell ref="B930:D930"/>
    <mergeCell ref="B931:D931"/>
    <mergeCell ref="B932:D932"/>
    <mergeCell ref="B933:D933"/>
    <mergeCell ref="B934:D934"/>
    <mergeCell ref="B935:D935"/>
    <mergeCell ref="B924:D924"/>
    <mergeCell ref="B925:D925"/>
    <mergeCell ref="B926:D926"/>
    <mergeCell ref="B927:D927"/>
    <mergeCell ref="B928:D928"/>
    <mergeCell ref="B929:D929"/>
    <mergeCell ref="B918:D918"/>
    <mergeCell ref="B919:D919"/>
    <mergeCell ref="B920:D920"/>
    <mergeCell ref="B921:D921"/>
    <mergeCell ref="B922:D922"/>
    <mergeCell ref="B923:D923"/>
    <mergeCell ref="B948:D948"/>
    <mergeCell ref="B949:D949"/>
    <mergeCell ref="B950:D950"/>
    <mergeCell ref="B951:D951"/>
    <mergeCell ref="B952:D952"/>
    <mergeCell ref="B953:D953"/>
    <mergeCell ref="B942:D942"/>
    <mergeCell ref="B943:D943"/>
    <mergeCell ref="B944:D944"/>
    <mergeCell ref="B945:D945"/>
    <mergeCell ref="B946:D946"/>
    <mergeCell ref="B947:D947"/>
    <mergeCell ref="B936:D936"/>
    <mergeCell ref="B937:D937"/>
    <mergeCell ref="B938:D938"/>
    <mergeCell ref="B939:D939"/>
    <mergeCell ref="B940:D940"/>
    <mergeCell ref="B941:D941"/>
    <mergeCell ref="B966:D966"/>
    <mergeCell ref="B967:D967"/>
    <mergeCell ref="B968:D968"/>
    <mergeCell ref="B969:D969"/>
    <mergeCell ref="B970:D970"/>
    <mergeCell ref="B971:D971"/>
    <mergeCell ref="B960:D960"/>
    <mergeCell ref="B961:D961"/>
    <mergeCell ref="B962:D962"/>
    <mergeCell ref="B963:D963"/>
    <mergeCell ref="B964:D964"/>
    <mergeCell ref="B965:D965"/>
    <mergeCell ref="B954:D954"/>
    <mergeCell ref="B955:D955"/>
    <mergeCell ref="B956:D956"/>
    <mergeCell ref="B957:D957"/>
    <mergeCell ref="B958:D958"/>
    <mergeCell ref="B959:D959"/>
    <mergeCell ref="B984:D984"/>
    <mergeCell ref="B985:D985"/>
    <mergeCell ref="B986:D986"/>
    <mergeCell ref="B987:D987"/>
    <mergeCell ref="B988:D988"/>
    <mergeCell ref="B989:D989"/>
    <mergeCell ref="B978:D978"/>
    <mergeCell ref="B979:D979"/>
    <mergeCell ref="B980:D980"/>
    <mergeCell ref="B981:D981"/>
    <mergeCell ref="B982:D982"/>
    <mergeCell ref="B983:D983"/>
    <mergeCell ref="B972:D972"/>
    <mergeCell ref="B973:D973"/>
    <mergeCell ref="B974:D974"/>
    <mergeCell ref="B975:D975"/>
    <mergeCell ref="B976:D976"/>
    <mergeCell ref="B977:D977"/>
    <mergeCell ref="B1002:D1002"/>
    <mergeCell ref="B1003:D1003"/>
    <mergeCell ref="B1004:D1004"/>
    <mergeCell ref="B1005:D1005"/>
    <mergeCell ref="B1006:D1006"/>
    <mergeCell ref="B1007:D1007"/>
    <mergeCell ref="B996:D996"/>
    <mergeCell ref="B997:D997"/>
    <mergeCell ref="B998:D998"/>
    <mergeCell ref="B999:D999"/>
    <mergeCell ref="B1000:D1000"/>
    <mergeCell ref="B1001:D1001"/>
    <mergeCell ref="B990:D990"/>
    <mergeCell ref="B991:D991"/>
    <mergeCell ref="B992:D992"/>
    <mergeCell ref="B993:D993"/>
    <mergeCell ref="B994:D994"/>
    <mergeCell ref="B995:D995"/>
    <mergeCell ref="B1020:D1020"/>
    <mergeCell ref="B1021:D1021"/>
    <mergeCell ref="B1022:D1022"/>
    <mergeCell ref="B1023:D1023"/>
    <mergeCell ref="B1024:D1024"/>
    <mergeCell ref="B1025:D1025"/>
    <mergeCell ref="B1014:D1014"/>
    <mergeCell ref="B1015:D1015"/>
    <mergeCell ref="B1016:D1016"/>
    <mergeCell ref="B1017:D1017"/>
    <mergeCell ref="B1018:D1018"/>
    <mergeCell ref="B1019:D1019"/>
    <mergeCell ref="B1008:D1008"/>
    <mergeCell ref="B1009:D1009"/>
    <mergeCell ref="B1010:D1010"/>
    <mergeCell ref="B1011:D1011"/>
    <mergeCell ref="B1012:D1012"/>
    <mergeCell ref="B1013:D1013"/>
    <mergeCell ref="B1038:D1038"/>
    <mergeCell ref="B1039:D1039"/>
    <mergeCell ref="B1040:D1040"/>
    <mergeCell ref="B1041:D1041"/>
    <mergeCell ref="B1042:D1042"/>
    <mergeCell ref="B1043:D1043"/>
    <mergeCell ref="B1032:D1032"/>
    <mergeCell ref="B1033:D1033"/>
    <mergeCell ref="B1034:D1034"/>
    <mergeCell ref="B1035:D1035"/>
    <mergeCell ref="B1036:D1036"/>
    <mergeCell ref="B1037:D1037"/>
    <mergeCell ref="B1026:D1026"/>
    <mergeCell ref="B1027:D1027"/>
    <mergeCell ref="B1028:D1028"/>
    <mergeCell ref="B1029:D1029"/>
    <mergeCell ref="B1030:D1030"/>
    <mergeCell ref="B1031:D1031"/>
    <mergeCell ref="B1056:D1056"/>
    <mergeCell ref="B1057:D1057"/>
    <mergeCell ref="B1058:D1058"/>
    <mergeCell ref="B1059:D1059"/>
    <mergeCell ref="B1060:D1060"/>
    <mergeCell ref="B1061:D1061"/>
    <mergeCell ref="B1050:D1050"/>
    <mergeCell ref="B1051:D1051"/>
    <mergeCell ref="B1052:D1052"/>
    <mergeCell ref="B1053:D1053"/>
    <mergeCell ref="B1054:D1054"/>
    <mergeCell ref="B1055:D1055"/>
    <mergeCell ref="B1044:D1044"/>
    <mergeCell ref="B1045:D1045"/>
    <mergeCell ref="B1046:D1046"/>
    <mergeCell ref="B1047:D1047"/>
    <mergeCell ref="B1048:D1048"/>
    <mergeCell ref="B1049:D1049"/>
    <mergeCell ref="B1074:D1074"/>
    <mergeCell ref="B1075:D1075"/>
    <mergeCell ref="B1076:D1076"/>
    <mergeCell ref="B1077:D1077"/>
    <mergeCell ref="B1078:D1078"/>
    <mergeCell ref="B1079:D1079"/>
    <mergeCell ref="B1068:D1068"/>
    <mergeCell ref="B1069:D1069"/>
    <mergeCell ref="B1070:D1070"/>
    <mergeCell ref="B1071:D1071"/>
    <mergeCell ref="B1072:D1072"/>
    <mergeCell ref="B1073:D1073"/>
    <mergeCell ref="B1062:D1062"/>
    <mergeCell ref="B1063:D1063"/>
    <mergeCell ref="B1064:D1064"/>
    <mergeCell ref="B1065:D1065"/>
    <mergeCell ref="B1066:D1066"/>
    <mergeCell ref="B1067:D1067"/>
    <mergeCell ref="B1092:D1092"/>
    <mergeCell ref="B1093:D1093"/>
    <mergeCell ref="B1094:D1094"/>
    <mergeCell ref="B1095:D1095"/>
    <mergeCell ref="B1096:D1096"/>
    <mergeCell ref="B1097:D1097"/>
    <mergeCell ref="B1086:D1086"/>
    <mergeCell ref="B1087:D1087"/>
    <mergeCell ref="B1088:D1088"/>
    <mergeCell ref="B1089:D1089"/>
    <mergeCell ref="B1090:D1090"/>
    <mergeCell ref="B1091:D1091"/>
    <mergeCell ref="B1080:D1080"/>
    <mergeCell ref="B1081:D1081"/>
    <mergeCell ref="B1082:D1082"/>
    <mergeCell ref="B1083:D1083"/>
    <mergeCell ref="B1084:D1084"/>
    <mergeCell ref="B1085:D1085"/>
    <mergeCell ref="B1110:D1110"/>
    <mergeCell ref="B1111:D1111"/>
    <mergeCell ref="B1112:D1112"/>
    <mergeCell ref="B1113:D1113"/>
    <mergeCell ref="B1114:D1114"/>
    <mergeCell ref="B1115:D1115"/>
    <mergeCell ref="B1104:D1104"/>
    <mergeCell ref="B1105:D1105"/>
    <mergeCell ref="B1106:D1106"/>
    <mergeCell ref="B1107:D1107"/>
    <mergeCell ref="B1108:D1108"/>
    <mergeCell ref="B1109:D1109"/>
    <mergeCell ref="B1098:D1098"/>
    <mergeCell ref="B1099:D1099"/>
    <mergeCell ref="B1100:D1100"/>
    <mergeCell ref="B1101:D1101"/>
    <mergeCell ref="B1102:D1102"/>
    <mergeCell ref="B1103:D1103"/>
    <mergeCell ref="B1128:D1128"/>
    <mergeCell ref="B1129:D1129"/>
    <mergeCell ref="B1130:D1130"/>
    <mergeCell ref="B1131:D1131"/>
    <mergeCell ref="B1132:D1132"/>
    <mergeCell ref="B1133:D1133"/>
    <mergeCell ref="B1122:D1122"/>
    <mergeCell ref="B1123:D1123"/>
    <mergeCell ref="B1124:D1124"/>
    <mergeCell ref="B1125:D1125"/>
    <mergeCell ref="B1126:D1126"/>
    <mergeCell ref="B1127:D1127"/>
    <mergeCell ref="B1116:D1116"/>
    <mergeCell ref="B1117:D1117"/>
    <mergeCell ref="B1118:D1118"/>
    <mergeCell ref="B1119:D1119"/>
    <mergeCell ref="B1120:D1120"/>
    <mergeCell ref="B1121:D1121"/>
    <mergeCell ref="B1146:D1146"/>
    <mergeCell ref="B1147:D1147"/>
    <mergeCell ref="B1148:D1148"/>
    <mergeCell ref="B1149:D1149"/>
    <mergeCell ref="B1150:D1150"/>
    <mergeCell ref="B1151:D1151"/>
    <mergeCell ref="B1140:D1140"/>
    <mergeCell ref="B1141:D1141"/>
    <mergeCell ref="B1142:D1142"/>
    <mergeCell ref="B1143:D1143"/>
    <mergeCell ref="B1144:D1144"/>
    <mergeCell ref="B1145:D1145"/>
    <mergeCell ref="B1134:D1134"/>
    <mergeCell ref="B1135:D1135"/>
    <mergeCell ref="B1136:D1136"/>
    <mergeCell ref="B1137:D1137"/>
    <mergeCell ref="B1138:D1138"/>
    <mergeCell ref="B1139:D1139"/>
    <mergeCell ref="B1164:D1164"/>
    <mergeCell ref="B1165:D1165"/>
    <mergeCell ref="B1166:D1166"/>
    <mergeCell ref="B1167:D1167"/>
    <mergeCell ref="B1168:D1168"/>
    <mergeCell ref="B1169:D1169"/>
    <mergeCell ref="B1158:D1158"/>
    <mergeCell ref="B1159:D1159"/>
    <mergeCell ref="B1160:D1160"/>
    <mergeCell ref="B1161:D1161"/>
    <mergeCell ref="B1162:D1162"/>
    <mergeCell ref="B1163:D1163"/>
    <mergeCell ref="B1152:D1152"/>
    <mergeCell ref="B1153:D1153"/>
    <mergeCell ref="B1154:D1154"/>
    <mergeCell ref="B1155:D1155"/>
    <mergeCell ref="B1156:D1156"/>
    <mergeCell ref="B1157:D1157"/>
    <mergeCell ref="B1182:D1182"/>
    <mergeCell ref="B1183:D1183"/>
    <mergeCell ref="B1184:D1184"/>
    <mergeCell ref="B1185:D1185"/>
    <mergeCell ref="B1186:D1186"/>
    <mergeCell ref="B1187:D1187"/>
    <mergeCell ref="B1176:D1176"/>
    <mergeCell ref="B1177:D1177"/>
    <mergeCell ref="B1178:D1178"/>
    <mergeCell ref="B1179:D1179"/>
    <mergeCell ref="B1180:D1180"/>
    <mergeCell ref="B1181:D1181"/>
    <mergeCell ref="B1170:D1170"/>
    <mergeCell ref="B1171:D1171"/>
    <mergeCell ref="B1172:D1172"/>
    <mergeCell ref="B1173:D1173"/>
    <mergeCell ref="B1174:D1174"/>
    <mergeCell ref="B1175:D1175"/>
    <mergeCell ref="B1200:D1200"/>
    <mergeCell ref="B1201:D1201"/>
    <mergeCell ref="B1202:D1202"/>
    <mergeCell ref="B1203:D1203"/>
    <mergeCell ref="B1204:D1204"/>
    <mergeCell ref="B1205:D1205"/>
    <mergeCell ref="B1194:D1194"/>
    <mergeCell ref="B1195:D1195"/>
    <mergeCell ref="B1196:D1196"/>
    <mergeCell ref="B1197:D1197"/>
    <mergeCell ref="B1198:D1198"/>
    <mergeCell ref="B1199:D1199"/>
    <mergeCell ref="B1188:D1188"/>
    <mergeCell ref="B1189:D1189"/>
    <mergeCell ref="B1190:D1190"/>
    <mergeCell ref="B1191:D1191"/>
    <mergeCell ref="B1192:D1192"/>
    <mergeCell ref="B1193:D1193"/>
    <mergeCell ref="B1218:D1218"/>
    <mergeCell ref="B1219:D1219"/>
    <mergeCell ref="B1220:D1220"/>
    <mergeCell ref="B1221:D1221"/>
    <mergeCell ref="B1222:D1222"/>
    <mergeCell ref="B1223:D1223"/>
    <mergeCell ref="B1212:D1212"/>
    <mergeCell ref="B1213:D1213"/>
    <mergeCell ref="B1214:D1214"/>
    <mergeCell ref="B1215:D1215"/>
    <mergeCell ref="B1216:D1216"/>
    <mergeCell ref="B1217:D1217"/>
    <mergeCell ref="B1206:D1206"/>
    <mergeCell ref="B1207:D1207"/>
    <mergeCell ref="B1208:D1208"/>
    <mergeCell ref="B1209:D1209"/>
    <mergeCell ref="B1210:D1210"/>
    <mergeCell ref="B1211:D1211"/>
    <mergeCell ref="B1236:D1236"/>
    <mergeCell ref="B1237:D1237"/>
    <mergeCell ref="B1238:D1238"/>
    <mergeCell ref="B1239:D1239"/>
    <mergeCell ref="B1240:D1240"/>
    <mergeCell ref="B1241:D1241"/>
    <mergeCell ref="B1230:D1230"/>
    <mergeCell ref="B1231:D1231"/>
    <mergeCell ref="B1232:D1232"/>
    <mergeCell ref="B1233:D1233"/>
    <mergeCell ref="B1234:D1234"/>
    <mergeCell ref="B1235:D1235"/>
    <mergeCell ref="B1224:D1224"/>
    <mergeCell ref="B1225:D1225"/>
    <mergeCell ref="B1226:D1226"/>
    <mergeCell ref="B1227:D1227"/>
    <mergeCell ref="B1228:D1228"/>
    <mergeCell ref="B1229:D1229"/>
    <mergeCell ref="B1254:D1254"/>
    <mergeCell ref="B1255:D1255"/>
    <mergeCell ref="B1256:D1256"/>
    <mergeCell ref="B1257:D1257"/>
    <mergeCell ref="B1258:D1258"/>
    <mergeCell ref="B1259:D1259"/>
    <mergeCell ref="B1248:D1248"/>
    <mergeCell ref="B1249:D1249"/>
    <mergeCell ref="B1250:D1250"/>
    <mergeCell ref="B1251:D1251"/>
    <mergeCell ref="B1252:D1252"/>
    <mergeCell ref="B1253:D1253"/>
    <mergeCell ref="B1242:D1242"/>
    <mergeCell ref="B1243:D1243"/>
    <mergeCell ref="B1244:D1244"/>
    <mergeCell ref="B1245:D1245"/>
    <mergeCell ref="B1246:D1246"/>
    <mergeCell ref="B1247:D1247"/>
    <mergeCell ref="B1272:D1272"/>
    <mergeCell ref="B1273:D1273"/>
    <mergeCell ref="B1274:D1274"/>
    <mergeCell ref="B1275:D1275"/>
    <mergeCell ref="B1276:D1276"/>
    <mergeCell ref="B1277:D1277"/>
    <mergeCell ref="B1266:D1266"/>
    <mergeCell ref="B1267:D1267"/>
    <mergeCell ref="B1268:D1268"/>
    <mergeCell ref="B1269:D1269"/>
    <mergeCell ref="B1270:D1270"/>
    <mergeCell ref="B1271:D1271"/>
    <mergeCell ref="B1260:D1260"/>
    <mergeCell ref="B1261:D1261"/>
    <mergeCell ref="B1262:D1262"/>
    <mergeCell ref="B1263:D1263"/>
    <mergeCell ref="B1264:D1264"/>
    <mergeCell ref="B1265:D1265"/>
    <mergeCell ref="B1290:D1290"/>
    <mergeCell ref="B1291:D1291"/>
    <mergeCell ref="B1292:D1292"/>
    <mergeCell ref="B1293:D1293"/>
    <mergeCell ref="B1294:D1294"/>
    <mergeCell ref="B1295:D1295"/>
    <mergeCell ref="B1284:D1284"/>
    <mergeCell ref="B1285:D1285"/>
    <mergeCell ref="B1286:D1286"/>
    <mergeCell ref="B1287:D1287"/>
    <mergeCell ref="B1288:D1288"/>
    <mergeCell ref="B1289:D1289"/>
    <mergeCell ref="B1278:D1278"/>
    <mergeCell ref="B1279:D1279"/>
    <mergeCell ref="B1280:D1280"/>
    <mergeCell ref="B1281:D1281"/>
    <mergeCell ref="B1282:D1282"/>
    <mergeCell ref="B1283:D1283"/>
    <mergeCell ref="B1308:D1308"/>
    <mergeCell ref="B1309:D1309"/>
    <mergeCell ref="B1310:D1310"/>
    <mergeCell ref="B1311:D1311"/>
    <mergeCell ref="B1312:D1312"/>
    <mergeCell ref="B1313:D1313"/>
    <mergeCell ref="B1302:D1302"/>
    <mergeCell ref="B1303:D1303"/>
    <mergeCell ref="B1304:D1304"/>
    <mergeCell ref="B1305:D1305"/>
    <mergeCell ref="B1306:D1306"/>
    <mergeCell ref="B1307:D1307"/>
    <mergeCell ref="B1296:D1296"/>
    <mergeCell ref="B1297:D1297"/>
    <mergeCell ref="B1298:D1298"/>
    <mergeCell ref="B1299:D1299"/>
    <mergeCell ref="B1300:D1300"/>
    <mergeCell ref="B1301:D1301"/>
    <mergeCell ref="B1326:D1326"/>
    <mergeCell ref="B1327:D1327"/>
    <mergeCell ref="B1328:D1328"/>
    <mergeCell ref="B1329:D1329"/>
    <mergeCell ref="B1330:D1330"/>
    <mergeCell ref="B1331:D1331"/>
    <mergeCell ref="B1320:D1320"/>
    <mergeCell ref="B1321:D1321"/>
    <mergeCell ref="B1322:D1322"/>
    <mergeCell ref="B1323:D1323"/>
    <mergeCell ref="B1324:D1324"/>
    <mergeCell ref="B1325:D1325"/>
    <mergeCell ref="B1314:D1314"/>
    <mergeCell ref="B1315:D1315"/>
    <mergeCell ref="B1316:D1316"/>
    <mergeCell ref="B1317:D1317"/>
    <mergeCell ref="B1318:D1318"/>
    <mergeCell ref="B1319:D1319"/>
    <mergeCell ref="B1344:D1344"/>
    <mergeCell ref="B1345:D1345"/>
    <mergeCell ref="B1346:D1346"/>
    <mergeCell ref="B1347:D1347"/>
    <mergeCell ref="B1348:D1348"/>
    <mergeCell ref="B1349:D1349"/>
    <mergeCell ref="B1338:D1338"/>
    <mergeCell ref="B1339:D1339"/>
    <mergeCell ref="B1340:D1340"/>
    <mergeCell ref="B1341:D1341"/>
    <mergeCell ref="B1342:D1342"/>
    <mergeCell ref="B1343:D1343"/>
    <mergeCell ref="B1332:D1332"/>
    <mergeCell ref="B1333:D1333"/>
    <mergeCell ref="B1334:D1334"/>
    <mergeCell ref="B1335:D1335"/>
    <mergeCell ref="B1336:D1336"/>
    <mergeCell ref="B1337:D1337"/>
    <mergeCell ref="B1362:D1362"/>
    <mergeCell ref="B1363:D1363"/>
    <mergeCell ref="B1364:D1364"/>
    <mergeCell ref="B1365:D1365"/>
    <mergeCell ref="B1366:D1366"/>
    <mergeCell ref="B1367:D1367"/>
    <mergeCell ref="B1356:D1356"/>
    <mergeCell ref="B1357:D1357"/>
    <mergeCell ref="B1358:D1358"/>
    <mergeCell ref="B1359:D1359"/>
    <mergeCell ref="B1360:D1360"/>
    <mergeCell ref="B1361:D1361"/>
    <mergeCell ref="B1350:D1350"/>
    <mergeCell ref="B1351:D1351"/>
    <mergeCell ref="B1352:D1352"/>
    <mergeCell ref="B1353:D1353"/>
    <mergeCell ref="B1354:D1354"/>
    <mergeCell ref="B1355:D1355"/>
    <mergeCell ref="B1380:D1380"/>
    <mergeCell ref="B1381:D1381"/>
    <mergeCell ref="B1382:D1382"/>
    <mergeCell ref="B1383:D1383"/>
    <mergeCell ref="B1384:D1384"/>
    <mergeCell ref="B1385:D1385"/>
    <mergeCell ref="B1374:D1374"/>
    <mergeCell ref="B1375:D1375"/>
    <mergeCell ref="B1376:D1376"/>
    <mergeCell ref="B1377:D1377"/>
    <mergeCell ref="B1378:D1378"/>
    <mergeCell ref="B1379:D1379"/>
    <mergeCell ref="B1368:D1368"/>
    <mergeCell ref="B1369:D1369"/>
    <mergeCell ref="B1370:D1370"/>
    <mergeCell ref="B1371:D1371"/>
    <mergeCell ref="B1372:D1372"/>
    <mergeCell ref="B1373:D1373"/>
    <mergeCell ref="B1398:D1398"/>
    <mergeCell ref="B1399:D1399"/>
    <mergeCell ref="B1400:D1400"/>
    <mergeCell ref="B1401:D1401"/>
    <mergeCell ref="B1402:D1402"/>
    <mergeCell ref="B1403:D1403"/>
    <mergeCell ref="B1392:D1392"/>
    <mergeCell ref="B1393:D1393"/>
    <mergeCell ref="B1394:D1394"/>
    <mergeCell ref="B1395:D1395"/>
    <mergeCell ref="B1396:D1396"/>
    <mergeCell ref="B1397:D1397"/>
    <mergeCell ref="B1386:D1386"/>
    <mergeCell ref="B1387:D1387"/>
    <mergeCell ref="B1388:D1388"/>
    <mergeCell ref="B1389:D1389"/>
    <mergeCell ref="B1390:D1390"/>
    <mergeCell ref="B1391:D1391"/>
    <mergeCell ref="B1416:D1416"/>
    <mergeCell ref="B1417:D1417"/>
    <mergeCell ref="B1418:D1418"/>
    <mergeCell ref="B1419:D1419"/>
    <mergeCell ref="B1420:D1420"/>
    <mergeCell ref="B1421:D1421"/>
    <mergeCell ref="B1410:D1410"/>
    <mergeCell ref="B1411:D1411"/>
    <mergeCell ref="B1412:D1412"/>
    <mergeCell ref="B1413:D1413"/>
    <mergeCell ref="B1414:D1414"/>
    <mergeCell ref="B1415:D1415"/>
    <mergeCell ref="B1404:D1404"/>
    <mergeCell ref="B1405:D1405"/>
    <mergeCell ref="B1406:D1406"/>
    <mergeCell ref="B1407:D1407"/>
    <mergeCell ref="B1408:D1408"/>
    <mergeCell ref="B1409:D1409"/>
    <mergeCell ref="B1434:D1434"/>
    <mergeCell ref="B1435:D1435"/>
    <mergeCell ref="B1436:D1436"/>
    <mergeCell ref="B1437:D1437"/>
    <mergeCell ref="B1438:D1438"/>
    <mergeCell ref="B1439:D1439"/>
    <mergeCell ref="B1428:D1428"/>
    <mergeCell ref="B1429:D1429"/>
    <mergeCell ref="B1430:D1430"/>
    <mergeCell ref="B1431:D1431"/>
    <mergeCell ref="B1432:D1432"/>
    <mergeCell ref="B1433:D1433"/>
    <mergeCell ref="B1422:D1422"/>
    <mergeCell ref="B1423:D1423"/>
    <mergeCell ref="B1424:D1424"/>
    <mergeCell ref="B1425:D1425"/>
    <mergeCell ref="B1426:D1426"/>
    <mergeCell ref="B1427:D1427"/>
    <mergeCell ref="B1452:D1452"/>
    <mergeCell ref="B1453:D1453"/>
    <mergeCell ref="B1454:D1454"/>
    <mergeCell ref="B1455:D1455"/>
    <mergeCell ref="B1456:D1456"/>
    <mergeCell ref="B1457:D1457"/>
    <mergeCell ref="B1446:D1446"/>
    <mergeCell ref="B1447:D1447"/>
    <mergeCell ref="B1448:D1448"/>
    <mergeCell ref="B1449:D1449"/>
    <mergeCell ref="B1450:D1450"/>
    <mergeCell ref="B1451:D1451"/>
    <mergeCell ref="B1440:D1440"/>
    <mergeCell ref="B1441:D1441"/>
    <mergeCell ref="B1442:D1442"/>
    <mergeCell ref="B1443:D1443"/>
    <mergeCell ref="B1444:D1444"/>
    <mergeCell ref="B1445:D1445"/>
    <mergeCell ref="B1470:D1470"/>
    <mergeCell ref="B1471:D1471"/>
    <mergeCell ref="B1472:D1472"/>
    <mergeCell ref="B1473:D1473"/>
    <mergeCell ref="B1474:D1474"/>
    <mergeCell ref="B1475:D1475"/>
    <mergeCell ref="B1464:D1464"/>
    <mergeCell ref="B1465:D1465"/>
    <mergeCell ref="B1466:D1466"/>
    <mergeCell ref="B1467:D1467"/>
    <mergeCell ref="B1468:D1468"/>
    <mergeCell ref="B1469:D1469"/>
    <mergeCell ref="B1458:D1458"/>
    <mergeCell ref="B1459:D1459"/>
    <mergeCell ref="B1460:D1460"/>
    <mergeCell ref="B1461:D1461"/>
    <mergeCell ref="B1462:D1462"/>
    <mergeCell ref="B1463:D1463"/>
    <mergeCell ref="B1488:D1488"/>
    <mergeCell ref="B1489:D1489"/>
    <mergeCell ref="B1490:D1490"/>
    <mergeCell ref="B1491:D1491"/>
    <mergeCell ref="B1492:D1492"/>
    <mergeCell ref="B1493:D1493"/>
    <mergeCell ref="B1482:D1482"/>
    <mergeCell ref="B1483:D1483"/>
    <mergeCell ref="B1484:D1484"/>
    <mergeCell ref="B1485:D1485"/>
    <mergeCell ref="B1486:D1486"/>
    <mergeCell ref="B1487:D1487"/>
    <mergeCell ref="B1476:D1476"/>
    <mergeCell ref="B1477:D1477"/>
    <mergeCell ref="B1478:D1478"/>
    <mergeCell ref="B1479:D1479"/>
    <mergeCell ref="B1480:D1480"/>
    <mergeCell ref="B1481:D1481"/>
    <mergeCell ref="B1506:D1506"/>
    <mergeCell ref="B1507:D1507"/>
    <mergeCell ref="B1508:D1508"/>
    <mergeCell ref="B1509:D1509"/>
    <mergeCell ref="B1510:D1510"/>
    <mergeCell ref="B1511:D1511"/>
    <mergeCell ref="B1500:D1500"/>
    <mergeCell ref="B1501:D1501"/>
    <mergeCell ref="B1502:D1502"/>
    <mergeCell ref="B1503:D1503"/>
    <mergeCell ref="B1504:D1504"/>
    <mergeCell ref="B1505:D1505"/>
    <mergeCell ref="B1494:D1494"/>
    <mergeCell ref="B1495:D1495"/>
    <mergeCell ref="B1496:D1496"/>
    <mergeCell ref="B1497:D1497"/>
    <mergeCell ref="B1498:D1498"/>
    <mergeCell ref="B1499:D1499"/>
    <mergeCell ref="B1524:D1524"/>
    <mergeCell ref="B1525:D1525"/>
    <mergeCell ref="B1526:D1526"/>
    <mergeCell ref="B1527:D1527"/>
    <mergeCell ref="B1528:D1528"/>
    <mergeCell ref="B1529:D1529"/>
    <mergeCell ref="B1518:D1518"/>
    <mergeCell ref="B1519:D1519"/>
    <mergeCell ref="B1520:D1520"/>
    <mergeCell ref="B1521:D1521"/>
    <mergeCell ref="B1522:D1522"/>
    <mergeCell ref="B1523:D1523"/>
    <mergeCell ref="B1512:D1512"/>
    <mergeCell ref="B1513:D1513"/>
    <mergeCell ref="B1514:D1514"/>
    <mergeCell ref="B1515:D1515"/>
    <mergeCell ref="B1516:D1516"/>
    <mergeCell ref="B1517:D1517"/>
    <mergeCell ref="B1542:D1542"/>
    <mergeCell ref="B1543:D1543"/>
    <mergeCell ref="B1544:D1544"/>
    <mergeCell ref="B1545:D1545"/>
    <mergeCell ref="B1546:D1546"/>
    <mergeCell ref="B1547:D1547"/>
    <mergeCell ref="B1536:D1536"/>
    <mergeCell ref="B1537:D1537"/>
    <mergeCell ref="B1538:D1538"/>
    <mergeCell ref="B1539:D1539"/>
    <mergeCell ref="B1540:D1540"/>
    <mergeCell ref="B1541:D1541"/>
    <mergeCell ref="B1530:D1530"/>
    <mergeCell ref="B1531:D1531"/>
    <mergeCell ref="B1532:D1532"/>
    <mergeCell ref="B1533:D1533"/>
    <mergeCell ref="B1534:D1534"/>
    <mergeCell ref="B1535:D1535"/>
    <mergeCell ref="B1560:D1560"/>
    <mergeCell ref="B1561:D1561"/>
    <mergeCell ref="B1562:D1562"/>
    <mergeCell ref="B1563:D1563"/>
    <mergeCell ref="B1564:D1564"/>
    <mergeCell ref="B1565:D1565"/>
    <mergeCell ref="B1554:D1554"/>
    <mergeCell ref="B1555:D1555"/>
    <mergeCell ref="B1556:D1556"/>
    <mergeCell ref="B1557:D1557"/>
    <mergeCell ref="B1558:D1558"/>
    <mergeCell ref="B1559:D1559"/>
    <mergeCell ref="B1548:D1548"/>
    <mergeCell ref="B1549:D1549"/>
    <mergeCell ref="B1550:D1550"/>
    <mergeCell ref="B1551:D1551"/>
    <mergeCell ref="B1552:D1552"/>
    <mergeCell ref="B1553:D1553"/>
    <mergeCell ref="B1578:D1578"/>
    <mergeCell ref="B1579:D1579"/>
    <mergeCell ref="B1580:D1580"/>
    <mergeCell ref="B1581:D1581"/>
    <mergeCell ref="B1582:D1582"/>
    <mergeCell ref="B1583:D1583"/>
    <mergeCell ref="B1572:D1572"/>
    <mergeCell ref="B1573:D1573"/>
    <mergeCell ref="B1574:D1574"/>
    <mergeCell ref="B1575:D1575"/>
    <mergeCell ref="B1576:D1576"/>
    <mergeCell ref="B1577:D1577"/>
    <mergeCell ref="B1566:D1566"/>
    <mergeCell ref="B1567:D1567"/>
    <mergeCell ref="B1568:D1568"/>
    <mergeCell ref="B1569:D1569"/>
    <mergeCell ref="B1570:D1570"/>
    <mergeCell ref="B1571:D1571"/>
    <mergeCell ref="B1596:D1596"/>
    <mergeCell ref="B1597:D1597"/>
    <mergeCell ref="B1598:D1598"/>
    <mergeCell ref="B1599:D1599"/>
    <mergeCell ref="B1600:D1600"/>
    <mergeCell ref="B1601:D1601"/>
    <mergeCell ref="B1590:D1590"/>
    <mergeCell ref="B1591:D1591"/>
    <mergeCell ref="B1592:D1592"/>
    <mergeCell ref="B1593:D1593"/>
    <mergeCell ref="B1594:D1594"/>
    <mergeCell ref="B1595:D1595"/>
    <mergeCell ref="B1584:D1584"/>
    <mergeCell ref="B1585:D1585"/>
    <mergeCell ref="B1586:D1586"/>
    <mergeCell ref="B1587:D1587"/>
    <mergeCell ref="B1588:D1588"/>
    <mergeCell ref="B1589:D1589"/>
    <mergeCell ref="B1614:D1614"/>
    <mergeCell ref="B1615:D1615"/>
    <mergeCell ref="B1616:D1616"/>
    <mergeCell ref="B1617:D1617"/>
    <mergeCell ref="B1618:D1618"/>
    <mergeCell ref="B1619:D1619"/>
    <mergeCell ref="B1608:D1608"/>
    <mergeCell ref="B1609:D1609"/>
    <mergeCell ref="B1610:D1610"/>
    <mergeCell ref="B1611:D1611"/>
    <mergeCell ref="B1612:D1612"/>
    <mergeCell ref="B1613:D1613"/>
    <mergeCell ref="B1602:D1602"/>
    <mergeCell ref="B1603:D1603"/>
    <mergeCell ref="B1604:D1604"/>
    <mergeCell ref="B1605:D1605"/>
    <mergeCell ref="B1606:D1606"/>
    <mergeCell ref="B1607:D1607"/>
    <mergeCell ref="B1632:D1632"/>
    <mergeCell ref="B1633:D1633"/>
    <mergeCell ref="B1634:D1634"/>
    <mergeCell ref="B1635:D1635"/>
    <mergeCell ref="B1636:D1636"/>
    <mergeCell ref="B1637:D1637"/>
    <mergeCell ref="B1626:D1626"/>
    <mergeCell ref="B1627:D1627"/>
    <mergeCell ref="B1628:D1628"/>
    <mergeCell ref="B1629:D1629"/>
    <mergeCell ref="B1630:D1630"/>
    <mergeCell ref="B1631:D1631"/>
    <mergeCell ref="B1620:D1620"/>
    <mergeCell ref="B1621:D1621"/>
    <mergeCell ref="B1622:D1622"/>
    <mergeCell ref="B1623:D1623"/>
    <mergeCell ref="B1624:D1624"/>
    <mergeCell ref="B1625:D1625"/>
    <mergeCell ref="B1650:D1650"/>
    <mergeCell ref="B1651:D1651"/>
    <mergeCell ref="B1652:D1652"/>
    <mergeCell ref="B1653:D1653"/>
    <mergeCell ref="B1654:D1654"/>
    <mergeCell ref="B1655:D1655"/>
    <mergeCell ref="B1644:D1644"/>
    <mergeCell ref="B1645:D1645"/>
    <mergeCell ref="B1646:D1646"/>
    <mergeCell ref="B1647:D1647"/>
    <mergeCell ref="B1648:D1648"/>
    <mergeCell ref="B1649:D1649"/>
    <mergeCell ref="B1638:D1638"/>
    <mergeCell ref="B1639:D1639"/>
    <mergeCell ref="B1640:D1640"/>
    <mergeCell ref="B1641:D1641"/>
    <mergeCell ref="B1642:D1642"/>
    <mergeCell ref="B1643:D1643"/>
    <mergeCell ref="B1668:D1668"/>
    <mergeCell ref="B1669:D1669"/>
    <mergeCell ref="B1670:D1670"/>
    <mergeCell ref="B1671:D1671"/>
    <mergeCell ref="B1672:D1672"/>
    <mergeCell ref="B1673:D1673"/>
    <mergeCell ref="B1662:D1662"/>
    <mergeCell ref="B1663:D1663"/>
    <mergeCell ref="B1664:D1664"/>
    <mergeCell ref="B1665:D1665"/>
    <mergeCell ref="B1666:D1666"/>
    <mergeCell ref="B1667:D1667"/>
    <mergeCell ref="B1656:D1656"/>
    <mergeCell ref="B1657:D1657"/>
    <mergeCell ref="B1658:D1658"/>
    <mergeCell ref="B1659:D1659"/>
    <mergeCell ref="B1660:D1660"/>
    <mergeCell ref="B1661:D1661"/>
    <mergeCell ref="B1692:D1692"/>
    <mergeCell ref="B1693:D1693"/>
    <mergeCell ref="B1686:D1686"/>
    <mergeCell ref="B1687:D1687"/>
    <mergeCell ref="B1688:D1688"/>
    <mergeCell ref="B1689:D1689"/>
    <mergeCell ref="B1690:D1690"/>
    <mergeCell ref="B1691:D1691"/>
    <mergeCell ref="B1680:D1680"/>
    <mergeCell ref="B1681:D1681"/>
    <mergeCell ref="B1682:D1682"/>
    <mergeCell ref="B1683:D1683"/>
    <mergeCell ref="B1684:D1684"/>
    <mergeCell ref="B1685:D1685"/>
    <mergeCell ref="B1674:D1674"/>
    <mergeCell ref="B1675:D1675"/>
    <mergeCell ref="B1676:D1676"/>
    <mergeCell ref="B1677:D1677"/>
    <mergeCell ref="B1678:D1678"/>
    <mergeCell ref="B1679:D1679"/>
  </mergeCells>
  <pageMargins left="0" right="0" top="0" bottom="1.5748031496063" header="0" footer="0"/>
  <pageSetup paperSize="9" orientation="portrait" horizontalDpi="300" verticalDpi="30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8EFF6-656D-4C6F-8252-6D51AA48FB48}">
  <dimension ref="B1:B19"/>
  <sheetViews>
    <sheetView showGridLines="0" workbookViewId="0">
      <selection activeCell="C12" sqref="C12"/>
    </sheetView>
  </sheetViews>
  <sheetFormatPr baseColWidth="10" defaultColWidth="11.44140625" defaultRowHeight="14.4" x14ac:dyDescent="0.3"/>
  <cols>
    <col min="1" max="1" width="2.109375" style="51" customWidth="1"/>
    <col min="2" max="2" width="70.109375" style="50" customWidth="1"/>
    <col min="3" max="16384" width="11.44140625" style="51"/>
  </cols>
  <sheetData>
    <row r="1" spans="2:2" ht="11.25" customHeight="1" x14ac:dyDescent="0.3"/>
    <row r="2" spans="2:2" ht="15" customHeight="1" x14ac:dyDescent="0.3">
      <c r="B2" s="52" t="s">
        <v>1</v>
      </c>
    </row>
    <row r="3" spans="2:2" ht="15" customHeight="1" x14ac:dyDescent="0.3">
      <c r="B3" s="53" t="s">
        <v>88</v>
      </c>
    </row>
    <row r="4" spans="2:2" ht="15" customHeight="1" x14ac:dyDescent="0.3">
      <c r="B4" s="53" t="s">
        <v>2</v>
      </c>
    </row>
    <row r="5" spans="2:2" ht="15" customHeight="1" x14ac:dyDescent="0.3">
      <c r="B5" s="54" t="s">
        <v>2007</v>
      </c>
    </row>
    <row r="6" spans="2:2" x14ac:dyDescent="0.3">
      <c r="B6" s="55" t="s">
        <v>2008</v>
      </c>
    </row>
    <row r="7" spans="2:2" x14ac:dyDescent="0.3">
      <c r="B7" s="55" t="s">
        <v>2009</v>
      </c>
    </row>
    <row r="8" spans="2:2" x14ac:dyDescent="0.3">
      <c r="B8" s="56" t="s">
        <v>2010</v>
      </c>
    </row>
    <row r="9" spans="2:2" x14ac:dyDescent="0.3">
      <c r="B9" s="56" t="s">
        <v>2011</v>
      </c>
    </row>
    <row r="10" spans="2:2" ht="22.8" x14ac:dyDescent="0.3">
      <c r="B10" s="55" t="s">
        <v>2012</v>
      </c>
    </row>
    <row r="11" spans="2:2" x14ac:dyDescent="0.3">
      <c r="B11" s="56" t="s">
        <v>2013</v>
      </c>
    </row>
    <row r="12" spans="2:2" ht="22.8" x14ac:dyDescent="0.3">
      <c r="B12" s="55" t="s">
        <v>2014</v>
      </c>
    </row>
    <row r="13" spans="2:2" ht="22.8" x14ac:dyDescent="0.3">
      <c r="B13" s="55" t="s">
        <v>2015</v>
      </c>
    </row>
    <row r="14" spans="2:2" x14ac:dyDescent="0.3">
      <c r="B14" s="57" t="s">
        <v>2016</v>
      </c>
    </row>
    <row r="15" spans="2:2" x14ac:dyDescent="0.3">
      <c r="B15" s="58" t="s">
        <v>2017</v>
      </c>
    </row>
    <row r="18" spans="2:2" x14ac:dyDescent="0.3">
      <c r="B18" s="59" t="s">
        <v>2018</v>
      </c>
    </row>
    <row r="19" spans="2:2" x14ac:dyDescent="0.3">
      <c r="B19" s="60" t="s">
        <v>2019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A4FEA-FA83-4D24-BA48-8FEC2C0B846A}">
  <dimension ref="B2:I126"/>
  <sheetViews>
    <sheetView showGridLines="0" workbookViewId="0"/>
  </sheetViews>
  <sheetFormatPr baseColWidth="10" defaultColWidth="11.44140625" defaultRowHeight="14.4" x14ac:dyDescent="0.3"/>
  <cols>
    <col min="1" max="1" width="2.88671875" style="51" customWidth="1"/>
    <col min="2" max="2" width="11.44140625" style="51"/>
    <col min="3" max="3" width="17.33203125" style="51" customWidth="1"/>
    <col min="4" max="4" width="14.33203125" style="76" bestFit="1" customWidth="1"/>
    <col min="5" max="8" width="20.6640625" style="76" customWidth="1"/>
    <col min="9" max="9" width="11.44140625" style="77"/>
    <col min="10" max="16384" width="11.44140625" style="51"/>
  </cols>
  <sheetData>
    <row r="2" spans="2:9" x14ac:dyDescent="0.3">
      <c r="B2" s="354" t="s">
        <v>1</v>
      </c>
      <c r="C2" s="355"/>
      <c r="D2" s="355"/>
      <c r="E2" s="355"/>
      <c r="F2" s="355"/>
      <c r="G2" s="355"/>
      <c r="H2" s="355"/>
      <c r="I2" s="356"/>
    </row>
    <row r="3" spans="2:9" x14ac:dyDescent="0.3">
      <c r="B3" s="357" t="s">
        <v>88</v>
      </c>
      <c r="C3" s="358"/>
      <c r="D3" s="358"/>
      <c r="E3" s="358"/>
      <c r="F3" s="358"/>
      <c r="G3" s="358"/>
      <c r="H3" s="358"/>
      <c r="I3" s="359"/>
    </row>
    <row r="4" spans="2:9" x14ac:dyDescent="0.3">
      <c r="B4" s="357" t="s">
        <v>2</v>
      </c>
      <c r="C4" s="358"/>
      <c r="D4" s="358"/>
      <c r="E4" s="358"/>
      <c r="F4" s="358"/>
      <c r="G4" s="358"/>
      <c r="H4" s="358"/>
      <c r="I4" s="359"/>
    </row>
    <row r="5" spans="2:9" x14ac:dyDescent="0.3">
      <c r="B5" s="357" t="s">
        <v>2020</v>
      </c>
      <c r="C5" s="358"/>
      <c r="D5" s="358"/>
      <c r="E5" s="358"/>
      <c r="F5" s="358"/>
      <c r="G5" s="358"/>
      <c r="H5" s="358"/>
      <c r="I5" s="359"/>
    </row>
    <row r="6" spans="2:9" x14ac:dyDescent="0.3">
      <c r="B6" s="360" t="s">
        <v>963</v>
      </c>
      <c r="C6" s="361"/>
      <c r="D6" s="361"/>
      <c r="E6" s="361"/>
      <c r="F6" s="361"/>
      <c r="G6" s="361"/>
      <c r="H6" s="361"/>
      <c r="I6" s="362"/>
    </row>
    <row r="7" spans="2:9" ht="24" x14ac:dyDescent="0.3">
      <c r="B7" s="61" t="s">
        <v>2021</v>
      </c>
      <c r="C7" s="61" t="s">
        <v>2022</v>
      </c>
      <c r="D7" s="61" t="s">
        <v>2023</v>
      </c>
      <c r="E7" s="61" t="s">
        <v>2024</v>
      </c>
      <c r="F7" s="61" t="s">
        <v>2025</v>
      </c>
      <c r="G7" s="61" t="s">
        <v>2026</v>
      </c>
      <c r="H7" s="61" t="s">
        <v>2027</v>
      </c>
      <c r="I7" s="61" t="s">
        <v>5</v>
      </c>
    </row>
    <row r="8" spans="2:9" x14ac:dyDescent="0.3">
      <c r="B8" s="363" t="s">
        <v>2028</v>
      </c>
      <c r="C8" s="363"/>
      <c r="D8" s="363"/>
      <c r="E8" s="363"/>
      <c r="F8" s="363"/>
      <c r="G8" s="363"/>
      <c r="H8" s="363"/>
      <c r="I8" s="62">
        <v>136562803</v>
      </c>
    </row>
    <row r="9" spans="2:9" x14ac:dyDescent="0.3">
      <c r="B9" s="351" t="s">
        <v>1918</v>
      </c>
      <c r="C9" s="352"/>
      <c r="D9" s="352"/>
      <c r="E9" s="352"/>
      <c r="F9" s="352"/>
      <c r="G9" s="352"/>
      <c r="H9" s="63"/>
      <c r="I9" s="64">
        <v>1434111</v>
      </c>
    </row>
    <row r="10" spans="2:9" x14ac:dyDescent="0.3">
      <c r="B10" s="65"/>
      <c r="C10" s="350" t="s">
        <v>1356</v>
      </c>
      <c r="D10" s="350"/>
      <c r="E10" s="350"/>
      <c r="F10" s="350"/>
      <c r="G10" s="350"/>
      <c r="H10" s="350"/>
      <c r="I10" s="66">
        <v>1237811</v>
      </c>
    </row>
    <row r="11" spans="2:9" ht="91.2" x14ac:dyDescent="0.3">
      <c r="B11" s="67"/>
      <c r="C11" s="68"/>
      <c r="D11" s="69" t="s">
        <v>2029</v>
      </c>
      <c r="E11" s="69" t="s">
        <v>2030</v>
      </c>
      <c r="F11" s="69" t="s">
        <v>2031</v>
      </c>
      <c r="G11" s="69" t="s">
        <v>2032</v>
      </c>
      <c r="H11" s="69"/>
      <c r="I11" s="70">
        <v>1237811</v>
      </c>
    </row>
    <row r="12" spans="2:9" ht="22.8" x14ac:dyDescent="0.3">
      <c r="B12" s="67"/>
      <c r="C12" s="68"/>
      <c r="D12" s="69"/>
      <c r="E12" s="69"/>
      <c r="F12" s="69"/>
      <c r="G12" s="69"/>
      <c r="H12" s="69" t="s">
        <v>2033</v>
      </c>
      <c r="I12" s="70">
        <v>992443</v>
      </c>
    </row>
    <row r="13" spans="2:9" ht="22.8" x14ac:dyDescent="0.3">
      <c r="B13" s="67"/>
      <c r="C13" s="68"/>
      <c r="D13" s="69"/>
      <c r="E13" s="69"/>
      <c r="F13" s="69"/>
      <c r="G13" s="69"/>
      <c r="H13" s="69" t="s">
        <v>2034</v>
      </c>
      <c r="I13" s="70">
        <v>132600</v>
      </c>
    </row>
    <row r="14" spans="2:9" x14ac:dyDescent="0.3">
      <c r="B14" s="67"/>
      <c r="C14" s="68"/>
      <c r="D14" s="69"/>
      <c r="E14" s="69"/>
      <c r="F14" s="69"/>
      <c r="G14" s="69"/>
      <c r="H14" s="69" t="s">
        <v>2035</v>
      </c>
      <c r="I14" s="70">
        <v>112768</v>
      </c>
    </row>
    <row r="15" spans="2:9" x14ac:dyDescent="0.3">
      <c r="B15" s="65"/>
      <c r="C15" s="350" t="s">
        <v>1349</v>
      </c>
      <c r="D15" s="350"/>
      <c r="E15" s="350"/>
      <c r="F15" s="350"/>
      <c r="G15" s="350"/>
      <c r="H15" s="350"/>
      <c r="I15" s="66">
        <v>10300</v>
      </c>
    </row>
    <row r="16" spans="2:9" ht="57" x14ac:dyDescent="0.3">
      <c r="B16" s="67"/>
      <c r="C16" s="68"/>
      <c r="D16" s="69" t="s">
        <v>2029</v>
      </c>
      <c r="E16" s="69" t="s">
        <v>2030</v>
      </c>
      <c r="F16" s="69" t="s">
        <v>2036</v>
      </c>
      <c r="G16" s="69" t="s">
        <v>2037</v>
      </c>
      <c r="H16" s="69"/>
      <c r="I16" s="70">
        <v>6500</v>
      </c>
    </row>
    <row r="17" spans="2:9" ht="22.8" x14ac:dyDescent="0.3">
      <c r="B17" s="67"/>
      <c r="C17" s="68"/>
      <c r="D17" s="69"/>
      <c r="E17" s="69"/>
      <c r="F17" s="69"/>
      <c r="G17" s="69"/>
      <c r="H17" s="69" t="s">
        <v>2034</v>
      </c>
      <c r="I17" s="70">
        <v>6500</v>
      </c>
    </row>
    <row r="18" spans="2:9" ht="91.2" x14ac:dyDescent="0.3">
      <c r="B18" s="67"/>
      <c r="C18" s="68"/>
      <c r="D18" s="69" t="s">
        <v>2029</v>
      </c>
      <c r="E18" s="69" t="s">
        <v>2030</v>
      </c>
      <c r="F18" s="69" t="s">
        <v>2038</v>
      </c>
      <c r="G18" s="69" t="s">
        <v>2039</v>
      </c>
      <c r="H18" s="69"/>
      <c r="I18" s="70">
        <v>3800</v>
      </c>
    </row>
    <row r="19" spans="2:9" ht="22.8" x14ac:dyDescent="0.3">
      <c r="B19" s="67"/>
      <c r="C19" s="68"/>
      <c r="D19" s="69"/>
      <c r="E19" s="69"/>
      <c r="F19" s="69"/>
      <c r="G19" s="69"/>
      <c r="H19" s="69" t="s">
        <v>2034</v>
      </c>
      <c r="I19" s="70">
        <v>3800</v>
      </c>
    </row>
    <row r="20" spans="2:9" x14ac:dyDescent="0.3">
      <c r="B20" s="65"/>
      <c r="C20" s="350" t="s">
        <v>1350</v>
      </c>
      <c r="D20" s="350"/>
      <c r="E20" s="350"/>
      <c r="F20" s="350"/>
      <c r="G20" s="350"/>
      <c r="H20" s="350"/>
      <c r="I20" s="66">
        <v>6000</v>
      </c>
    </row>
    <row r="21" spans="2:9" ht="57" x14ac:dyDescent="0.3">
      <c r="B21" s="67"/>
      <c r="C21" s="68"/>
      <c r="D21" s="69" t="s">
        <v>2029</v>
      </c>
      <c r="E21" s="69" t="s">
        <v>2030</v>
      </c>
      <c r="F21" s="69" t="s">
        <v>2040</v>
      </c>
      <c r="G21" s="69" t="s">
        <v>2041</v>
      </c>
      <c r="H21" s="69"/>
      <c r="I21" s="70">
        <v>6000</v>
      </c>
    </row>
    <row r="22" spans="2:9" ht="22.8" x14ac:dyDescent="0.3">
      <c r="B22" s="67"/>
      <c r="C22" s="68"/>
      <c r="D22" s="69"/>
      <c r="E22" s="69"/>
      <c r="F22" s="69"/>
      <c r="G22" s="69"/>
      <c r="H22" s="69" t="s">
        <v>2034</v>
      </c>
      <c r="I22" s="70">
        <v>6000</v>
      </c>
    </row>
    <row r="23" spans="2:9" x14ac:dyDescent="0.3">
      <c r="B23" s="65"/>
      <c r="C23" s="350" t="s">
        <v>1357</v>
      </c>
      <c r="D23" s="350"/>
      <c r="E23" s="350"/>
      <c r="F23" s="350"/>
      <c r="G23" s="350"/>
      <c r="H23" s="350"/>
      <c r="I23" s="66">
        <v>24000</v>
      </c>
    </row>
    <row r="24" spans="2:9" ht="114" x14ac:dyDescent="0.3">
      <c r="B24" s="67"/>
      <c r="C24" s="68"/>
      <c r="D24" s="69" t="s">
        <v>2029</v>
      </c>
      <c r="E24" s="69" t="s">
        <v>2030</v>
      </c>
      <c r="F24" s="69" t="s">
        <v>2042</v>
      </c>
      <c r="G24" s="69" t="s">
        <v>2043</v>
      </c>
      <c r="H24" s="69"/>
      <c r="I24" s="70">
        <v>24000</v>
      </c>
    </row>
    <row r="25" spans="2:9" ht="22.8" x14ac:dyDescent="0.3">
      <c r="B25" s="67"/>
      <c r="C25" s="68"/>
      <c r="D25" s="69"/>
      <c r="E25" s="69"/>
      <c r="F25" s="69"/>
      <c r="G25" s="69"/>
      <c r="H25" s="69" t="s">
        <v>2034</v>
      </c>
      <c r="I25" s="70">
        <v>12000</v>
      </c>
    </row>
    <row r="26" spans="2:9" x14ac:dyDescent="0.3">
      <c r="B26" s="67"/>
      <c r="C26" s="68"/>
      <c r="D26" s="69"/>
      <c r="E26" s="69"/>
      <c r="F26" s="69"/>
      <c r="G26" s="69"/>
      <c r="H26" s="69" t="s">
        <v>2035</v>
      </c>
      <c r="I26" s="70">
        <v>12000</v>
      </c>
    </row>
    <row r="27" spans="2:9" x14ac:dyDescent="0.3">
      <c r="B27" s="65"/>
      <c r="C27" s="350" t="s">
        <v>1358</v>
      </c>
      <c r="D27" s="350"/>
      <c r="E27" s="350"/>
      <c r="F27" s="350"/>
      <c r="G27" s="350"/>
      <c r="H27" s="350"/>
      <c r="I27" s="66">
        <v>156000</v>
      </c>
    </row>
    <row r="28" spans="2:9" ht="136.80000000000001" x14ac:dyDescent="0.3">
      <c r="B28" s="67"/>
      <c r="C28" s="68"/>
      <c r="D28" s="69" t="s">
        <v>2029</v>
      </c>
      <c r="E28" s="69" t="s">
        <v>2030</v>
      </c>
      <c r="F28" s="69" t="s">
        <v>2044</v>
      </c>
      <c r="G28" s="69" t="s">
        <v>2045</v>
      </c>
      <c r="H28" s="69"/>
      <c r="I28" s="70">
        <v>156000</v>
      </c>
    </row>
    <row r="29" spans="2:9" ht="22.8" x14ac:dyDescent="0.3">
      <c r="B29" s="67"/>
      <c r="C29" s="68"/>
      <c r="D29" s="69"/>
      <c r="E29" s="69"/>
      <c r="F29" s="69"/>
      <c r="G29" s="69"/>
      <c r="H29" s="69" t="s">
        <v>2034</v>
      </c>
      <c r="I29" s="70">
        <v>6000</v>
      </c>
    </row>
    <row r="30" spans="2:9" x14ac:dyDescent="0.3">
      <c r="B30" s="67"/>
      <c r="C30" s="68"/>
      <c r="D30" s="69"/>
      <c r="E30" s="69"/>
      <c r="F30" s="69"/>
      <c r="G30" s="69"/>
      <c r="H30" s="69" t="s">
        <v>2035</v>
      </c>
      <c r="I30" s="70">
        <v>150000</v>
      </c>
    </row>
    <row r="31" spans="2:9" x14ac:dyDescent="0.3">
      <c r="B31" s="351" t="s">
        <v>1928</v>
      </c>
      <c r="C31" s="352"/>
      <c r="D31" s="352"/>
      <c r="E31" s="352"/>
      <c r="F31" s="352"/>
      <c r="G31" s="352"/>
      <c r="H31" s="63"/>
      <c r="I31" s="64">
        <v>75549587</v>
      </c>
    </row>
    <row r="32" spans="2:9" x14ac:dyDescent="0.3">
      <c r="B32" s="65"/>
      <c r="C32" s="350" t="s">
        <v>1393</v>
      </c>
      <c r="D32" s="350"/>
      <c r="E32" s="350"/>
      <c r="F32" s="350"/>
      <c r="G32" s="350"/>
      <c r="H32" s="350"/>
      <c r="I32" s="66">
        <v>75549587</v>
      </c>
    </row>
    <row r="33" spans="2:9" ht="79.8" x14ac:dyDescent="0.3">
      <c r="B33" s="67"/>
      <c r="C33" s="68"/>
      <c r="D33" s="69" t="s">
        <v>2046</v>
      </c>
      <c r="E33" s="69" t="s">
        <v>2030</v>
      </c>
      <c r="F33" s="69" t="s">
        <v>2047</v>
      </c>
      <c r="G33" s="69" t="s">
        <v>2048</v>
      </c>
      <c r="H33" s="69"/>
      <c r="I33" s="70">
        <v>75549587</v>
      </c>
    </row>
    <row r="34" spans="2:9" ht="22.8" x14ac:dyDescent="0.3">
      <c r="B34" s="67"/>
      <c r="C34" s="68"/>
      <c r="D34" s="69"/>
      <c r="E34" s="69"/>
      <c r="F34" s="69"/>
      <c r="G34" s="69"/>
      <c r="H34" s="69" t="s">
        <v>2033</v>
      </c>
      <c r="I34" s="70">
        <v>631907</v>
      </c>
    </row>
    <row r="35" spans="2:9" ht="22.8" x14ac:dyDescent="0.3">
      <c r="B35" s="67"/>
      <c r="C35" s="68"/>
      <c r="D35" s="69"/>
      <c r="E35" s="69"/>
      <c r="F35" s="69"/>
      <c r="G35" s="69"/>
      <c r="H35" s="69" t="s">
        <v>2034</v>
      </c>
      <c r="I35" s="70">
        <v>26025030</v>
      </c>
    </row>
    <row r="36" spans="2:9" x14ac:dyDescent="0.3">
      <c r="B36" s="67"/>
      <c r="C36" s="68"/>
      <c r="D36" s="69"/>
      <c r="E36" s="69"/>
      <c r="F36" s="69"/>
      <c r="G36" s="69"/>
      <c r="H36" s="69" t="s">
        <v>2035</v>
      </c>
      <c r="I36" s="70">
        <v>28602949</v>
      </c>
    </row>
    <row r="37" spans="2:9" ht="22.8" x14ac:dyDescent="0.3">
      <c r="B37" s="67"/>
      <c r="C37" s="68"/>
      <c r="D37" s="69"/>
      <c r="E37" s="69"/>
      <c r="F37" s="69"/>
      <c r="G37" s="69"/>
      <c r="H37" s="69" t="s">
        <v>2049</v>
      </c>
      <c r="I37" s="70">
        <v>15470201</v>
      </c>
    </row>
    <row r="38" spans="2:9" x14ac:dyDescent="0.3">
      <c r="B38" s="67"/>
      <c r="C38" s="68"/>
      <c r="D38" s="69"/>
      <c r="E38" s="69"/>
      <c r="F38" s="69"/>
      <c r="G38" s="69"/>
      <c r="H38" s="69" t="s">
        <v>2050</v>
      </c>
      <c r="I38" s="70">
        <v>4819500</v>
      </c>
    </row>
    <row r="39" spans="2:9" x14ac:dyDescent="0.3">
      <c r="B39" s="351" t="s">
        <v>1930</v>
      </c>
      <c r="C39" s="352"/>
      <c r="D39" s="352"/>
      <c r="E39" s="352"/>
      <c r="F39" s="352"/>
      <c r="G39" s="352"/>
      <c r="H39" s="63"/>
      <c r="I39" s="64">
        <v>23453937</v>
      </c>
    </row>
    <row r="40" spans="2:9" x14ac:dyDescent="0.3">
      <c r="B40" s="65"/>
      <c r="C40" s="350" t="s">
        <v>1470</v>
      </c>
      <c r="D40" s="350"/>
      <c r="E40" s="350"/>
      <c r="F40" s="350"/>
      <c r="G40" s="350"/>
      <c r="H40" s="350"/>
      <c r="I40" s="66">
        <v>2332400</v>
      </c>
    </row>
    <row r="41" spans="2:9" ht="57" x14ac:dyDescent="0.3">
      <c r="B41" s="67"/>
      <c r="C41" s="68"/>
      <c r="D41" s="69" t="s">
        <v>2046</v>
      </c>
      <c r="E41" s="69" t="s">
        <v>2030</v>
      </c>
      <c r="F41" s="69" t="s">
        <v>2051</v>
      </c>
      <c r="G41" s="69" t="s">
        <v>2052</v>
      </c>
      <c r="H41" s="69"/>
      <c r="I41" s="70">
        <v>2332400</v>
      </c>
    </row>
    <row r="42" spans="2:9" ht="22.8" x14ac:dyDescent="0.3">
      <c r="B42" s="67"/>
      <c r="C42" s="68"/>
      <c r="D42" s="69"/>
      <c r="E42" s="69"/>
      <c r="F42" s="69"/>
      <c r="G42" s="69"/>
      <c r="H42" s="69" t="s">
        <v>2033</v>
      </c>
      <c r="I42" s="70">
        <v>1978718</v>
      </c>
    </row>
    <row r="43" spans="2:9" ht="22.8" x14ac:dyDescent="0.3">
      <c r="B43" s="67"/>
      <c r="C43" s="68"/>
      <c r="D43" s="69"/>
      <c r="E43" s="69"/>
      <c r="F43" s="69"/>
      <c r="G43" s="69"/>
      <c r="H43" s="69" t="s">
        <v>2034</v>
      </c>
      <c r="I43" s="70">
        <v>109839</v>
      </c>
    </row>
    <row r="44" spans="2:9" x14ac:dyDescent="0.3">
      <c r="B44" s="67"/>
      <c r="C44" s="68"/>
      <c r="D44" s="69"/>
      <c r="E44" s="69"/>
      <c r="F44" s="69"/>
      <c r="G44" s="69"/>
      <c r="H44" s="69" t="s">
        <v>2035</v>
      </c>
      <c r="I44" s="70">
        <v>243842</v>
      </c>
    </row>
    <row r="45" spans="2:9" x14ac:dyDescent="0.3">
      <c r="B45" s="65"/>
      <c r="C45" s="350" t="s">
        <v>1472</v>
      </c>
      <c r="D45" s="350"/>
      <c r="E45" s="350"/>
      <c r="F45" s="350"/>
      <c r="G45" s="350"/>
      <c r="H45" s="350"/>
      <c r="I45" s="66">
        <v>21121537</v>
      </c>
    </row>
    <row r="46" spans="2:9" ht="79.8" x14ac:dyDescent="0.3">
      <c r="B46" s="67"/>
      <c r="C46" s="68"/>
      <c r="D46" s="69" t="s">
        <v>2046</v>
      </c>
      <c r="E46" s="69" t="s">
        <v>2030</v>
      </c>
      <c r="F46" s="69" t="s">
        <v>2053</v>
      </c>
      <c r="G46" s="69" t="s">
        <v>2054</v>
      </c>
      <c r="H46" s="69"/>
      <c r="I46" s="70">
        <v>21121537</v>
      </c>
    </row>
    <row r="47" spans="2:9" ht="22.8" x14ac:dyDescent="0.3">
      <c r="B47" s="67"/>
      <c r="C47" s="68"/>
      <c r="D47" s="69"/>
      <c r="E47" s="69"/>
      <c r="F47" s="69"/>
      <c r="G47" s="69"/>
      <c r="H47" s="69" t="s">
        <v>2033</v>
      </c>
      <c r="I47" s="70">
        <v>3704634</v>
      </c>
    </row>
    <row r="48" spans="2:9" ht="22.8" x14ac:dyDescent="0.3">
      <c r="B48" s="67"/>
      <c r="C48" s="68"/>
      <c r="D48" s="69"/>
      <c r="E48" s="69"/>
      <c r="F48" s="69"/>
      <c r="G48" s="69"/>
      <c r="H48" s="69" t="s">
        <v>2034</v>
      </c>
      <c r="I48" s="70">
        <v>209100</v>
      </c>
    </row>
    <row r="49" spans="2:9" x14ac:dyDescent="0.3">
      <c r="B49" s="67"/>
      <c r="C49" s="68"/>
      <c r="D49" s="69"/>
      <c r="E49" s="69"/>
      <c r="F49" s="69"/>
      <c r="G49" s="69"/>
      <c r="H49" s="69" t="s">
        <v>2035</v>
      </c>
      <c r="I49" s="70">
        <v>207803</v>
      </c>
    </row>
    <row r="50" spans="2:9" ht="34.200000000000003" x14ac:dyDescent="0.3">
      <c r="B50" s="67"/>
      <c r="C50" s="68"/>
      <c r="D50" s="69"/>
      <c r="E50" s="69"/>
      <c r="F50" s="69"/>
      <c r="G50" s="69"/>
      <c r="H50" s="69" t="s">
        <v>2055</v>
      </c>
      <c r="I50" s="70">
        <v>17000000</v>
      </c>
    </row>
    <row r="51" spans="2:9" x14ac:dyDescent="0.3">
      <c r="B51" s="351" t="s">
        <v>1931</v>
      </c>
      <c r="C51" s="352"/>
      <c r="D51" s="352"/>
      <c r="E51" s="352"/>
      <c r="F51" s="352"/>
      <c r="G51" s="352"/>
      <c r="H51" s="63"/>
      <c r="I51" s="64">
        <v>181855</v>
      </c>
    </row>
    <row r="52" spans="2:9" x14ac:dyDescent="0.3">
      <c r="B52" s="65"/>
      <c r="C52" s="350" t="s">
        <v>1483</v>
      </c>
      <c r="D52" s="350"/>
      <c r="E52" s="350"/>
      <c r="F52" s="350"/>
      <c r="G52" s="350"/>
      <c r="H52" s="350"/>
      <c r="I52" s="66">
        <v>181855</v>
      </c>
    </row>
    <row r="53" spans="2:9" ht="114" x14ac:dyDescent="0.3">
      <c r="B53" s="67"/>
      <c r="C53" s="68"/>
      <c r="D53" s="69" t="s">
        <v>2046</v>
      </c>
      <c r="E53" s="69" t="s">
        <v>2030</v>
      </c>
      <c r="F53" s="69" t="s">
        <v>2056</v>
      </c>
      <c r="G53" s="69" t="s">
        <v>2057</v>
      </c>
      <c r="H53" s="69"/>
      <c r="I53" s="70">
        <v>181855</v>
      </c>
    </row>
    <row r="54" spans="2:9" ht="22.8" x14ac:dyDescent="0.3">
      <c r="B54" s="67"/>
      <c r="C54" s="68"/>
      <c r="D54" s="69"/>
      <c r="E54" s="69"/>
      <c r="F54" s="69"/>
      <c r="G54" s="69"/>
      <c r="H54" s="69" t="s">
        <v>2033</v>
      </c>
      <c r="I54" s="70">
        <v>174559</v>
      </c>
    </row>
    <row r="55" spans="2:9" x14ac:dyDescent="0.3">
      <c r="B55" s="67"/>
      <c r="C55" s="68"/>
      <c r="D55" s="69"/>
      <c r="E55" s="69"/>
      <c r="F55" s="69"/>
      <c r="G55" s="69"/>
      <c r="H55" s="69" t="s">
        <v>2035</v>
      </c>
      <c r="I55" s="70">
        <v>7297</v>
      </c>
    </row>
    <row r="56" spans="2:9" x14ac:dyDescent="0.3">
      <c r="B56" s="351" t="s">
        <v>1951</v>
      </c>
      <c r="C56" s="352"/>
      <c r="D56" s="352"/>
      <c r="E56" s="352"/>
      <c r="F56" s="352"/>
      <c r="G56" s="352"/>
      <c r="H56" s="63"/>
      <c r="I56" s="64">
        <v>5286169</v>
      </c>
    </row>
    <row r="57" spans="2:9" x14ac:dyDescent="0.3">
      <c r="B57" s="65"/>
      <c r="C57" s="350" t="s">
        <v>1446</v>
      </c>
      <c r="D57" s="350"/>
      <c r="E57" s="350"/>
      <c r="F57" s="350"/>
      <c r="G57" s="350"/>
      <c r="H57" s="350"/>
      <c r="I57" s="66">
        <v>5286169</v>
      </c>
    </row>
    <row r="58" spans="2:9" ht="91.2" x14ac:dyDescent="0.3">
      <c r="B58" s="67"/>
      <c r="C58" s="68"/>
      <c r="D58" s="69" t="s">
        <v>2029</v>
      </c>
      <c r="E58" s="69" t="s">
        <v>2030</v>
      </c>
      <c r="F58" s="69" t="s">
        <v>2058</v>
      </c>
      <c r="G58" s="69" t="s">
        <v>2059</v>
      </c>
      <c r="H58" s="69"/>
      <c r="I58" s="70">
        <v>349670</v>
      </c>
    </row>
    <row r="59" spans="2:9" ht="22.8" x14ac:dyDescent="0.3">
      <c r="B59" s="67"/>
      <c r="C59" s="68"/>
      <c r="D59" s="69"/>
      <c r="E59" s="69"/>
      <c r="F59" s="69"/>
      <c r="G59" s="69"/>
      <c r="H59" s="69" t="s">
        <v>2034</v>
      </c>
      <c r="I59" s="70">
        <v>9630</v>
      </c>
    </row>
    <row r="60" spans="2:9" x14ac:dyDescent="0.3">
      <c r="B60" s="67"/>
      <c r="C60" s="68"/>
      <c r="D60" s="69"/>
      <c r="E60" s="69"/>
      <c r="F60" s="69"/>
      <c r="G60" s="69"/>
      <c r="H60" s="69" t="s">
        <v>2035</v>
      </c>
      <c r="I60" s="70">
        <v>340040</v>
      </c>
    </row>
    <row r="61" spans="2:9" ht="68.400000000000006" x14ac:dyDescent="0.3">
      <c r="B61" s="67"/>
      <c r="C61" s="68"/>
      <c r="D61" s="69" t="s">
        <v>2029</v>
      </c>
      <c r="E61" s="69" t="s">
        <v>2060</v>
      </c>
      <c r="F61" s="69" t="s">
        <v>2061</v>
      </c>
      <c r="G61" s="69" t="s">
        <v>2062</v>
      </c>
      <c r="H61" s="69"/>
      <c r="I61" s="70">
        <v>134900</v>
      </c>
    </row>
    <row r="62" spans="2:9" ht="22.8" x14ac:dyDescent="0.3">
      <c r="B62" s="67"/>
      <c r="C62" s="68"/>
      <c r="D62" s="69"/>
      <c r="E62" s="69"/>
      <c r="F62" s="69"/>
      <c r="G62" s="69"/>
      <c r="H62" s="69" t="s">
        <v>2034</v>
      </c>
      <c r="I62" s="70">
        <v>5630</v>
      </c>
    </row>
    <row r="63" spans="2:9" x14ac:dyDescent="0.3">
      <c r="B63" s="67"/>
      <c r="C63" s="68"/>
      <c r="D63" s="69"/>
      <c r="E63" s="69"/>
      <c r="F63" s="69"/>
      <c r="G63" s="69"/>
      <c r="H63" s="69" t="s">
        <v>2035</v>
      </c>
      <c r="I63" s="70">
        <v>129270</v>
      </c>
    </row>
    <row r="64" spans="2:9" ht="57" x14ac:dyDescent="0.3">
      <c r="B64" s="67"/>
      <c r="C64" s="68"/>
      <c r="D64" s="69" t="s">
        <v>2029</v>
      </c>
      <c r="E64" s="69" t="s">
        <v>2030</v>
      </c>
      <c r="F64" s="69" t="s">
        <v>2063</v>
      </c>
      <c r="G64" s="69" t="s">
        <v>2064</v>
      </c>
      <c r="H64" s="69"/>
      <c r="I64" s="70">
        <v>4801599</v>
      </c>
    </row>
    <row r="65" spans="2:9" ht="22.8" x14ac:dyDescent="0.3">
      <c r="B65" s="67"/>
      <c r="C65" s="68"/>
      <c r="D65" s="69"/>
      <c r="E65" s="69"/>
      <c r="F65" s="69"/>
      <c r="G65" s="69"/>
      <c r="H65" s="69" t="s">
        <v>2033</v>
      </c>
      <c r="I65" s="70">
        <v>4795234</v>
      </c>
    </row>
    <row r="66" spans="2:9" ht="22.8" x14ac:dyDescent="0.3">
      <c r="B66" s="67"/>
      <c r="C66" s="68"/>
      <c r="D66" s="69"/>
      <c r="E66" s="69"/>
      <c r="F66" s="69"/>
      <c r="G66" s="69"/>
      <c r="H66" s="69" t="s">
        <v>2034</v>
      </c>
      <c r="I66" s="70">
        <v>6365</v>
      </c>
    </row>
    <row r="67" spans="2:9" x14ac:dyDescent="0.3">
      <c r="B67" s="351" t="s">
        <v>1975</v>
      </c>
      <c r="C67" s="352"/>
      <c r="D67" s="352"/>
      <c r="E67" s="352"/>
      <c r="F67" s="352"/>
      <c r="G67" s="352"/>
      <c r="H67" s="63"/>
      <c r="I67" s="64">
        <v>620000</v>
      </c>
    </row>
    <row r="68" spans="2:9" x14ac:dyDescent="0.3">
      <c r="B68" s="65"/>
      <c r="C68" s="350" t="s">
        <v>1427</v>
      </c>
      <c r="D68" s="350"/>
      <c r="E68" s="350"/>
      <c r="F68" s="350"/>
      <c r="G68" s="350"/>
      <c r="H68" s="350"/>
      <c r="I68" s="66">
        <v>620000</v>
      </c>
    </row>
    <row r="69" spans="2:9" ht="57" x14ac:dyDescent="0.3">
      <c r="B69" s="67"/>
      <c r="C69" s="68"/>
      <c r="D69" s="69" t="s">
        <v>2029</v>
      </c>
      <c r="E69" s="69" t="s">
        <v>2030</v>
      </c>
      <c r="F69" s="69" t="s">
        <v>2065</v>
      </c>
      <c r="G69" s="69" t="s">
        <v>2066</v>
      </c>
      <c r="H69" s="69"/>
      <c r="I69" s="70">
        <v>620000</v>
      </c>
    </row>
    <row r="70" spans="2:9" ht="22.8" x14ac:dyDescent="0.3">
      <c r="B70" s="67"/>
      <c r="C70" s="68"/>
      <c r="D70" s="69"/>
      <c r="E70" s="69"/>
      <c r="F70" s="69"/>
      <c r="G70" s="69"/>
      <c r="H70" s="69" t="s">
        <v>2034</v>
      </c>
      <c r="I70" s="70">
        <v>337525</v>
      </c>
    </row>
    <row r="71" spans="2:9" x14ac:dyDescent="0.3">
      <c r="B71" s="67"/>
      <c r="C71" s="68"/>
      <c r="D71" s="69"/>
      <c r="E71" s="69"/>
      <c r="F71" s="69"/>
      <c r="G71" s="69"/>
      <c r="H71" s="69" t="s">
        <v>2035</v>
      </c>
      <c r="I71" s="70">
        <v>282475</v>
      </c>
    </row>
    <row r="72" spans="2:9" x14ac:dyDescent="0.3">
      <c r="B72" s="351" t="s">
        <v>1978</v>
      </c>
      <c r="C72" s="352"/>
      <c r="D72" s="352"/>
      <c r="E72" s="352"/>
      <c r="F72" s="352"/>
      <c r="G72" s="352"/>
      <c r="H72" s="63"/>
      <c r="I72" s="64">
        <v>3091237</v>
      </c>
    </row>
    <row r="73" spans="2:9" x14ac:dyDescent="0.3">
      <c r="B73" s="65"/>
      <c r="C73" s="350" t="s">
        <v>1343</v>
      </c>
      <c r="D73" s="350"/>
      <c r="E73" s="350"/>
      <c r="F73" s="350"/>
      <c r="G73" s="350"/>
      <c r="H73" s="350"/>
      <c r="I73" s="66">
        <v>3091237</v>
      </c>
    </row>
    <row r="74" spans="2:9" ht="114" x14ac:dyDescent="0.3">
      <c r="B74" s="67"/>
      <c r="C74" s="68"/>
      <c r="D74" s="69" t="s">
        <v>2067</v>
      </c>
      <c r="E74" s="69" t="s">
        <v>2030</v>
      </c>
      <c r="F74" s="69" t="s">
        <v>2068</v>
      </c>
      <c r="G74" s="69" t="s">
        <v>2069</v>
      </c>
      <c r="H74" s="69"/>
      <c r="I74" s="70">
        <v>3091237</v>
      </c>
    </row>
    <row r="75" spans="2:9" ht="22.8" x14ac:dyDescent="0.3">
      <c r="B75" s="67"/>
      <c r="C75" s="68"/>
      <c r="D75" s="69"/>
      <c r="E75" s="69"/>
      <c r="F75" s="69"/>
      <c r="G75" s="69"/>
      <c r="H75" s="69" t="s">
        <v>2033</v>
      </c>
      <c r="I75" s="70">
        <v>1230563</v>
      </c>
    </row>
    <row r="76" spans="2:9" ht="22.8" x14ac:dyDescent="0.3">
      <c r="B76" s="67"/>
      <c r="C76" s="68"/>
      <c r="D76" s="69"/>
      <c r="E76" s="69"/>
      <c r="F76" s="69"/>
      <c r="G76" s="69"/>
      <c r="H76" s="69" t="s">
        <v>2034</v>
      </c>
      <c r="I76" s="70">
        <v>95710</v>
      </c>
    </row>
    <row r="77" spans="2:9" x14ac:dyDescent="0.3">
      <c r="B77" s="67"/>
      <c r="C77" s="68"/>
      <c r="D77" s="69"/>
      <c r="E77" s="69"/>
      <c r="F77" s="69"/>
      <c r="G77" s="69"/>
      <c r="H77" s="69" t="s">
        <v>2035</v>
      </c>
      <c r="I77" s="70">
        <v>1764964</v>
      </c>
    </row>
    <row r="78" spans="2:9" x14ac:dyDescent="0.3">
      <c r="B78" s="351" t="s">
        <v>1989</v>
      </c>
      <c r="C78" s="352"/>
      <c r="D78" s="352"/>
      <c r="E78" s="352"/>
      <c r="F78" s="352"/>
      <c r="G78" s="352"/>
      <c r="H78" s="63"/>
      <c r="I78" s="64">
        <v>26945907</v>
      </c>
    </row>
    <row r="79" spans="2:9" x14ac:dyDescent="0.3">
      <c r="B79" s="65"/>
      <c r="C79" s="350" t="s">
        <v>1467</v>
      </c>
      <c r="D79" s="350"/>
      <c r="E79" s="350"/>
      <c r="F79" s="350"/>
      <c r="G79" s="350"/>
      <c r="H79" s="350"/>
      <c r="I79" s="66">
        <v>4895082</v>
      </c>
    </row>
    <row r="80" spans="2:9" ht="68.400000000000006" x14ac:dyDescent="0.3">
      <c r="B80" s="67"/>
      <c r="C80" s="68"/>
      <c r="D80" s="69" t="s">
        <v>2029</v>
      </c>
      <c r="E80" s="69" t="s">
        <v>2060</v>
      </c>
      <c r="F80" s="69" t="s">
        <v>2070</v>
      </c>
      <c r="G80" s="69" t="s">
        <v>2071</v>
      </c>
      <c r="H80" s="69"/>
      <c r="I80" s="70">
        <v>315168</v>
      </c>
    </row>
    <row r="81" spans="2:9" ht="22.8" x14ac:dyDescent="0.3">
      <c r="B81" s="67"/>
      <c r="C81" s="68"/>
      <c r="D81" s="69"/>
      <c r="E81" s="69"/>
      <c r="F81" s="69"/>
      <c r="G81" s="69"/>
      <c r="H81" s="69" t="s">
        <v>2033</v>
      </c>
      <c r="I81" s="70">
        <v>214808</v>
      </c>
    </row>
    <row r="82" spans="2:9" ht="22.8" x14ac:dyDescent="0.3">
      <c r="B82" s="67"/>
      <c r="C82" s="68"/>
      <c r="D82" s="69"/>
      <c r="E82" s="69"/>
      <c r="F82" s="69"/>
      <c r="G82" s="69"/>
      <c r="H82" s="69" t="s">
        <v>2034</v>
      </c>
      <c r="I82" s="70">
        <v>21800</v>
      </c>
    </row>
    <row r="83" spans="2:9" x14ac:dyDescent="0.3">
      <c r="B83" s="67"/>
      <c r="C83" s="68"/>
      <c r="D83" s="69"/>
      <c r="E83" s="69"/>
      <c r="F83" s="69"/>
      <c r="G83" s="69"/>
      <c r="H83" s="69" t="s">
        <v>2035</v>
      </c>
      <c r="I83" s="70">
        <v>78560</v>
      </c>
    </row>
    <row r="84" spans="2:9" ht="79.8" x14ac:dyDescent="0.3">
      <c r="B84" s="67"/>
      <c r="C84" s="68"/>
      <c r="D84" s="69" t="s">
        <v>2067</v>
      </c>
      <c r="E84" s="69" t="s">
        <v>2060</v>
      </c>
      <c r="F84" s="69" t="s">
        <v>2072</v>
      </c>
      <c r="G84" s="69" t="s">
        <v>2073</v>
      </c>
      <c r="H84" s="69"/>
      <c r="I84" s="70">
        <v>3328707</v>
      </c>
    </row>
    <row r="85" spans="2:9" ht="22.8" x14ac:dyDescent="0.3">
      <c r="B85" s="67"/>
      <c r="C85" s="68"/>
      <c r="D85" s="69"/>
      <c r="E85" s="69"/>
      <c r="F85" s="69"/>
      <c r="G85" s="69"/>
      <c r="H85" s="69" t="s">
        <v>2033</v>
      </c>
      <c r="I85" s="70">
        <v>2897595</v>
      </c>
    </row>
    <row r="86" spans="2:9" ht="22.8" x14ac:dyDescent="0.3">
      <c r="B86" s="67"/>
      <c r="C86" s="68"/>
      <c r="D86" s="69"/>
      <c r="E86" s="69"/>
      <c r="F86" s="69"/>
      <c r="G86" s="69"/>
      <c r="H86" s="69" t="s">
        <v>2034</v>
      </c>
      <c r="I86" s="70">
        <v>101100</v>
      </c>
    </row>
    <row r="87" spans="2:9" x14ac:dyDescent="0.3">
      <c r="B87" s="67"/>
      <c r="C87" s="68"/>
      <c r="D87" s="69"/>
      <c r="E87" s="69"/>
      <c r="F87" s="69"/>
      <c r="G87" s="69"/>
      <c r="H87" s="69" t="s">
        <v>2035</v>
      </c>
      <c r="I87" s="70">
        <v>330012</v>
      </c>
    </row>
    <row r="88" spans="2:9" ht="79.8" x14ac:dyDescent="0.3">
      <c r="B88" s="67"/>
      <c r="C88" s="68"/>
      <c r="D88" s="69" t="s">
        <v>2029</v>
      </c>
      <c r="E88" s="69" t="s">
        <v>2060</v>
      </c>
      <c r="F88" s="69" t="s">
        <v>2074</v>
      </c>
      <c r="G88" s="69" t="s">
        <v>2075</v>
      </c>
      <c r="H88" s="69"/>
      <c r="I88" s="70">
        <v>636740</v>
      </c>
    </row>
    <row r="89" spans="2:9" ht="22.8" x14ac:dyDescent="0.3">
      <c r="B89" s="67"/>
      <c r="C89" s="68"/>
      <c r="D89" s="69"/>
      <c r="E89" s="69"/>
      <c r="F89" s="69"/>
      <c r="G89" s="69"/>
      <c r="H89" s="69" t="s">
        <v>2033</v>
      </c>
      <c r="I89" s="70">
        <v>523301</v>
      </c>
    </row>
    <row r="90" spans="2:9" ht="22.8" x14ac:dyDescent="0.3">
      <c r="B90" s="67"/>
      <c r="C90" s="68"/>
      <c r="D90" s="69"/>
      <c r="E90" s="69"/>
      <c r="F90" s="69"/>
      <c r="G90" s="69"/>
      <c r="H90" s="69" t="s">
        <v>2034</v>
      </c>
      <c r="I90" s="70">
        <v>23600</v>
      </c>
    </row>
    <row r="91" spans="2:9" x14ac:dyDescent="0.3">
      <c r="B91" s="67"/>
      <c r="C91" s="68"/>
      <c r="D91" s="69"/>
      <c r="E91" s="69"/>
      <c r="F91" s="69"/>
      <c r="G91" s="69"/>
      <c r="H91" s="69" t="s">
        <v>2035</v>
      </c>
      <c r="I91" s="70">
        <v>89839</v>
      </c>
    </row>
    <row r="92" spans="2:9" ht="45.6" x14ac:dyDescent="0.3">
      <c r="B92" s="67"/>
      <c r="C92" s="68"/>
      <c r="D92" s="69" t="s">
        <v>2029</v>
      </c>
      <c r="E92" s="69" t="s">
        <v>2060</v>
      </c>
      <c r="F92" s="69" t="s">
        <v>2076</v>
      </c>
      <c r="G92" s="69" t="s">
        <v>2077</v>
      </c>
      <c r="H92" s="69"/>
      <c r="I92" s="70">
        <v>614467</v>
      </c>
    </row>
    <row r="93" spans="2:9" ht="22.8" x14ac:dyDescent="0.3">
      <c r="B93" s="67"/>
      <c r="C93" s="68"/>
      <c r="D93" s="69"/>
      <c r="E93" s="69"/>
      <c r="F93" s="69"/>
      <c r="G93" s="69"/>
      <c r="H93" s="69" t="s">
        <v>2033</v>
      </c>
      <c r="I93" s="70">
        <v>468238</v>
      </c>
    </row>
    <row r="94" spans="2:9" ht="22.8" x14ac:dyDescent="0.3">
      <c r="B94" s="67"/>
      <c r="C94" s="68"/>
      <c r="D94" s="69"/>
      <c r="E94" s="69"/>
      <c r="F94" s="69"/>
      <c r="G94" s="69"/>
      <c r="H94" s="69" t="s">
        <v>2034</v>
      </c>
      <c r="I94" s="70">
        <v>32100</v>
      </c>
    </row>
    <row r="95" spans="2:9" x14ac:dyDescent="0.3">
      <c r="B95" s="67"/>
      <c r="C95" s="68"/>
      <c r="D95" s="69"/>
      <c r="E95" s="69"/>
      <c r="F95" s="69"/>
      <c r="G95" s="69"/>
      <c r="H95" s="69" t="s">
        <v>2035</v>
      </c>
      <c r="I95" s="70">
        <v>114129</v>
      </c>
    </row>
    <row r="96" spans="2:9" x14ac:dyDescent="0.3">
      <c r="B96" s="65"/>
      <c r="C96" s="350" t="s">
        <v>1468</v>
      </c>
      <c r="D96" s="350"/>
      <c r="E96" s="350"/>
      <c r="F96" s="350"/>
      <c r="G96" s="350"/>
      <c r="H96" s="350"/>
      <c r="I96" s="66">
        <v>14913386</v>
      </c>
    </row>
    <row r="97" spans="2:9" ht="68.400000000000006" x14ac:dyDescent="0.3">
      <c r="B97" s="67"/>
      <c r="C97" s="68"/>
      <c r="D97" s="69" t="s">
        <v>2067</v>
      </c>
      <c r="E97" s="69" t="s">
        <v>2030</v>
      </c>
      <c r="F97" s="69" t="s">
        <v>2078</v>
      </c>
      <c r="G97" s="69" t="s">
        <v>2079</v>
      </c>
      <c r="H97" s="69"/>
      <c r="I97" s="70">
        <v>2788188</v>
      </c>
    </row>
    <row r="98" spans="2:9" ht="22.8" x14ac:dyDescent="0.3">
      <c r="B98" s="67"/>
      <c r="C98" s="68"/>
      <c r="D98" s="69"/>
      <c r="E98" s="69"/>
      <c r="F98" s="69"/>
      <c r="G98" s="69"/>
      <c r="H98" s="69" t="s">
        <v>2033</v>
      </c>
      <c r="I98" s="70">
        <v>2203408</v>
      </c>
    </row>
    <row r="99" spans="2:9" ht="22.8" x14ac:dyDescent="0.3">
      <c r="B99" s="67"/>
      <c r="C99" s="68"/>
      <c r="D99" s="69"/>
      <c r="E99" s="69"/>
      <c r="F99" s="69"/>
      <c r="G99" s="69"/>
      <c r="H99" s="69" t="s">
        <v>2034</v>
      </c>
      <c r="I99" s="70">
        <v>131900</v>
      </c>
    </row>
    <row r="100" spans="2:9" x14ac:dyDescent="0.3">
      <c r="B100" s="67"/>
      <c r="C100" s="68"/>
      <c r="D100" s="69"/>
      <c r="E100" s="69"/>
      <c r="F100" s="69"/>
      <c r="G100" s="69"/>
      <c r="H100" s="69" t="s">
        <v>2035</v>
      </c>
      <c r="I100" s="70">
        <v>452880</v>
      </c>
    </row>
    <row r="101" spans="2:9" ht="57" x14ac:dyDescent="0.3">
      <c r="B101" s="67"/>
      <c r="C101" s="68"/>
      <c r="D101" s="69" t="s">
        <v>2067</v>
      </c>
      <c r="E101" s="69" t="s">
        <v>2030</v>
      </c>
      <c r="F101" s="69" t="s">
        <v>2080</v>
      </c>
      <c r="G101" s="69" t="s">
        <v>2081</v>
      </c>
      <c r="H101" s="69"/>
      <c r="I101" s="70">
        <v>9498476</v>
      </c>
    </row>
    <row r="102" spans="2:9" ht="22.8" x14ac:dyDescent="0.3">
      <c r="B102" s="67"/>
      <c r="C102" s="68"/>
      <c r="D102" s="69"/>
      <c r="E102" s="69"/>
      <c r="F102" s="69"/>
      <c r="G102" s="69"/>
      <c r="H102" s="69" t="s">
        <v>2033</v>
      </c>
      <c r="I102" s="70">
        <v>4279654</v>
      </c>
    </row>
    <row r="103" spans="2:9" ht="22.8" x14ac:dyDescent="0.3">
      <c r="B103" s="67"/>
      <c r="C103" s="68"/>
      <c r="D103" s="69"/>
      <c r="E103" s="69"/>
      <c r="F103" s="69"/>
      <c r="G103" s="69"/>
      <c r="H103" s="69" t="s">
        <v>2034</v>
      </c>
      <c r="I103" s="70">
        <v>781650</v>
      </c>
    </row>
    <row r="104" spans="2:9" x14ac:dyDescent="0.3">
      <c r="B104" s="67"/>
      <c r="C104" s="68"/>
      <c r="D104" s="69"/>
      <c r="E104" s="69"/>
      <c r="F104" s="69"/>
      <c r="G104" s="69"/>
      <c r="H104" s="69" t="s">
        <v>2035</v>
      </c>
      <c r="I104" s="70">
        <v>4437172</v>
      </c>
    </row>
    <row r="105" spans="2:9" ht="102.6" x14ac:dyDescent="0.3">
      <c r="B105" s="67"/>
      <c r="C105" s="68"/>
      <c r="D105" s="69" t="s">
        <v>2029</v>
      </c>
      <c r="E105" s="69" t="s">
        <v>2030</v>
      </c>
      <c r="F105" s="69" t="s">
        <v>2082</v>
      </c>
      <c r="G105" s="69" t="s">
        <v>2083</v>
      </c>
      <c r="H105" s="69"/>
      <c r="I105" s="70">
        <v>811309</v>
      </c>
    </row>
    <row r="106" spans="2:9" ht="22.8" x14ac:dyDescent="0.3">
      <c r="B106" s="67"/>
      <c r="C106" s="68"/>
      <c r="D106" s="69"/>
      <c r="E106" s="69"/>
      <c r="F106" s="69"/>
      <c r="G106" s="69"/>
      <c r="H106" s="69" t="s">
        <v>2033</v>
      </c>
      <c r="I106" s="70">
        <v>636589</v>
      </c>
    </row>
    <row r="107" spans="2:9" ht="22.8" x14ac:dyDescent="0.3">
      <c r="B107" s="67"/>
      <c r="C107" s="68"/>
      <c r="D107" s="69"/>
      <c r="E107" s="69"/>
      <c r="F107" s="69"/>
      <c r="G107" s="69"/>
      <c r="H107" s="69" t="s">
        <v>2034</v>
      </c>
      <c r="I107" s="70">
        <v>54500</v>
      </c>
    </row>
    <row r="108" spans="2:9" x14ac:dyDescent="0.3">
      <c r="B108" s="67"/>
      <c r="C108" s="68"/>
      <c r="D108" s="69"/>
      <c r="E108" s="69"/>
      <c r="F108" s="69"/>
      <c r="G108" s="69"/>
      <c r="H108" s="69" t="s">
        <v>2035</v>
      </c>
      <c r="I108" s="70">
        <v>120220</v>
      </c>
    </row>
    <row r="109" spans="2:9" ht="57" x14ac:dyDescent="0.3">
      <c r="B109" s="67"/>
      <c r="C109" s="68"/>
      <c r="D109" s="69" t="s">
        <v>2067</v>
      </c>
      <c r="E109" s="69" t="s">
        <v>2030</v>
      </c>
      <c r="F109" s="69" t="s">
        <v>2084</v>
      </c>
      <c r="G109" s="69" t="s">
        <v>2085</v>
      </c>
      <c r="H109" s="69"/>
      <c r="I109" s="70">
        <v>1815413</v>
      </c>
    </row>
    <row r="110" spans="2:9" ht="22.8" x14ac:dyDescent="0.3">
      <c r="B110" s="67"/>
      <c r="C110" s="68"/>
      <c r="D110" s="69"/>
      <c r="E110" s="69"/>
      <c r="F110" s="69"/>
      <c r="G110" s="69"/>
      <c r="H110" s="69" t="s">
        <v>2033</v>
      </c>
      <c r="I110" s="70">
        <v>1408254</v>
      </c>
    </row>
    <row r="111" spans="2:9" ht="22.8" x14ac:dyDescent="0.3">
      <c r="B111" s="67"/>
      <c r="C111" s="68"/>
      <c r="D111" s="69"/>
      <c r="E111" s="69"/>
      <c r="F111" s="69"/>
      <c r="G111" s="69"/>
      <c r="H111" s="69" t="s">
        <v>2034</v>
      </c>
      <c r="I111" s="70">
        <v>85200</v>
      </c>
    </row>
    <row r="112" spans="2:9" x14ac:dyDescent="0.3">
      <c r="B112" s="67"/>
      <c r="C112" s="68"/>
      <c r="D112" s="69"/>
      <c r="E112" s="69"/>
      <c r="F112" s="69"/>
      <c r="G112" s="69"/>
      <c r="H112" s="69" t="s">
        <v>2035</v>
      </c>
      <c r="I112" s="70">
        <v>321959</v>
      </c>
    </row>
    <row r="113" spans="2:9" x14ac:dyDescent="0.3">
      <c r="B113" s="65"/>
      <c r="C113" s="350" t="s">
        <v>1469</v>
      </c>
      <c r="D113" s="350"/>
      <c r="E113" s="350"/>
      <c r="F113" s="350"/>
      <c r="G113" s="350"/>
      <c r="H113" s="350"/>
      <c r="I113" s="66">
        <v>7137439</v>
      </c>
    </row>
    <row r="114" spans="2:9" ht="57" x14ac:dyDescent="0.3">
      <c r="B114" s="67"/>
      <c r="C114" s="68"/>
      <c r="D114" s="69" t="s">
        <v>2067</v>
      </c>
      <c r="E114" s="69" t="s">
        <v>2060</v>
      </c>
      <c r="F114" s="69" t="s">
        <v>2086</v>
      </c>
      <c r="G114" s="69" t="s">
        <v>2087</v>
      </c>
      <c r="H114" s="69"/>
      <c r="I114" s="70">
        <v>1849953</v>
      </c>
    </row>
    <row r="115" spans="2:9" ht="22.8" x14ac:dyDescent="0.3">
      <c r="B115" s="67"/>
      <c r="C115" s="68"/>
      <c r="D115" s="69"/>
      <c r="E115" s="69"/>
      <c r="F115" s="69"/>
      <c r="G115" s="69"/>
      <c r="H115" s="69" t="s">
        <v>2033</v>
      </c>
      <c r="I115" s="70">
        <v>1507009</v>
      </c>
    </row>
    <row r="116" spans="2:9" ht="22.8" x14ac:dyDescent="0.3">
      <c r="B116" s="67"/>
      <c r="C116" s="68"/>
      <c r="D116" s="69"/>
      <c r="E116" s="69"/>
      <c r="F116" s="69"/>
      <c r="G116" s="69"/>
      <c r="H116" s="69" t="s">
        <v>2034</v>
      </c>
      <c r="I116" s="70">
        <v>94100</v>
      </c>
    </row>
    <row r="117" spans="2:9" x14ac:dyDescent="0.3">
      <c r="B117" s="67"/>
      <c r="C117" s="68"/>
      <c r="D117" s="69"/>
      <c r="E117" s="69"/>
      <c r="F117" s="69"/>
      <c r="G117" s="69"/>
      <c r="H117" s="69" t="s">
        <v>2035</v>
      </c>
      <c r="I117" s="70">
        <v>248844</v>
      </c>
    </row>
    <row r="118" spans="2:9" ht="57" x14ac:dyDescent="0.3">
      <c r="B118" s="67"/>
      <c r="C118" s="68"/>
      <c r="D118" s="69" t="s">
        <v>2067</v>
      </c>
      <c r="E118" s="69" t="s">
        <v>2060</v>
      </c>
      <c r="F118" s="69" t="s">
        <v>2088</v>
      </c>
      <c r="G118" s="69" t="s">
        <v>2089</v>
      </c>
      <c r="H118" s="69"/>
      <c r="I118" s="70">
        <v>1802398</v>
      </c>
    </row>
    <row r="119" spans="2:9" ht="22.8" x14ac:dyDescent="0.3">
      <c r="B119" s="67"/>
      <c r="C119" s="68"/>
      <c r="D119" s="69"/>
      <c r="E119" s="69"/>
      <c r="F119" s="69"/>
      <c r="G119" s="69"/>
      <c r="H119" s="69" t="s">
        <v>2033</v>
      </c>
      <c r="I119" s="70">
        <v>1464755</v>
      </c>
    </row>
    <row r="120" spans="2:9" ht="22.8" x14ac:dyDescent="0.3">
      <c r="B120" s="67"/>
      <c r="C120" s="68"/>
      <c r="D120" s="69"/>
      <c r="E120" s="69"/>
      <c r="F120" s="69"/>
      <c r="G120" s="69"/>
      <c r="H120" s="69" t="s">
        <v>2034</v>
      </c>
      <c r="I120" s="70">
        <v>106300</v>
      </c>
    </row>
    <row r="121" spans="2:9" x14ac:dyDescent="0.3">
      <c r="B121" s="67"/>
      <c r="C121" s="68"/>
      <c r="D121" s="69"/>
      <c r="E121" s="69"/>
      <c r="F121" s="69"/>
      <c r="G121" s="69"/>
      <c r="H121" s="69" t="s">
        <v>2035</v>
      </c>
      <c r="I121" s="70">
        <v>231343</v>
      </c>
    </row>
    <row r="122" spans="2:9" ht="57" x14ac:dyDescent="0.3">
      <c r="B122" s="67"/>
      <c r="C122" s="68"/>
      <c r="D122" s="69" t="s">
        <v>2067</v>
      </c>
      <c r="E122" s="69" t="s">
        <v>2060</v>
      </c>
      <c r="F122" s="69" t="s">
        <v>2090</v>
      </c>
      <c r="G122" s="69" t="s">
        <v>2091</v>
      </c>
      <c r="H122" s="69"/>
      <c r="I122" s="70">
        <v>3485088</v>
      </c>
    </row>
    <row r="123" spans="2:9" ht="22.8" x14ac:dyDescent="0.3">
      <c r="B123" s="67"/>
      <c r="C123" s="68"/>
      <c r="D123" s="69"/>
      <c r="E123" s="69"/>
      <c r="F123" s="69"/>
      <c r="G123" s="69"/>
      <c r="H123" s="69" t="s">
        <v>2033</v>
      </c>
      <c r="I123" s="70">
        <v>2905719</v>
      </c>
    </row>
    <row r="124" spans="2:9" ht="22.8" x14ac:dyDescent="0.3">
      <c r="B124" s="67"/>
      <c r="C124" s="68"/>
      <c r="D124" s="69"/>
      <c r="E124" s="69"/>
      <c r="F124" s="69"/>
      <c r="G124" s="69"/>
      <c r="H124" s="69" t="s">
        <v>2034</v>
      </c>
      <c r="I124" s="70">
        <v>114100</v>
      </c>
    </row>
    <row r="125" spans="2:9" x14ac:dyDescent="0.3">
      <c r="B125" s="71"/>
      <c r="C125" s="72"/>
      <c r="D125" s="73"/>
      <c r="E125" s="73"/>
      <c r="F125" s="73"/>
      <c r="G125" s="73"/>
      <c r="H125" s="73" t="s">
        <v>2035</v>
      </c>
      <c r="I125" s="74">
        <v>465269</v>
      </c>
    </row>
    <row r="126" spans="2:9" x14ac:dyDescent="0.3">
      <c r="B126" s="353" t="s">
        <v>2092</v>
      </c>
      <c r="C126" s="353"/>
      <c r="D126" s="353"/>
      <c r="E126" s="353"/>
      <c r="F126" s="353"/>
      <c r="G126" s="353"/>
      <c r="H126" s="353"/>
      <c r="I126" s="75"/>
    </row>
  </sheetData>
  <mergeCells count="30">
    <mergeCell ref="B8:H8"/>
    <mergeCell ref="B2:I2"/>
    <mergeCell ref="B3:I3"/>
    <mergeCell ref="B4:I4"/>
    <mergeCell ref="B5:I5"/>
    <mergeCell ref="B6:I6"/>
    <mergeCell ref="B51:G51"/>
    <mergeCell ref="B9:G9"/>
    <mergeCell ref="C10:H10"/>
    <mergeCell ref="C15:H15"/>
    <mergeCell ref="C20:H20"/>
    <mergeCell ref="C23:H23"/>
    <mergeCell ref="C27:H27"/>
    <mergeCell ref="B31:G31"/>
    <mergeCell ref="C32:H32"/>
    <mergeCell ref="B39:G39"/>
    <mergeCell ref="C40:H40"/>
    <mergeCell ref="C45:H45"/>
    <mergeCell ref="B126:H126"/>
    <mergeCell ref="C52:H52"/>
    <mergeCell ref="B56:G56"/>
    <mergeCell ref="C57:H57"/>
    <mergeCell ref="B67:G67"/>
    <mergeCell ref="C68:H68"/>
    <mergeCell ref="B72:G72"/>
    <mergeCell ref="C73:H73"/>
    <mergeCell ref="B78:G78"/>
    <mergeCell ref="C79:H79"/>
    <mergeCell ref="C96:H96"/>
    <mergeCell ref="C113:H11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F0AF9-DA1E-4179-B7CD-02656DB7BE4E}">
  <dimension ref="B2:E53"/>
  <sheetViews>
    <sheetView showGridLines="0" workbookViewId="0"/>
  </sheetViews>
  <sheetFormatPr baseColWidth="10" defaultColWidth="11.44140625" defaultRowHeight="14.4" x14ac:dyDescent="0.3"/>
  <cols>
    <col min="1" max="1" width="2.88671875" style="51" customWidth="1"/>
    <col min="2" max="2" width="9.44140625" style="51" bestFit="1" customWidth="1"/>
    <col min="3" max="4" width="30.6640625" style="51" customWidth="1"/>
    <col min="5" max="16384" width="11.44140625" style="51"/>
  </cols>
  <sheetData>
    <row r="2" spans="2:5" x14ac:dyDescent="0.3">
      <c r="B2" s="354" t="s">
        <v>1</v>
      </c>
      <c r="C2" s="355"/>
      <c r="D2" s="355"/>
      <c r="E2" s="356"/>
    </row>
    <row r="3" spans="2:5" x14ac:dyDescent="0.3">
      <c r="B3" s="357" t="s">
        <v>88</v>
      </c>
      <c r="C3" s="358"/>
      <c r="D3" s="358"/>
      <c r="E3" s="359"/>
    </row>
    <row r="4" spans="2:5" x14ac:dyDescent="0.3">
      <c r="B4" s="357" t="s">
        <v>2</v>
      </c>
      <c r="C4" s="358"/>
      <c r="D4" s="358"/>
      <c r="E4" s="359"/>
    </row>
    <row r="5" spans="2:5" x14ac:dyDescent="0.3">
      <c r="B5" s="357" t="s">
        <v>2020</v>
      </c>
      <c r="C5" s="358"/>
      <c r="D5" s="358"/>
      <c r="E5" s="359"/>
    </row>
    <row r="6" spans="2:5" x14ac:dyDescent="0.3">
      <c r="B6" s="360" t="s">
        <v>963</v>
      </c>
      <c r="C6" s="361"/>
      <c r="D6" s="361"/>
      <c r="E6" s="362"/>
    </row>
    <row r="7" spans="2:5" x14ac:dyDescent="0.3">
      <c r="B7" s="61" t="s">
        <v>2021</v>
      </c>
      <c r="C7" s="61" t="s">
        <v>2022</v>
      </c>
      <c r="D7" s="61" t="s">
        <v>2025</v>
      </c>
      <c r="E7" s="61" t="s">
        <v>5</v>
      </c>
    </row>
    <row r="8" spans="2:5" x14ac:dyDescent="0.3">
      <c r="B8" s="363" t="s">
        <v>2028</v>
      </c>
      <c r="C8" s="363"/>
      <c r="D8" s="363"/>
      <c r="E8" s="62">
        <v>565753552</v>
      </c>
    </row>
    <row r="9" spans="2:5" x14ac:dyDescent="0.3">
      <c r="B9" s="351" t="s">
        <v>1918</v>
      </c>
      <c r="C9" s="352"/>
      <c r="D9" s="352"/>
      <c r="E9" s="64">
        <v>26865211</v>
      </c>
    </row>
    <row r="10" spans="2:5" x14ac:dyDescent="0.3">
      <c r="B10" s="67"/>
      <c r="C10" s="364" t="s">
        <v>1356</v>
      </c>
      <c r="D10" s="364"/>
      <c r="E10" s="78">
        <v>26865211</v>
      </c>
    </row>
    <row r="11" spans="2:5" ht="34.200000000000003" x14ac:dyDescent="0.3">
      <c r="B11" s="67"/>
      <c r="C11" s="68"/>
      <c r="D11" s="68" t="s">
        <v>2093</v>
      </c>
      <c r="E11" s="70">
        <v>26865211</v>
      </c>
    </row>
    <row r="12" spans="2:5" x14ac:dyDescent="0.3">
      <c r="B12" s="351" t="s">
        <v>1929</v>
      </c>
      <c r="C12" s="352"/>
      <c r="D12" s="352"/>
      <c r="E12" s="64">
        <v>3865803</v>
      </c>
    </row>
    <row r="13" spans="2:5" x14ac:dyDescent="0.3">
      <c r="B13" s="67"/>
      <c r="C13" s="364" t="s">
        <v>1411</v>
      </c>
      <c r="D13" s="364"/>
      <c r="E13" s="78">
        <v>1936418</v>
      </c>
    </row>
    <row r="14" spans="2:5" ht="68.400000000000006" x14ac:dyDescent="0.3">
      <c r="B14" s="67"/>
      <c r="C14" s="68"/>
      <c r="D14" s="68" t="s">
        <v>2094</v>
      </c>
      <c r="E14" s="70">
        <v>1936418</v>
      </c>
    </row>
    <row r="15" spans="2:5" x14ac:dyDescent="0.3">
      <c r="B15" s="67"/>
      <c r="C15" s="364" t="s">
        <v>1412</v>
      </c>
      <c r="D15" s="364"/>
      <c r="E15" s="78">
        <v>1929385</v>
      </c>
    </row>
    <row r="16" spans="2:5" ht="57" x14ac:dyDescent="0.3">
      <c r="B16" s="67"/>
      <c r="C16" s="68"/>
      <c r="D16" s="68" t="s">
        <v>2095</v>
      </c>
      <c r="E16" s="70">
        <v>1929385</v>
      </c>
    </row>
    <row r="17" spans="2:5" x14ac:dyDescent="0.3">
      <c r="B17" s="351" t="s">
        <v>1931</v>
      </c>
      <c r="C17" s="352"/>
      <c r="D17" s="352"/>
      <c r="E17" s="64">
        <v>453543</v>
      </c>
    </row>
    <row r="18" spans="2:5" x14ac:dyDescent="0.3">
      <c r="B18" s="67"/>
      <c r="C18" s="364" t="s">
        <v>1483</v>
      </c>
      <c r="D18" s="364"/>
      <c r="E18" s="78">
        <v>453543</v>
      </c>
    </row>
    <row r="19" spans="2:5" ht="22.8" x14ac:dyDescent="0.3">
      <c r="B19" s="67"/>
      <c r="C19" s="68"/>
      <c r="D19" s="68" t="s">
        <v>2096</v>
      </c>
      <c r="E19" s="70">
        <v>453543</v>
      </c>
    </row>
    <row r="20" spans="2:5" ht="24" customHeight="1" x14ac:dyDescent="0.3">
      <c r="B20" s="351" t="s">
        <v>1932</v>
      </c>
      <c r="C20" s="352"/>
      <c r="D20" s="352"/>
      <c r="E20" s="64">
        <v>907889</v>
      </c>
    </row>
    <row r="21" spans="2:5" x14ac:dyDescent="0.3">
      <c r="B21" s="67"/>
      <c r="C21" s="364" t="s">
        <v>1356</v>
      </c>
      <c r="D21" s="364"/>
      <c r="E21" s="78">
        <v>907889</v>
      </c>
    </row>
    <row r="22" spans="2:5" ht="45.6" x14ac:dyDescent="0.3">
      <c r="B22" s="67"/>
      <c r="C22" s="68"/>
      <c r="D22" s="68" t="s">
        <v>2097</v>
      </c>
      <c r="E22" s="70">
        <v>907889</v>
      </c>
    </row>
    <row r="23" spans="2:5" x14ac:dyDescent="0.3">
      <c r="B23" s="351" t="s">
        <v>1951</v>
      </c>
      <c r="C23" s="352"/>
      <c r="D23" s="352"/>
      <c r="E23" s="64">
        <v>484570</v>
      </c>
    </row>
    <row r="24" spans="2:5" x14ac:dyDescent="0.3">
      <c r="B24" s="67"/>
      <c r="C24" s="364" t="s">
        <v>1446</v>
      </c>
      <c r="D24" s="364"/>
      <c r="E24" s="78">
        <v>484570</v>
      </c>
    </row>
    <row r="25" spans="2:5" ht="57" x14ac:dyDescent="0.3">
      <c r="B25" s="67"/>
      <c r="C25" s="68"/>
      <c r="D25" s="68" t="s">
        <v>2098</v>
      </c>
      <c r="E25" s="70">
        <v>349670</v>
      </c>
    </row>
    <row r="26" spans="2:5" ht="34.200000000000003" x14ac:dyDescent="0.3">
      <c r="B26" s="67"/>
      <c r="C26" s="68"/>
      <c r="D26" s="68" t="s">
        <v>2099</v>
      </c>
      <c r="E26" s="70">
        <v>134900</v>
      </c>
    </row>
    <row r="27" spans="2:5" x14ac:dyDescent="0.3">
      <c r="B27" s="351" t="s">
        <v>1963</v>
      </c>
      <c r="C27" s="352"/>
      <c r="D27" s="352"/>
      <c r="E27" s="64">
        <v>224763357</v>
      </c>
    </row>
    <row r="28" spans="2:5" x14ac:dyDescent="0.3">
      <c r="B28" s="67"/>
      <c r="C28" s="364" t="s">
        <v>1438</v>
      </c>
      <c r="D28" s="364"/>
      <c r="E28" s="78">
        <v>224763357</v>
      </c>
    </row>
    <row r="29" spans="2:5" ht="22.8" x14ac:dyDescent="0.3">
      <c r="B29" s="67"/>
      <c r="C29" s="68"/>
      <c r="D29" s="68" t="s">
        <v>2100</v>
      </c>
      <c r="E29" s="70">
        <v>51281857</v>
      </c>
    </row>
    <row r="30" spans="2:5" ht="22.8" x14ac:dyDescent="0.3">
      <c r="B30" s="67"/>
      <c r="C30" s="68"/>
      <c r="D30" s="68" t="s">
        <v>2101</v>
      </c>
      <c r="E30" s="70">
        <v>16325999</v>
      </c>
    </row>
    <row r="31" spans="2:5" ht="34.200000000000003" x14ac:dyDescent="0.3">
      <c r="B31" s="67"/>
      <c r="C31" s="68"/>
      <c r="D31" s="68" t="s">
        <v>2102</v>
      </c>
      <c r="E31" s="70">
        <v>58035404</v>
      </c>
    </row>
    <row r="32" spans="2:5" ht="22.8" x14ac:dyDescent="0.3">
      <c r="B32" s="67"/>
      <c r="C32" s="68"/>
      <c r="D32" s="68" t="s">
        <v>2103</v>
      </c>
      <c r="E32" s="70">
        <v>56120097</v>
      </c>
    </row>
    <row r="33" spans="2:5" ht="22.8" x14ac:dyDescent="0.3">
      <c r="B33" s="67"/>
      <c r="C33" s="68"/>
      <c r="D33" s="68" t="s">
        <v>2104</v>
      </c>
      <c r="E33" s="70">
        <v>43000000</v>
      </c>
    </row>
    <row r="34" spans="2:5" x14ac:dyDescent="0.3">
      <c r="B34" s="351" t="s">
        <v>1973</v>
      </c>
      <c r="C34" s="352"/>
      <c r="D34" s="352"/>
      <c r="E34" s="64">
        <v>273921345</v>
      </c>
    </row>
    <row r="35" spans="2:5" x14ac:dyDescent="0.3">
      <c r="B35" s="67"/>
      <c r="C35" s="364" t="s">
        <v>1330</v>
      </c>
      <c r="D35" s="364"/>
      <c r="E35" s="78">
        <v>273921345</v>
      </c>
    </row>
    <row r="36" spans="2:5" ht="34.200000000000003" x14ac:dyDescent="0.3">
      <c r="B36" s="67"/>
      <c r="C36" s="68"/>
      <c r="D36" s="68" t="s">
        <v>2105</v>
      </c>
      <c r="E36" s="70">
        <v>273921345</v>
      </c>
    </row>
    <row r="37" spans="2:5" x14ac:dyDescent="0.3">
      <c r="B37" s="351" t="s">
        <v>1978</v>
      </c>
      <c r="C37" s="352"/>
      <c r="D37" s="352"/>
      <c r="E37" s="64">
        <v>3091237</v>
      </c>
    </row>
    <row r="38" spans="2:5" x14ac:dyDescent="0.3">
      <c r="B38" s="67"/>
      <c r="C38" s="364" t="s">
        <v>1343</v>
      </c>
      <c r="D38" s="364"/>
      <c r="E38" s="78">
        <v>3091237</v>
      </c>
    </row>
    <row r="39" spans="2:5" ht="68.400000000000006" x14ac:dyDescent="0.3">
      <c r="B39" s="67"/>
      <c r="C39" s="68"/>
      <c r="D39" s="68" t="s">
        <v>2106</v>
      </c>
      <c r="E39" s="70">
        <v>3091237</v>
      </c>
    </row>
    <row r="40" spans="2:5" x14ac:dyDescent="0.3">
      <c r="B40" s="351" t="s">
        <v>1989</v>
      </c>
      <c r="C40" s="352"/>
      <c r="D40" s="352"/>
      <c r="E40" s="64">
        <v>15952030</v>
      </c>
    </row>
    <row r="41" spans="2:5" x14ac:dyDescent="0.3">
      <c r="B41" s="67"/>
      <c r="C41" s="364" t="s">
        <v>1468</v>
      </c>
      <c r="D41" s="364"/>
      <c r="E41" s="78">
        <v>14102077</v>
      </c>
    </row>
    <row r="42" spans="2:5" ht="34.200000000000003" x14ac:dyDescent="0.3">
      <c r="B42" s="67"/>
      <c r="C42" s="68"/>
      <c r="D42" s="68" t="s">
        <v>2107</v>
      </c>
      <c r="E42" s="70">
        <v>2788188</v>
      </c>
    </row>
    <row r="43" spans="2:5" ht="36" customHeight="1" x14ac:dyDescent="0.3">
      <c r="B43" s="67"/>
      <c r="C43" s="68"/>
      <c r="D43" s="68" t="s">
        <v>2108</v>
      </c>
      <c r="E43" s="70">
        <v>9498476</v>
      </c>
    </row>
    <row r="44" spans="2:5" ht="34.200000000000003" x14ac:dyDescent="0.3">
      <c r="B44" s="67"/>
      <c r="C44" s="68"/>
      <c r="D44" s="68" t="s">
        <v>2109</v>
      </c>
      <c r="E44" s="70">
        <v>1815413</v>
      </c>
    </row>
    <row r="45" spans="2:5" x14ac:dyDescent="0.3">
      <c r="B45" s="67"/>
      <c r="C45" s="364" t="s">
        <v>1469</v>
      </c>
      <c r="D45" s="364"/>
      <c r="E45" s="78">
        <v>1849953</v>
      </c>
    </row>
    <row r="46" spans="2:5" ht="34.200000000000003" x14ac:dyDescent="0.3">
      <c r="B46" s="67"/>
      <c r="C46" s="68"/>
      <c r="D46" s="68" t="s">
        <v>2110</v>
      </c>
      <c r="E46" s="70">
        <v>1849953</v>
      </c>
    </row>
    <row r="47" spans="2:5" x14ac:dyDescent="0.3">
      <c r="B47" s="351" t="s">
        <v>1991</v>
      </c>
      <c r="C47" s="352"/>
      <c r="D47" s="352"/>
      <c r="E47" s="64">
        <v>15448567</v>
      </c>
    </row>
    <row r="48" spans="2:5" x14ac:dyDescent="0.3">
      <c r="B48" s="67"/>
      <c r="C48" s="364" t="s">
        <v>2111</v>
      </c>
      <c r="D48" s="364"/>
      <c r="E48" s="78">
        <v>15448567</v>
      </c>
    </row>
    <row r="49" spans="2:5" x14ac:dyDescent="0.3">
      <c r="B49" s="67"/>
      <c r="C49" s="68"/>
      <c r="D49" s="68" t="s">
        <v>2112</v>
      </c>
      <c r="E49" s="70">
        <v>1449309</v>
      </c>
    </row>
    <row r="50" spans="2:5" ht="12" customHeight="1" x14ac:dyDescent="0.3">
      <c r="B50" s="67"/>
      <c r="C50" s="68"/>
      <c r="D50" s="68" t="s">
        <v>2113</v>
      </c>
      <c r="E50" s="70">
        <v>1634710</v>
      </c>
    </row>
    <row r="51" spans="2:5" ht="22.8" x14ac:dyDescent="0.3">
      <c r="B51" s="67"/>
      <c r="C51" s="68"/>
      <c r="D51" s="68" t="s">
        <v>2114</v>
      </c>
      <c r="E51" s="70">
        <v>6926718</v>
      </c>
    </row>
    <row r="52" spans="2:5" ht="12" customHeight="1" x14ac:dyDescent="0.3">
      <c r="B52" s="71"/>
      <c r="C52" s="72"/>
      <c r="D52" s="72" t="s">
        <v>2115</v>
      </c>
      <c r="E52" s="74">
        <v>5437830</v>
      </c>
    </row>
    <row r="53" spans="2:5" x14ac:dyDescent="0.3">
      <c r="B53" s="353" t="s">
        <v>7</v>
      </c>
      <c r="C53" s="353"/>
      <c r="D53" s="353"/>
      <c r="E53" s="353"/>
    </row>
  </sheetData>
  <mergeCells count="29">
    <mergeCell ref="B17:D17"/>
    <mergeCell ref="B2:E2"/>
    <mergeCell ref="B3:E3"/>
    <mergeCell ref="B4:E4"/>
    <mergeCell ref="B5:E5"/>
    <mergeCell ref="B6:E6"/>
    <mergeCell ref="B8:D8"/>
    <mergeCell ref="B9:D9"/>
    <mergeCell ref="C10:D10"/>
    <mergeCell ref="B12:D12"/>
    <mergeCell ref="C13:D13"/>
    <mergeCell ref="C15:D15"/>
    <mergeCell ref="B40:D40"/>
    <mergeCell ref="C18:D18"/>
    <mergeCell ref="B20:D20"/>
    <mergeCell ref="C21:D21"/>
    <mergeCell ref="B23:D23"/>
    <mergeCell ref="C24:D24"/>
    <mergeCell ref="B27:D27"/>
    <mergeCell ref="C28:D28"/>
    <mergeCell ref="B34:D34"/>
    <mergeCell ref="C35:D35"/>
    <mergeCell ref="B37:D37"/>
    <mergeCell ref="C38:D38"/>
    <mergeCell ref="C41:D41"/>
    <mergeCell ref="C45:D45"/>
    <mergeCell ref="B47:D47"/>
    <mergeCell ref="C48:D48"/>
    <mergeCell ref="B53:E5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7E4E0-D9D6-4E0A-8AAF-A1E38FDCAE61}">
  <dimension ref="A1:F41"/>
  <sheetViews>
    <sheetView tabSelected="1" workbookViewId="0">
      <selection activeCell="E7" sqref="E7"/>
    </sheetView>
  </sheetViews>
  <sheetFormatPr baseColWidth="10" defaultRowHeight="14.4" x14ac:dyDescent="0.3"/>
  <cols>
    <col min="1" max="1" width="11.5546875" style="429"/>
    <col min="2" max="2" width="22.109375" style="429" customWidth="1"/>
    <col min="3" max="3" width="11.109375" style="429" customWidth="1"/>
    <col min="4" max="4" width="15.5546875" style="429" bestFit="1" customWidth="1"/>
    <col min="5" max="16384" width="11.5546875" style="429"/>
  </cols>
  <sheetData>
    <row r="1" spans="1:6" x14ac:dyDescent="0.3">
      <c r="A1" s="426" t="s">
        <v>1</v>
      </c>
      <c r="B1" s="427"/>
      <c r="C1" s="427"/>
      <c r="D1" s="427"/>
      <c r="E1" s="427"/>
      <c r="F1" s="428"/>
    </row>
    <row r="2" spans="1:6" x14ac:dyDescent="0.3">
      <c r="A2" s="430" t="s">
        <v>88</v>
      </c>
      <c r="B2" s="431"/>
      <c r="C2" s="431"/>
      <c r="D2" s="431"/>
      <c r="E2" s="431"/>
      <c r="F2" s="432"/>
    </row>
    <row r="3" spans="1:6" x14ac:dyDescent="0.3">
      <c r="A3" s="430" t="s">
        <v>2</v>
      </c>
      <c r="B3" s="431"/>
      <c r="C3" s="431"/>
      <c r="D3" s="431"/>
      <c r="E3" s="431"/>
      <c r="F3" s="432"/>
    </row>
    <row r="4" spans="1:6" ht="15" thickBot="1" x14ac:dyDescent="0.35">
      <c r="A4" s="433" t="s">
        <v>2286</v>
      </c>
      <c r="B4" s="434"/>
      <c r="C4" s="434"/>
      <c r="D4" s="434"/>
      <c r="E4" s="434"/>
      <c r="F4" s="435"/>
    </row>
    <row r="5" spans="1:6" ht="36.6" thickBot="1" x14ac:dyDescent="0.35">
      <c r="A5" s="436" t="s">
        <v>4</v>
      </c>
      <c r="B5" s="437" t="s">
        <v>1529</v>
      </c>
      <c r="C5" s="437" t="s">
        <v>986</v>
      </c>
      <c r="D5" s="437" t="s">
        <v>2287</v>
      </c>
      <c r="E5" s="437" t="s">
        <v>2288</v>
      </c>
      <c r="F5" s="437" t="s">
        <v>2289</v>
      </c>
    </row>
    <row r="6" spans="1:6" x14ac:dyDescent="0.3">
      <c r="A6" s="438" t="s">
        <v>2290</v>
      </c>
      <c r="F6" s="439"/>
    </row>
    <row r="7" spans="1:6" ht="79.8" x14ac:dyDescent="0.3">
      <c r="A7" s="440" t="s">
        <v>2291</v>
      </c>
      <c r="F7" s="439"/>
    </row>
    <row r="8" spans="1:6" x14ac:dyDescent="0.3">
      <c r="A8" s="441" t="s">
        <v>2292</v>
      </c>
      <c r="F8" s="439"/>
    </row>
    <row r="9" spans="1:6" x14ac:dyDescent="0.3">
      <c r="A9" s="438" t="s">
        <v>2293</v>
      </c>
      <c r="F9" s="442"/>
    </row>
    <row r="10" spans="1:6" x14ac:dyDescent="0.3">
      <c r="A10" s="441" t="s">
        <v>2294</v>
      </c>
      <c r="F10" s="442"/>
    </row>
    <row r="11" spans="1:6" x14ac:dyDescent="0.3">
      <c r="A11" s="443" t="s">
        <v>2295</v>
      </c>
      <c r="F11" s="442"/>
    </row>
    <row r="12" spans="1:6" x14ac:dyDescent="0.3">
      <c r="A12" s="443" t="s">
        <v>2296</v>
      </c>
      <c r="F12" s="442"/>
    </row>
    <row r="13" spans="1:6" x14ac:dyDescent="0.3">
      <c r="A13" s="443" t="s">
        <v>2297</v>
      </c>
      <c r="F13" s="442"/>
    </row>
    <row r="14" spans="1:6" x14ac:dyDescent="0.3">
      <c r="A14" s="441" t="s">
        <v>2298</v>
      </c>
      <c r="F14" s="442"/>
    </row>
    <row r="15" spans="1:6" x14ac:dyDescent="0.3">
      <c r="A15" s="443" t="s">
        <v>2295</v>
      </c>
      <c r="F15" s="442"/>
    </row>
    <row r="16" spans="1:6" x14ac:dyDescent="0.3">
      <c r="A16" s="443" t="s">
        <v>2295</v>
      </c>
      <c r="F16" s="442"/>
    </row>
    <row r="17" spans="1:6" x14ac:dyDescent="0.3">
      <c r="A17" s="443" t="s">
        <v>2297</v>
      </c>
      <c r="F17" s="442"/>
    </row>
    <row r="18" spans="1:6" x14ac:dyDescent="0.3">
      <c r="A18" s="441" t="s">
        <v>2299</v>
      </c>
      <c r="F18" s="442"/>
    </row>
    <row r="19" spans="1:6" x14ac:dyDescent="0.3">
      <c r="A19" s="441" t="s">
        <v>2300</v>
      </c>
      <c r="F19" s="442"/>
    </row>
    <row r="20" spans="1:6" ht="57" x14ac:dyDescent="0.3">
      <c r="A20" s="440" t="s">
        <v>2301</v>
      </c>
      <c r="F20" s="442"/>
    </row>
    <row r="21" spans="1:6" ht="57" x14ac:dyDescent="0.3">
      <c r="A21" s="440" t="s">
        <v>2302</v>
      </c>
      <c r="F21" s="442"/>
    </row>
    <row r="22" spans="1:6" ht="68.400000000000006" x14ac:dyDescent="0.3">
      <c r="A22" s="440" t="s">
        <v>2303</v>
      </c>
      <c r="F22" s="442"/>
    </row>
    <row r="23" spans="1:6" x14ac:dyDescent="0.3">
      <c r="A23" s="441" t="s">
        <v>2304</v>
      </c>
      <c r="F23" s="442"/>
    </row>
    <row r="24" spans="1:6" x14ac:dyDescent="0.3">
      <c r="A24" s="441" t="s">
        <v>2305</v>
      </c>
      <c r="F24" s="442"/>
    </row>
    <row r="25" spans="1:6" x14ac:dyDescent="0.3">
      <c r="A25" s="441" t="s">
        <v>2306</v>
      </c>
      <c r="F25" s="442"/>
    </row>
    <row r="26" spans="1:6" x14ac:dyDescent="0.3">
      <c r="A26" s="438" t="s">
        <v>2307</v>
      </c>
      <c r="F26" s="442"/>
    </row>
    <row r="27" spans="1:6" x14ac:dyDescent="0.3">
      <c r="A27" s="441" t="s">
        <v>2308</v>
      </c>
      <c r="F27" s="442"/>
    </row>
    <row r="28" spans="1:6" x14ac:dyDescent="0.3">
      <c r="A28" s="438" t="s">
        <v>2309</v>
      </c>
      <c r="F28" s="442"/>
    </row>
    <row r="29" spans="1:6" x14ac:dyDescent="0.3">
      <c r="A29" s="441" t="s">
        <v>2294</v>
      </c>
      <c r="F29" s="442"/>
    </row>
    <row r="30" spans="1:6" x14ac:dyDescent="0.3">
      <c r="A30" s="441" t="s">
        <v>2298</v>
      </c>
      <c r="F30" s="442"/>
    </row>
    <row r="31" spans="1:6" x14ac:dyDescent="0.3">
      <c r="A31" s="441" t="s">
        <v>2310</v>
      </c>
      <c r="F31" s="442"/>
    </row>
    <row r="32" spans="1:6" x14ac:dyDescent="0.3">
      <c r="A32" s="438" t="s">
        <v>2311</v>
      </c>
      <c r="F32" s="442"/>
    </row>
    <row r="33" spans="1:6" x14ac:dyDescent="0.3">
      <c r="A33" s="441" t="s">
        <v>2312</v>
      </c>
      <c r="F33" s="442"/>
    </row>
    <row r="34" spans="1:6" x14ac:dyDescent="0.3">
      <c r="A34" s="441" t="s">
        <v>2313</v>
      </c>
      <c r="F34" s="442"/>
    </row>
    <row r="35" spans="1:6" x14ac:dyDescent="0.3">
      <c r="A35" s="441" t="s">
        <v>2314</v>
      </c>
      <c r="F35" s="442"/>
    </row>
    <row r="36" spans="1:6" x14ac:dyDescent="0.3">
      <c r="A36" s="438" t="s">
        <v>2315</v>
      </c>
      <c r="F36" s="442"/>
    </row>
    <row r="37" spans="1:6" x14ac:dyDescent="0.3">
      <c r="A37" s="438" t="s">
        <v>2316</v>
      </c>
      <c r="F37" s="442"/>
    </row>
    <row r="38" spans="1:6" x14ac:dyDescent="0.3">
      <c r="A38" s="441" t="s">
        <v>2317</v>
      </c>
      <c r="F38" s="442"/>
    </row>
    <row r="39" spans="1:6" x14ac:dyDescent="0.3">
      <c r="A39" s="441" t="s">
        <v>2318</v>
      </c>
      <c r="F39" s="442"/>
    </row>
    <row r="40" spans="1:6" x14ac:dyDescent="0.3">
      <c r="A40" s="441" t="s">
        <v>2319</v>
      </c>
      <c r="F40" s="442"/>
    </row>
    <row r="41" spans="1:6" ht="108" x14ac:dyDescent="0.3">
      <c r="A41" s="444" t="s">
        <v>2320</v>
      </c>
      <c r="F41" s="442"/>
    </row>
  </sheetData>
  <mergeCells count="4">
    <mergeCell ref="A1:F1"/>
    <mergeCell ref="A2:F2"/>
    <mergeCell ref="A3:F3"/>
    <mergeCell ref="A4:F4"/>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16858-5D1C-494A-9EA1-662D6F2C19C5}">
  <dimension ref="A1:H17"/>
  <sheetViews>
    <sheetView workbookViewId="0">
      <selection activeCell="F8" sqref="F8"/>
    </sheetView>
  </sheetViews>
  <sheetFormatPr baseColWidth="10" defaultColWidth="11.44140625" defaultRowHeight="13.8" x14ac:dyDescent="0.25"/>
  <cols>
    <col min="1" max="4" width="11.44140625" style="79"/>
    <col min="5" max="5" width="13.88671875" style="79" bestFit="1" customWidth="1"/>
    <col min="6" max="6" width="15.109375" style="79" bestFit="1" customWidth="1"/>
    <col min="7" max="7" width="11.44140625" style="79"/>
    <col min="8" max="8" width="12.88671875" style="79" bestFit="1" customWidth="1"/>
    <col min="9" max="16384" width="11.44140625" style="79"/>
  </cols>
  <sheetData>
    <row r="1" spans="1:8" x14ac:dyDescent="0.25">
      <c r="A1" s="368" t="s">
        <v>1</v>
      </c>
      <c r="B1" s="369"/>
      <c r="C1" s="369"/>
      <c r="D1" s="369"/>
      <c r="E1" s="369"/>
      <c r="F1" s="369"/>
      <c r="G1" s="369"/>
      <c r="H1" s="370"/>
    </row>
    <row r="2" spans="1:8" x14ac:dyDescent="0.25">
      <c r="A2" s="371" t="s">
        <v>88</v>
      </c>
      <c r="B2" s="358"/>
      <c r="C2" s="358"/>
      <c r="D2" s="358"/>
      <c r="E2" s="358"/>
      <c r="F2" s="358"/>
      <c r="G2" s="358"/>
      <c r="H2" s="372"/>
    </row>
    <row r="3" spans="1:8" x14ac:dyDescent="0.25">
      <c r="A3" s="371" t="s">
        <v>2</v>
      </c>
      <c r="B3" s="358"/>
      <c r="C3" s="358"/>
      <c r="D3" s="358"/>
      <c r="E3" s="358"/>
      <c r="F3" s="358"/>
      <c r="G3" s="358"/>
      <c r="H3" s="372"/>
    </row>
    <row r="4" spans="1:8" x14ac:dyDescent="0.25">
      <c r="A4" s="371" t="s">
        <v>2116</v>
      </c>
      <c r="B4" s="358"/>
      <c r="C4" s="358"/>
      <c r="D4" s="358"/>
      <c r="E4" s="358"/>
      <c r="F4" s="358"/>
      <c r="G4" s="358"/>
      <c r="H4" s="372"/>
    </row>
    <row r="5" spans="1:8" ht="14.4" thickBot="1" x14ac:dyDescent="0.3">
      <c r="A5" s="373" t="s">
        <v>2117</v>
      </c>
      <c r="B5" s="374"/>
      <c r="C5" s="374"/>
      <c r="D5" s="374"/>
      <c r="E5" s="374"/>
      <c r="F5" s="374"/>
      <c r="G5" s="374"/>
      <c r="H5" s="375"/>
    </row>
    <row r="6" spans="1:8" ht="14.4" thickBot="1" x14ac:dyDescent="0.3">
      <c r="A6" s="80" t="s">
        <v>2118</v>
      </c>
      <c r="B6" s="81" t="s">
        <v>2119</v>
      </c>
      <c r="C6" s="81" t="s">
        <v>2120</v>
      </c>
      <c r="D6" s="81" t="s">
        <v>2121</v>
      </c>
      <c r="E6" s="81" t="s">
        <v>2122</v>
      </c>
      <c r="F6" s="81" t="s">
        <v>2123</v>
      </c>
      <c r="G6" s="81" t="s">
        <v>2124</v>
      </c>
      <c r="H6" s="81" t="s">
        <v>2125</v>
      </c>
    </row>
    <row r="7" spans="1:8" x14ac:dyDescent="0.25">
      <c r="A7" s="376" t="s">
        <v>2126</v>
      </c>
      <c r="B7" s="377"/>
      <c r="C7" s="377"/>
      <c r="D7" s="377"/>
      <c r="E7" s="377"/>
      <c r="F7" s="377"/>
      <c r="G7" s="377"/>
      <c r="H7" s="378"/>
    </row>
    <row r="8" spans="1:8" ht="114" x14ac:dyDescent="0.25">
      <c r="A8" s="82">
        <v>1</v>
      </c>
      <c r="B8" s="83" t="s">
        <v>2127</v>
      </c>
      <c r="C8" s="84" t="s">
        <v>2128</v>
      </c>
      <c r="D8" s="84">
        <v>2004216</v>
      </c>
      <c r="E8" s="85">
        <v>6835931.5099999998</v>
      </c>
      <c r="F8" s="85">
        <v>6100000</v>
      </c>
      <c r="G8" s="85">
        <v>173572.23</v>
      </c>
      <c r="H8" s="86" t="s">
        <v>2129</v>
      </c>
    </row>
    <row r="9" spans="1:8" x14ac:dyDescent="0.25">
      <c r="A9" s="365" t="s">
        <v>2130</v>
      </c>
      <c r="B9" s="352"/>
      <c r="C9" s="352"/>
      <c r="D9" s="352"/>
      <c r="E9" s="352"/>
      <c r="F9" s="352"/>
      <c r="G9" s="352"/>
      <c r="H9" s="366"/>
    </row>
    <row r="10" spans="1:8" ht="91.2" x14ac:dyDescent="0.25">
      <c r="A10" s="82">
        <v>2</v>
      </c>
      <c r="B10" s="83" t="s">
        <v>2131</v>
      </c>
      <c r="C10" s="84" t="s">
        <v>2132</v>
      </c>
      <c r="D10" s="84">
        <v>2230</v>
      </c>
      <c r="E10" s="85">
        <v>11102862.09</v>
      </c>
      <c r="F10" s="75">
        <v>0</v>
      </c>
      <c r="G10" s="85">
        <v>1338591.93</v>
      </c>
      <c r="H10" s="86" t="s">
        <v>2133</v>
      </c>
    </row>
    <row r="11" spans="1:8" x14ac:dyDescent="0.25">
      <c r="A11" s="365" t="s">
        <v>2134</v>
      </c>
      <c r="B11" s="352"/>
      <c r="C11" s="352"/>
      <c r="D11" s="352"/>
      <c r="E11" s="352"/>
      <c r="F11" s="352"/>
      <c r="G11" s="352"/>
      <c r="H11" s="366"/>
    </row>
    <row r="12" spans="1:8" ht="57" x14ac:dyDescent="0.25">
      <c r="A12" s="82">
        <v>3</v>
      </c>
      <c r="B12" s="83" t="s">
        <v>2135</v>
      </c>
      <c r="C12" s="84" t="s">
        <v>2128</v>
      </c>
      <c r="D12" s="84">
        <v>2003859</v>
      </c>
      <c r="E12" s="85">
        <v>31919633.32</v>
      </c>
      <c r="F12" s="85">
        <v>12356716.73</v>
      </c>
      <c r="G12" s="85">
        <v>80758.34</v>
      </c>
      <c r="H12" s="86" t="s">
        <v>2136</v>
      </c>
    </row>
    <row r="13" spans="1:8" ht="68.400000000000006" x14ac:dyDescent="0.25">
      <c r="A13" s="82">
        <v>4</v>
      </c>
      <c r="B13" s="83" t="s">
        <v>2137</v>
      </c>
      <c r="C13" s="84" t="s">
        <v>2138</v>
      </c>
      <c r="D13" s="84" t="s">
        <v>2139</v>
      </c>
      <c r="E13" s="85">
        <v>177334871.47</v>
      </c>
      <c r="F13" s="75">
        <v>0</v>
      </c>
      <c r="G13" s="75"/>
      <c r="H13" s="87"/>
    </row>
    <row r="14" spans="1:8" ht="68.400000000000006" x14ac:dyDescent="0.25">
      <c r="A14" s="82">
        <v>5</v>
      </c>
      <c r="B14" s="83" t="s">
        <v>2140</v>
      </c>
      <c r="C14" s="84" t="s">
        <v>2138</v>
      </c>
      <c r="D14" s="84">
        <v>745372</v>
      </c>
      <c r="E14" s="85">
        <v>221138487.59999999</v>
      </c>
      <c r="F14" s="85">
        <v>266111586.06999999</v>
      </c>
      <c r="G14" s="88"/>
      <c r="H14" s="87"/>
    </row>
    <row r="15" spans="1:8" ht="91.2" x14ac:dyDescent="0.25">
      <c r="A15" s="82">
        <v>6</v>
      </c>
      <c r="B15" s="83" t="s">
        <v>2141</v>
      </c>
      <c r="C15" s="84" t="s">
        <v>2128</v>
      </c>
      <c r="D15" s="84" t="s">
        <v>2142</v>
      </c>
      <c r="E15" s="75">
        <v>0</v>
      </c>
      <c r="F15" s="75">
        <v>0</v>
      </c>
      <c r="G15" s="88"/>
      <c r="H15" s="87"/>
    </row>
    <row r="16" spans="1:8" ht="80.400000000000006" thickBot="1" x14ac:dyDescent="0.3">
      <c r="A16" s="89">
        <v>7</v>
      </c>
      <c r="B16" s="90" t="s">
        <v>2143</v>
      </c>
      <c r="C16" s="91" t="s">
        <v>2138</v>
      </c>
      <c r="D16" s="91">
        <v>752181</v>
      </c>
      <c r="E16" s="92">
        <v>10001.18</v>
      </c>
      <c r="F16" s="92">
        <v>700000</v>
      </c>
      <c r="G16" s="93"/>
      <c r="H16" s="94" t="s">
        <v>2144</v>
      </c>
    </row>
    <row r="17" spans="1:8" x14ac:dyDescent="0.25">
      <c r="A17" s="367" t="s">
        <v>2145</v>
      </c>
      <c r="B17" s="367"/>
      <c r="C17" s="367"/>
      <c r="D17" s="367"/>
      <c r="E17" s="367"/>
      <c r="F17" s="367"/>
      <c r="G17" s="367"/>
      <c r="H17" s="367"/>
    </row>
  </sheetData>
  <mergeCells count="9">
    <mergeCell ref="A9:H9"/>
    <mergeCell ref="A11:H11"/>
    <mergeCell ref="A17:H17"/>
    <mergeCell ref="A1:H1"/>
    <mergeCell ref="A2:H2"/>
    <mergeCell ref="A3:H3"/>
    <mergeCell ref="A4:H4"/>
    <mergeCell ref="A5:H5"/>
    <mergeCell ref="A7:H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054D3-82B0-4C68-93DC-89CD579DA005}">
  <sheetPr>
    <pageSetUpPr fitToPage="1"/>
  </sheetPr>
  <dimension ref="A2:T1048530"/>
  <sheetViews>
    <sheetView topLeftCell="D1" zoomScale="85" zoomScaleNormal="85" workbookViewId="0">
      <selection activeCell="E29" sqref="E29"/>
    </sheetView>
  </sheetViews>
  <sheetFormatPr baseColWidth="10" defaultColWidth="11.44140625" defaultRowHeight="39.9" customHeight="1" x14ac:dyDescent="0.3"/>
  <cols>
    <col min="1" max="1" width="17.88671875" style="95" hidden="1" customWidth="1"/>
    <col min="2" max="2" width="22.44140625" style="95" hidden="1" customWidth="1"/>
    <col min="3" max="3" width="14.44140625" style="95" hidden="1" customWidth="1"/>
    <col min="4" max="4" width="14.44140625" style="95" customWidth="1"/>
    <col min="5" max="5" width="32" style="135" customWidth="1"/>
    <col min="6" max="6" width="42.5546875" style="114" customWidth="1"/>
    <col min="7" max="8" width="13.33203125" style="95" bestFit="1" customWidth="1"/>
    <col min="9" max="9" width="15.109375" style="95" bestFit="1" customWidth="1"/>
    <col min="10" max="11" width="14.6640625" style="95" bestFit="1" customWidth="1"/>
    <col min="12" max="12" width="16.33203125" style="95" bestFit="1" customWidth="1"/>
    <col min="13" max="13" width="5.88671875" style="95" bestFit="1" customWidth="1"/>
    <col min="14" max="14" width="15.109375" style="95" bestFit="1" customWidth="1"/>
    <col min="15" max="15" width="16" style="95" bestFit="1" customWidth="1"/>
    <col min="16" max="17" width="15.109375" style="95" bestFit="1" customWidth="1"/>
    <col min="18" max="18" width="6.109375" style="95" bestFit="1" customWidth="1"/>
    <col min="19" max="19" width="16.33203125" style="95" bestFit="1" customWidth="1"/>
    <col min="20" max="20" width="16.33203125" style="126" bestFit="1" customWidth="1"/>
    <col min="21" max="16384" width="11.44140625" style="95"/>
  </cols>
  <sheetData>
    <row r="2" spans="1:20" ht="24" customHeight="1" x14ac:dyDescent="0.25">
      <c r="E2" s="392" t="s">
        <v>1</v>
      </c>
      <c r="F2" s="393"/>
      <c r="G2" s="393"/>
      <c r="H2" s="393"/>
      <c r="I2" s="393"/>
      <c r="J2" s="393"/>
      <c r="K2" s="393"/>
      <c r="L2" s="393"/>
      <c r="M2" s="393"/>
      <c r="N2" s="393"/>
      <c r="O2" s="393"/>
      <c r="P2" s="393"/>
      <c r="Q2" s="393"/>
      <c r="R2" s="393"/>
      <c r="S2" s="393"/>
      <c r="T2" s="394"/>
    </row>
    <row r="3" spans="1:20" ht="13.8" x14ac:dyDescent="0.25">
      <c r="E3" s="395" t="s">
        <v>2146</v>
      </c>
      <c r="F3" s="396"/>
      <c r="G3" s="396"/>
      <c r="H3" s="396"/>
      <c r="I3" s="396"/>
      <c r="J3" s="396"/>
      <c r="K3" s="396"/>
      <c r="L3" s="396"/>
      <c r="M3" s="396"/>
      <c r="N3" s="396"/>
      <c r="O3" s="396"/>
      <c r="P3" s="396"/>
      <c r="Q3" s="396"/>
      <c r="R3" s="396"/>
      <c r="S3" s="396"/>
      <c r="T3" s="397"/>
    </row>
    <row r="4" spans="1:20" ht="13.8" x14ac:dyDescent="0.25">
      <c r="E4" s="395" t="s">
        <v>2147</v>
      </c>
      <c r="F4" s="396"/>
      <c r="G4" s="396"/>
      <c r="H4" s="396"/>
      <c r="I4" s="396"/>
      <c r="J4" s="396"/>
      <c r="K4" s="396"/>
      <c r="L4" s="396"/>
      <c r="M4" s="396"/>
      <c r="N4" s="396"/>
      <c r="O4" s="396"/>
      <c r="P4" s="396"/>
      <c r="Q4" s="396"/>
      <c r="R4" s="396"/>
      <c r="S4" s="396"/>
      <c r="T4" s="397"/>
    </row>
    <row r="5" spans="1:20" ht="13.8" x14ac:dyDescent="0.25">
      <c r="A5" s="96"/>
      <c r="B5" s="96"/>
      <c r="C5" s="96"/>
      <c r="D5" s="96"/>
      <c r="E5" s="398" t="s">
        <v>2148</v>
      </c>
      <c r="F5" s="399"/>
      <c r="G5" s="399"/>
      <c r="H5" s="399"/>
      <c r="I5" s="399"/>
      <c r="J5" s="399"/>
      <c r="K5" s="399"/>
      <c r="L5" s="399"/>
      <c r="M5" s="399"/>
      <c r="N5" s="399"/>
      <c r="O5" s="399"/>
      <c r="P5" s="399"/>
      <c r="Q5" s="399"/>
      <c r="R5" s="399"/>
      <c r="S5" s="399"/>
      <c r="T5" s="400"/>
    </row>
    <row r="6" spans="1:20" ht="39.9" customHeight="1" x14ac:dyDescent="0.25">
      <c r="A6" s="401" t="s">
        <v>2149</v>
      </c>
      <c r="B6" s="401" t="s">
        <v>2150</v>
      </c>
      <c r="C6" s="401" t="s">
        <v>2151</v>
      </c>
      <c r="D6" s="97"/>
      <c r="E6" s="403" t="s">
        <v>2152</v>
      </c>
      <c r="F6" s="403" t="s">
        <v>2153</v>
      </c>
      <c r="G6" s="381" t="s">
        <v>2154</v>
      </c>
      <c r="H6" s="405"/>
      <c r="I6" s="405"/>
      <c r="J6" s="405"/>
      <c r="K6" s="405"/>
      <c r="L6" s="405"/>
      <c r="M6" s="405"/>
      <c r="N6" s="405"/>
      <c r="O6" s="405"/>
      <c r="P6" s="405"/>
      <c r="Q6" s="405"/>
      <c r="R6" s="382"/>
      <c r="S6" s="381" t="s">
        <v>2155</v>
      </c>
      <c r="T6" s="382"/>
    </row>
    <row r="7" spans="1:20" ht="13.8" x14ac:dyDescent="0.25">
      <c r="A7" s="402"/>
      <c r="B7" s="402"/>
      <c r="C7" s="402"/>
      <c r="D7" s="98"/>
      <c r="E7" s="404"/>
      <c r="F7" s="404"/>
      <c r="G7" s="99" t="s">
        <v>2156</v>
      </c>
      <c r="H7" s="99" t="s">
        <v>2157</v>
      </c>
      <c r="I7" s="99" t="s">
        <v>2158</v>
      </c>
      <c r="J7" s="99" t="s">
        <v>2159</v>
      </c>
      <c r="K7" s="99" t="s">
        <v>2160</v>
      </c>
      <c r="L7" s="99" t="s">
        <v>2161</v>
      </c>
      <c r="M7" s="99" t="s">
        <v>2162</v>
      </c>
      <c r="N7" s="99" t="s">
        <v>2163</v>
      </c>
      <c r="O7" s="99" t="s">
        <v>2164</v>
      </c>
      <c r="P7" s="99" t="s">
        <v>2165</v>
      </c>
      <c r="Q7" s="99" t="s">
        <v>2166</v>
      </c>
      <c r="R7" s="99" t="s">
        <v>2167</v>
      </c>
      <c r="S7" s="99" t="s">
        <v>2168</v>
      </c>
      <c r="T7" s="99" t="s">
        <v>2169</v>
      </c>
    </row>
    <row r="8" spans="1:20" s="106" customFormat="1" ht="31.5" customHeight="1" x14ac:dyDescent="0.3">
      <c r="A8" s="100"/>
      <c r="B8" s="100"/>
      <c r="C8" s="100"/>
      <c r="D8" s="101"/>
      <c r="E8" s="102"/>
      <c r="F8" s="103" t="s">
        <v>2170</v>
      </c>
      <c r="G8" s="104">
        <f t="shared" ref="G8:T8" si="0">SUM(G9:G20)</f>
        <v>400000</v>
      </c>
      <c r="H8" s="104">
        <f t="shared" si="0"/>
        <v>400000</v>
      </c>
      <c r="I8" s="104">
        <f t="shared" si="0"/>
        <v>7250000</v>
      </c>
      <c r="J8" s="104">
        <f t="shared" si="0"/>
        <v>6178000</v>
      </c>
      <c r="K8" s="104">
        <f t="shared" si="0"/>
        <v>1550000</v>
      </c>
      <c r="L8" s="104">
        <f t="shared" si="0"/>
        <v>30304000</v>
      </c>
      <c r="M8" s="104">
        <f t="shared" si="0"/>
        <v>0</v>
      </c>
      <c r="N8" s="104">
        <f t="shared" si="0"/>
        <v>7784000</v>
      </c>
      <c r="O8" s="104">
        <f t="shared" si="0"/>
        <v>12000000</v>
      </c>
      <c r="P8" s="104">
        <f t="shared" si="0"/>
        <v>7784000</v>
      </c>
      <c r="Q8" s="104">
        <f t="shared" si="0"/>
        <v>7000000</v>
      </c>
      <c r="R8" s="104">
        <f t="shared" si="0"/>
        <v>0</v>
      </c>
      <c r="S8" s="105">
        <f>SUM(S9:S20)</f>
        <v>80650000</v>
      </c>
      <c r="T8" s="104">
        <f t="shared" si="0"/>
        <v>80650000</v>
      </c>
    </row>
    <row r="9" spans="1:20" s="114" customFormat="1" ht="39.9" customHeight="1" x14ac:dyDescent="0.25">
      <c r="A9" s="107">
        <v>3304</v>
      </c>
      <c r="B9" s="108" t="s">
        <v>2171</v>
      </c>
      <c r="C9" s="108"/>
      <c r="D9" s="109"/>
      <c r="E9" s="383" t="s">
        <v>2172</v>
      </c>
      <c r="F9" s="110" t="s">
        <v>2173</v>
      </c>
      <c r="G9" s="111"/>
      <c r="H9" s="111"/>
      <c r="I9" s="112">
        <v>1300000</v>
      </c>
      <c r="J9" s="111"/>
      <c r="K9" s="111"/>
      <c r="L9" s="112">
        <v>1300000</v>
      </c>
      <c r="M9" s="111"/>
      <c r="N9" s="111"/>
      <c r="O9" s="112">
        <v>1300000</v>
      </c>
      <c r="P9" s="111"/>
      <c r="Q9" s="112">
        <v>1300000</v>
      </c>
      <c r="R9" s="111"/>
      <c r="S9" s="113">
        <f>SUM(G9:R9)</f>
        <v>5200000</v>
      </c>
      <c r="T9" s="386">
        <f>SUM(S9:S14)</f>
        <v>29500000</v>
      </c>
    </row>
    <row r="10" spans="1:20" s="114" customFormat="1" ht="39.9" customHeight="1" x14ac:dyDescent="0.25">
      <c r="A10" s="107">
        <v>3304</v>
      </c>
      <c r="B10" s="108" t="s">
        <v>2171</v>
      </c>
      <c r="C10" s="108"/>
      <c r="D10" s="115"/>
      <c r="E10" s="384"/>
      <c r="F10" s="110" t="s">
        <v>2174</v>
      </c>
      <c r="G10" s="111"/>
      <c r="H10" s="111"/>
      <c r="I10" s="112">
        <v>350000</v>
      </c>
      <c r="J10" s="111"/>
      <c r="K10" s="111"/>
      <c r="L10" s="112">
        <v>350000</v>
      </c>
      <c r="M10" s="111"/>
      <c r="N10" s="111"/>
      <c r="O10" s="112">
        <v>350000</v>
      </c>
      <c r="P10" s="111"/>
      <c r="Q10" s="112">
        <v>350000</v>
      </c>
      <c r="R10" s="111"/>
      <c r="S10" s="113">
        <f t="shared" ref="S10:S20" si="1">SUM(G10:R10)</f>
        <v>1400000</v>
      </c>
      <c r="T10" s="387"/>
    </row>
    <row r="11" spans="1:20" s="114" customFormat="1" ht="39.9" customHeight="1" x14ac:dyDescent="0.25">
      <c r="A11" s="107">
        <v>3304</v>
      </c>
      <c r="B11" s="108" t="s">
        <v>2171</v>
      </c>
      <c r="C11" s="108"/>
      <c r="D11" s="115"/>
      <c r="E11" s="384"/>
      <c r="F11" s="110" t="s">
        <v>2175</v>
      </c>
      <c r="G11" s="111"/>
      <c r="H11" s="111"/>
      <c r="I11" s="112">
        <v>350000</v>
      </c>
      <c r="J11" s="111"/>
      <c r="K11" s="111"/>
      <c r="L11" s="112">
        <v>350000</v>
      </c>
      <c r="M11" s="111"/>
      <c r="N11" s="111"/>
      <c r="O11" s="112">
        <v>350000</v>
      </c>
      <c r="P11" s="111"/>
      <c r="Q11" s="112">
        <v>350000</v>
      </c>
      <c r="R11" s="111"/>
      <c r="S11" s="113">
        <f t="shared" si="1"/>
        <v>1400000</v>
      </c>
      <c r="T11" s="387"/>
    </row>
    <row r="12" spans="1:20" s="114" customFormat="1" ht="39.9" customHeight="1" x14ac:dyDescent="0.25">
      <c r="A12" s="107">
        <v>3305</v>
      </c>
      <c r="B12" s="108" t="s">
        <v>113</v>
      </c>
      <c r="C12" s="108"/>
      <c r="D12" s="115"/>
      <c r="E12" s="384"/>
      <c r="F12" s="110" t="s">
        <v>2176</v>
      </c>
      <c r="G12" s="111"/>
      <c r="H12" s="111"/>
      <c r="I12" s="112">
        <v>1250000</v>
      </c>
      <c r="J12" s="111"/>
      <c r="K12" s="111"/>
      <c r="L12" s="112">
        <v>1250000</v>
      </c>
      <c r="M12" s="111"/>
      <c r="N12" s="111"/>
      <c r="O12" s="112">
        <v>1250000</v>
      </c>
      <c r="P12" s="111"/>
      <c r="Q12" s="112">
        <v>1250000</v>
      </c>
      <c r="R12" s="111"/>
      <c r="S12" s="113">
        <f>SUM(G12:R12)</f>
        <v>5000000</v>
      </c>
      <c r="T12" s="387"/>
    </row>
    <row r="13" spans="1:20" s="114" customFormat="1" ht="39.9" customHeight="1" x14ac:dyDescent="0.25">
      <c r="A13" s="107">
        <v>3411</v>
      </c>
      <c r="B13" s="108" t="s">
        <v>2177</v>
      </c>
      <c r="C13" s="108"/>
      <c r="D13" s="115"/>
      <c r="E13" s="384"/>
      <c r="F13" s="110" t="s">
        <v>2178</v>
      </c>
      <c r="G13" s="116">
        <v>400000</v>
      </c>
      <c r="H13" s="116">
        <v>400000</v>
      </c>
      <c r="I13" s="116">
        <v>250000</v>
      </c>
      <c r="J13" s="116">
        <v>250000</v>
      </c>
      <c r="K13" s="116">
        <v>200000</v>
      </c>
      <c r="L13" s="117"/>
      <c r="M13" s="116"/>
      <c r="N13" s="116"/>
      <c r="O13" s="117"/>
      <c r="P13" s="116"/>
      <c r="Q13" s="117"/>
      <c r="R13" s="116"/>
      <c r="S13" s="118">
        <f>SUM(G13:R13)</f>
        <v>1500000</v>
      </c>
      <c r="T13" s="387"/>
    </row>
    <row r="14" spans="1:20" s="114" customFormat="1" ht="39.9" customHeight="1" x14ac:dyDescent="0.25">
      <c r="A14" s="107">
        <v>2202</v>
      </c>
      <c r="B14" s="119" t="s">
        <v>2179</v>
      </c>
      <c r="C14" s="108"/>
      <c r="D14" s="120"/>
      <c r="E14" s="385"/>
      <c r="F14" s="110" t="s">
        <v>2180</v>
      </c>
      <c r="G14" s="111"/>
      <c r="H14" s="111"/>
      <c r="I14" s="112">
        <v>3750000</v>
      </c>
      <c r="J14" s="111"/>
      <c r="K14" s="111"/>
      <c r="L14" s="112">
        <v>3750000</v>
      </c>
      <c r="M14" s="111"/>
      <c r="N14" s="111"/>
      <c r="O14" s="112">
        <v>3750000</v>
      </c>
      <c r="P14" s="111"/>
      <c r="Q14" s="112">
        <v>3750000</v>
      </c>
      <c r="R14" s="111"/>
      <c r="S14" s="118">
        <f t="shared" si="1"/>
        <v>15000000</v>
      </c>
      <c r="T14" s="388"/>
    </row>
    <row r="15" spans="1:20" s="114" customFormat="1" ht="50.1" customHeight="1" x14ac:dyDescent="0.25">
      <c r="A15" s="107">
        <v>3410</v>
      </c>
      <c r="B15" s="108" t="s">
        <v>2181</v>
      </c>
      <c r="C15" s="108"/>
      <c r="D15" s="109"/>
      <c r="E15" s="383" t="s">
        <v>2182</v>
      </c>
      <c r="F15" s="110" t="s">
        <v>2183</v>
      </c>
      <c r="G15" s="111"/>
      <c r="H15" s="111"/>
      <c r="I15" s="112"/>
      <c r="J15" s="111"/>
      <c r="K15" s="111"/>
      <c r="L15" s="112">
        <f>20520000</f>
        <v>20520000</v>
      </c>
      <c r="M15" s="111"/>
      <c r="N15" s="111"/>
      <c r="O15" s="112"/>
      <c r="P15" s="111"/>
      <c r="Q15" s="112"/>
      <c r="R15" s="111"/>
      <c r="S15" s="118">
        <f t="shared" si="1"/>
        <v>20520000</v>
      </c>
      <c r="T15" s="389">
        <f>SUM(S15:S18)</f>
        <v>26870000</v>
      </c>
    </row>
    <row r="16" spans="1:20" s="114" customFormat="1" ht="50.1" customHeight="1" x14ac:dyDescent="0.25">
      <c r="A16" s="107">
        <v>3414</v>
      </c>
      <c r="B16" s="108" t="s">
        <v>2184</v>
      </c>
      <c r="C16" s="108"/>
      <c r="D16" s="115"/>
      <c r="E16" s="384"/>
      <c r="F16" s="110" t="s">
        <v>2185</v>
      </c>
      <c r="G16" s="111"/>
      <c r="H16" s="111"/>
      <c r="I16" s="112"/>
      <c r="J16" s="111"/>
      <c r="K16" s="111"/>
      <c r="L16" s="112"/>
      <c r="M16" s="111"/>
      <c r="N16" s="111"/>
      <c r="O16" s="112">
        <v>1000000</v>
      </c>
      <c r="P16" s="111"/>
      <c r="Q16" s="112"/>
      <c r="R16" s="111"/>
      <c r="S16" s="118">
        <f t="shared" si="1"/>
        <v>1000000</v>
      </c>
      <c r="T16" s="390"/>
    </row>
    <row r="17" spans="1:20" s="114" customFormat="1" ht="50.1" customHeight="1" x14ac:dyDescent="0.25">
      <c r="A17" s="107">
        <v>3407</v>
      </c>
      <c r="B17" s="108" t="s">
        <v>2186</v>
      </c>
      <c r="C17" s="108"/>
      <c r="D17" s="115"/>
      <c r="E17" s="384"/>
      <c r="F17" s="110" t="s">
        <v>2187</v>
      </c>
      <c r="G17" s="111"/>
      <c r="H17" s="111"/>
      <c r="I17" s="112"/>
      <c r="J17" s="111"/>
      <c r="K17" s="111">
        <v>1350000</v>
      </c>
      <c r="L17" s="112"/>
      <c r="M17" s="111"/>
      <c r="N17" s="111"/>
      <c r="O17" s="112"/>
      <c r="P17" s="111"/>
      <c r="Q17" s="112"/>
      <c r="R17" s="111"/>
      <c r="S17" s="118">
        <f t="shared" si="1"/>
        <v>1350000</v>
      </c>
      <c r="T17" s="390"/>
    </row>
    <row r="18" spans="1:20" s="114" customFormat="1" ht="50.1" customHeight="1" x14ac:dyDescent="0.25">
      <c r="A18" s="107">
        <v>3413</v>
      </c>
      <c r="B18" s="108" t="s">
        <v>957</v>
      </c>
      <c r="C18" s="108"/>
      <c r="D18" s="120"/>
      <c r="E18" s="385"/>
      <c r="F18" s="110" t="s">
        <v>2188</v>
      </c>
      <c r="G18" s="111"/>
      <c r="H18" s="111"/>
      <c r="I18" s="112"/>
      <c r="J18" s="111"/>
      <c r="K18" s="111"/>
      <c r="L18" s="112"/>
      <c r="M18" s="111"/>
      <c r="N18" s="111"/>
      <c r="O18" s="112">
        <v>4000000</v>
      </c>
      <c r="P18" s="111"/>
      <c r="Q18" s="112"/>
      <c r="R18" s="111"/>
      <c r="S18" s="118">
        <f t="shared" si="1"/>
        <v>4000000</v>
      </c>
      <c r="T18" s="390"/>
    </row>
    <row r="19" spans="1:20" s="124" customFormat="1" ht="50.1" customHeight="1" x14ac:dyDescent="0.3">
      <c r="A19" s="107">
        <v>2202</v>
      </c>
      <c r="B19" s="108" t="s">
        <v>2179</v>
      </c>
      <c r="C19" s="108"/>
      <c r="D19" s="121"/>
      <c r="E19" s="122" t="s">
        <v>2189</v>
      </c>
      <c r="F19" s="110" t="s">
        <v>2190</v>
      </c>
      <c r="G19" s="111"/>
      <c r="H19" s="111"/>
      <c r="I19" s="112"/>
      <c r="J19" s="111">
        <v>5000000</v>
      </c>
      <c r="K19" s="111"/>
      <c r="L19" s="112"/>
      <c r="M19" s="111"/>
      <c r="N19" s="111">
        <v>5000000</v>
      </c>
      <c r="O19" s="112"/>
      <c r="P19" s="111">
        <v>5000000</v>
      </c>
      <c r="Q19" s="112"/>
      <c r="R19" s="111"/>
      <c r="S19" s="118">
        <f t="shared" si="1"/>
        <v>15000000</v>
      </c>
      <c r="T19" s="123">
        <f>SUM(S19)</f>
        <v>15000000</v>
      </c>
    </row>
    <row r="20" spans="1:20" s="124" customFormat="1" ht="50.1" customHeight="1" x14ac:dyDescent="0.3">
      <c r="A20" s="107">
        <v>3305</v>
      </c>
      <c r="B20" s="108" t="s">
        <v>113</v>
      </c>
      <c r="C20" s="108"/>
      <c r="D20" s="121"/>
      <c r="E20" s="125" t="s">
        <v>2191</v>
      </c>
      <c r="F20" s="110" t="s">
        <v>2192</v>
      </c>
      <c r="G20" s="111"/>
      <c r="H20" s="111"/>
      <c r="I20" s="112"/>
      <c r="J20" s="111">
        <v>928000</v>
      </c>
      <c r="K20" s="111"/>
      <c r="L20" s="112">
        <v>2784000</v>
      </c>
      <c r="M20" s="111"/>
      <c r="N20" s="111">
        <v>2784000</v>
      </c>
      <c r="O20" s="112"/>
      <c r="P20" s="111">
        <v>2784000</v>
      </c>
      <c r="Q20" s="112"/>
      <c r="R20" s="111"/>
      <c r="S20" s="113">
        <f t="shared" si="1"/>
        <v>9280000</v>
      </c>
      <c r="T20" s="123">
        <f>SUM(S20)</f>
        <v>9280000</v>
      </c>
    </row>
    <row r="21" spans="1:20" ht="39.9" customHeight="1" x14ac:dyDescent="0.3">
      <c r="A21" s="126"/>
      <c r="B21" s="126"/>
      <c r="C21" s="126"/>
      <c r="D21" s="126"/>
      <c r="E21" s="127"/>
      <c r="F21" s="128"/>
      <c r="G21" s="126"/>
      <c r="H21" s="126"/>
      <c r="I21" s="126"/>
      <c r="J21" s="126"/>
      <c r="K21" s="126"/>
      <c r="L21" s="126"/>
      <c r="M21" s="126"/>
      <c r="N21" s="126"/>
      <c r="O21" s="126"/>
      <c r="P21" s="126"/>
      <c r="Q21" s="126"/>
      <c r="R21" s="126"/>
      <c r="S21" s="129"/>
    </row>
    <row r="22" spans="1:20" s="130" customFormat="1" ht="15" customHeight="1" x14ac:dyDescent="0.3">
      <c r="E22" s="131"/>
      <c r="F22" s="132"/>
      <c r="G22" s="133"/>
      <c r="H22" s="133"/>
      <c r="I22" s="133"/>
      <c r="J22" s="133"/>
      <c r="K22" s="133"/>
      <c r="L22" s="133"/>
      <c r="M22" s="133"/>
      <c r="N22" s="391"/>
      <c r="O22" s="391"/>
      <c r="P22" s="391"/>
      <c r="Q22" s="133"/>
      <c r="R22" s="391"/>
      <c r="S22" s="391"/>
      <c r="T22" s="391"/>
    </row>
    <row r="23" spans="1:20" ht="15" customHeight="1" x14ac:dyDescent="0.3">
      <c r="E23" s="127"/>
      <c r="F23" s="128"/>
      <c r="G23" s="126"/>
      <c r="H23" s="126"/>
      <c r="I23" s="126"/>
      <c r="J23" s="126"/>
      <c r="K23" s="126"/>
      <c r="L23" s="126"/>
      <c r="M23" s="126"/>
      <c r="N23" s="126"/>
      <c r="O23" s="126"/>
      <c r="P23" s="126"/>
      <c r="Q23" s="126"/>
      <c r="R23" s="126"/>
      <c r="S23" s="126"/>
    </row>
    <row r="24" spans="1:20" ht="15" customHeight="1" x14ac:dyDescent="0.3">
      <c r="E24" s="127"/>
      <c r="F24" s="128"/>
      <c r="G24" s="126"/>
      <c r="H24" s="126"/>
      <c r="I24" s="126"/>
      <c r="J24" s="126"/>
      <c r="K24" s="126"/>
      <c r="L24" s="126"/>
      <c r="M24" s="126"/>
      <c r="N24" s="126"/>
      <c r="O24" s="126"/>
      <c r="P24" s="126"/>
      <c r="Q24" s="126"/>
      <c r="R24" s="126"/>
      <c r="S24" s="126"/>
    </row>
    <row r="25" spans="1:20" ht="15" customHeight="1" x14ac:dyDescent="0.3">
      <c r="E25" s="127"/>
      <c r="F25" s="128"/>
      <c r="G25" s="126"/>
      <c r="H25" s="126"/>
      <c r="I25" s="126"/>
      <c r="J25" s="126"/>
      <c r="K25" s="126"/>
      <c r="L25" s="126"/>
      <c r="M25" s="126"/>
      <c r="N25" s="134"/>
      <c r="O25" s="134"/>
      <c r="P25" s="134"/>
      <c r="Q25" s="126"/>
      <c r="R25" s="134"/>
      <c r="S25" s="134"/>
      <c r="T25" s="134"/>
    </row>
    <row r="26" spans="1:20" ht="15" customHeight="1" x14ac:dyDescent="0.3">
      <c r="E26" s="127"/>
      <c r="F26" s="128"/>
      <c r="G26" s="126"/>
      <c r="H26" s="126"/>
      <c r="I26" s="126"/>
      <c r="J26" s="126"/>
      <c r="K26" s="126"/>
      <c r="L26" s="126"/>
      <c r="M26" s="126"/>
      <c r="N26" s="379"/>
      <c r="O26" s="379"/>
      <c r="P26" s="379"/>
      <c r="Q26" s="126"/>
      <c r="R26" s="379"/>
      <c r="S26" s="379"/>
      <c r="T26" s="379"/>
    </row>
    <row r="27" spans="1:20" ht="15" customHeight="1" x14ac:dyDescent="0.3">
      <c r="E27" s="127"/>
      <c r="F27" s="128"/>
      <c r="G27" s="126"/>
      <c r="H27" s="126"/>
      <c r="I27" s="126"/>
      <c r="J27" s="126"/>
      <c r="K27" s="126"/>
      <c r="L27" s="126"/>
      <c r="M27" s="126"/>
      <c r="N27" s="380"/>
      <c r="O27" s="380"/>
      <c r="P27" s="380"/>
      <c r="Q27" s="126"/>
      <c r="R27" s="380"/>
      <c r="S27" s="380"/>
      <c r="T27" s="380"/>
    </row>
    <row r="28" spans="1:20" ht="15" customHeight="1" x14ac:dyDescent="0.3"/>
    <row r="29" spans="1:20" ht="15" customHeight="1" x14ac:dyDescent="0.3"/>
    <row r="30" spans="1:20" ht="15" customHeight="1" x14ac:dyDescent="0.3"/>
    <row r="31" spans="1:20" ht="15" customHeight="1" x14ac:dyDescent="0.3"/>
    <row r="32" spans="1:20" ht="15" customHeight="1" x14ac:dyDescent="0.3"/>
    <row r="33" ht="15" customHeight="1" x14ac:dyDescent="0.3"/>
    <row r="34" ht="15" customHeight="1" x14ac:dyDescent="0.3"/>
    <row r="35" ht="15" customHeight="1" x14ac:dyDescent="0.3"/>
    <row r="36" ht="15" customHeight="1" x14ac:dyDescent="0.3"/>
    <row r="1048530" spans="6:6" ht="39.9" customHeight="1" x14ac:dyDescent="0.3">
      <c r="F1048530" s="136" t="s">
        <v>2193</v>
      </c>
    </row>
  </sheetData>
  <mergeCells count="21">
    <mergeCell ref="E2:T2"/>
    <mergeCell ref="E3:T3"/>
    <mergeCell ref="E4:T4"/>
    <mergeCell ref="E5:T5"/>
    <mergeCell ref="A6:A7"/>
    <mergeCell ref="B6:B7"/>
    <mergeCell ref="C6:C7"/>
    <mergeCell ref="E6:E7"/>
    <mergeCell ref="F6:F7"/>
    <mergeCell ref="G6:R6"/>
    <mergeCell ref="E9:E14"/>
    <mergeCell ref="T9:T14"/>
    <mergeCell ref="E15:E18"/>
    <mergeCell ref="T15:T18"/>
    <mergeCell ref="N22:P22"/>
    <mergeCell ref="R22:T22"/>
    <mergeCell ref="N26:P26"/>
    <mergeCell ref="R26:T26"/>
    <mergeCell ref="N27:P27"/>
    <mergeCell ref="R27:T27"/>
    <mergeCell ref="S6:T6"/>
  </mergeCells>
  <pageMargins left="0.70866141732283472" right="0.70866141732283472" top="0.74803149606299213" bottom="0.74803149606299213" header="0.31496062992125984" footer="0.31496062992125984"/>
  <pageSetup paperSize="17" scale="66"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6D795-21DC-48D7-845D-7FE067F9922F}">
  <dimension ref="B2:D20"/>
  <sheetViews>
    <sheetView workbookViewId="0">
      <selection activeCell="B2" sqref="B2:D20"/>
    </sheetView>
  </sheetViews>
  <sheetFormatPr baseColWidth="10" defaultColWidth="11.44140625" defaultRowHeight="14.4" x14ac:dyDescent="0.3"/>
  <cols>
    <col min="1" max="1" width="11.44140625" style="51"/>
    <col min="2" max="2" width="39.6640625" style="51" customWidth="1"/>
    <col min="3" max="3" width="34.6640625" style="51" bestFit="1" customWidth="1"/>
    <col min="4" max="4" width="16.5546875" style="51" bestFit="1" customWidth="1"/>
    <col min="5" max="16384" width="11.44140625" style="51"/>
  </cols>
  <sheetData>
    <row r="2" spans="2:4" x14ac:dyDescent="0.3">
      <c r="B2" s="392" t="s">
        <v>1</v>
      </c>
      <c r="C2" s="393"/>
      <c r="D2" s="394"/>
    </row>
    <row r="3" spans="2:4" x14ac:dyDescent="0.3">
      <c r="B3" s="395" t="s">
        <v>88</v>
      </c>
      <c r="C3" s="396"/>
      <c r="D3" s="397"/>
    </row>
    <row r="4" spans="2:4" x14ac:dyDescent="0.3">
      <c r="B4" s="395" t="s">
        <v>2</v>
      </c>
      <c r="C4" s="396"/>
      <c r="D4" s="397"/>
    </row>
    <row r="5" spans="2:4" x14ac:dyDescent="0.3">
      <c r="B5" s="395" t="s">
        <v>2194</v>
      </c>
      <c r="C5" s="396"/>
      <c r="D5" s="397"/>
    </row>
    <row r="6" spans="2:4" x14ac:dyDescent="0.3">
      <c r="B6" s="137" t="s">
        <v>2195</v>
      </c>
      <c r="C6" s="137" t="s">
        <v>2196</v>
      </c>
      <c r="D6" s="137" t="s">
        <v>2197</v>
      </c>
    </row>
    <row r="7" spans="2:4" ht="22.8" x14ac:dyDescent="0.3">
      <c r="B7" s="138" t="s">
        <v>2198</v>
      </c>
      <c r="C7" s="138" t="s">
        <v>2199</v>
      </c>
      <c r="D7" s="138" t="s">
        <v>2200</v>
      </c>
    </row>
    <row r="8" spans="2:4" ht="22.8" x14ac:dyDescent="0.3">
      <c r="B8" s="138" t="s">
        <v>2201</v>
      </c>
      <c r="C8" s="138" t="s">
        <v>2202</v>
      </c>
      <c r="D8" s="138" t="s">
        <v>2200</v>
      </c>
    </row>
    <row r="9" spans="2:4" ht="22.8" x14ac:dyDescent="0.3">
      <c r="B9" s="138" t="s">
        <v>2203</v>
      </c>
      <c r="C9" s="138" t="s">
        <v>2204</v>
      </c>
      <c r="D9" s="138" t="s">
        <v>2200</v>
      </c>
    </row>
    <row r="10" spans="2:4" ht="34.200000000000003" x14ac:dyDescent="0.3">
      <c r="B10" s="138" t="s">
        <v>2205</v>
      </c>
      <c r="C10" s="138" t="s">
        <v>2206</v>
      </c>
      <c r="D10" s="138" t="s">
        <v>2200</v>
      </c>
    </row>
    <row r="11" spans="2:4" ht="34.200000000000003" x14ac:dyDescent="0.3">
      <c r="B11" s="138" t="s">
        <v>2207</v>
      </c>
      <c r="C11" s="138" t="s">
        <v>2208</v>
      </c>
      <c r="D11" s="138" t="s">
        <v>2200</v>
      </c>
    </row>
    <row r="12" spans="2:4" ht="22.8" x14ac:dyDescent="0.3">
      <c r="B12" s="138" t="s">
        <v>2209</v>
      </c>
      <c r="C12" s="138" t="s">
        <v>2210</v>
      </c>
      <c r="D12" s="138" t="s">
        <v>2200</v>
      </c>
    </row>
    <row r="13" spans="2:4" ht="22.8" x14ac:dyDescent="0.3">
      <c r="B13" s="138" t="s">
        <v>2211</v>
      </c>
      <c r="C13" s="138" t="s">
        <v>2212</v>
      </c>
      <c r="D13" s="138" t="s">
        <v>2200</v>
      </c>
    </row>
    <row r="14" spans="2:4" ht="22.8" x14ac:dyDescent="0.3">
      <c r="B14" s="138" t="s">
        <v>2213</v>
      </c>
      <c r="C14" s="138" t="s">
        <v>2212</v>
      </c>
      <c r="D14" s="138" t="s">
        <v>2200</v>
      </c>
    </row>
    <row r="15" spans="2:4" ht="22.8" x14ac:dyDescent="0.3">
      <c r="B15" s="138" t="s">
        <v>2214</v>
      </c>
      <c r="C15" s="138" t="s">
        <v>2210</v>
      </c>
      <c r="D15" s="138" t="s">
        <v>2200</v>
      </c>
    </row>
    <row r="16" spans="2:4" ht="22.8" x14ac:dyDescent="0.3">
      <c r="B16" s="138" t="s">
        <v>2215</v>
      </c>
      <c r="C16" s="138" t="s">
        <v>2216</v>
      </c>
      <c r="D16" s="138" t="s">
        <v>2200</v>
      </c>
    </row>
    <row r="17" spans="2:4" x14ac:dyDescent="0.3">
      <c r="B17" s="138" t="s">
        <v>2217</v>
      </c>
      <c r="C17" s="138" t="s">
        <v>2216</v>
      </c>
      <c r="D17" s="138" t="s">
        <v>2200</v>
      </c>
    </row>
    <row r="18" spans="2:4" x14ac:dyDescent="0.3">
      <c r="B18" s="138" t="s">
        <v>2218</v>
      </c>
      <c r="C18" s="138" t="s">
        <v>2216</v>
      </c>
      <c r="D18" s="138" t="s">
        <v>2200</v>
      </c>
    </row>
    <row r="19" spans="2:4" x14ac:dyDescent="0.3">
      <c r="B19" s="138" t="s">
        <v>2219</v>
      </c>
      <c r="C19" s="138" t="s">
        <v>2216</v>
      </c>
      <c r="D19" s="138" t="s">
        <v>2200</v>
      </c>
    </row>
    <row r="20" spans="2:4" ht="34.200000000000003" x14ac:dyDescent="0.3">
      <c r="B20" s="138" t="s">
        <v>2220</v>
      </c>
      <c r="C20" s="138" t="s">
        <v>2221</v>
      </c>
      <c r="D20" s="138" t="s">
        <v>2200</v>
      </c>
    </row>
  </sheetData>
  <mergeCells count="4">
    <mergeCell ref="B2:D2"/>
    <mergeCell ref="B3:D3"/>
    <mergeCell ref="B4:D4"/>
    <mergeCell ref="B5:D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BCB9B-3641-4BB9-8A64-5D8E6FFB89E5}">
  <dimension ref="B2:E146"/>
  <sheetViews>
    <sheetView showGridLines="0" workbookViewId="0">
      <selection activeCell="B28" sqref="B28:D28"/>
    </sheetView>
  </sheetViews>
  <sheetFormatPr baseColWidth="10" defaultColWidth="11.44140625" defaultRowHeight="14.4" x14ac:dyDescent="0.3"/>
  <cols>
    <col min="1" max="1" width="11.44140625" style="23"/>
    <col min="2" max="2" width="32.44140625" style="23" customWidth="1"/>
    <col min="3" max="3" width="28.33203125" style="23" customWidth="1"/>
    <col min="4" max="4" width="14.88671875" style="23" customWidth="1"/>
    <col min="5" max="5" width="12.33203125" style="23" bestFit="1" customWidth="1"/>
    <col min="6" max="16384" width="11.44140625" style="23"/>
  </cols>
  <sheetData>
    <row r="2" spans="2:5" x14ac:dyDescent="0.3">
      <c r="B2" s="162" t="s">
        <v>1</v>
      </c>
      <c r="C2" s="317"/>
      <c r="D2" s="317"/>
      <c r="E2" s="318"/>
    </row>
    <row r="3" spans="2:5" x14ac:dyDescent="0.3">
      <c r="B3" s="168" t="s">
        <v>88</v>
      </c>
      <c r="C3" s="200"/>
      <c r="D3" s="200"/>
      <c r="E3" s="201"/>
    </row>
    <row r="4" spans="2:5" ht="15" customHeight="1" x14ac:dyDescent="0.3">
      <c r="B4" s="168" t="s">
        <v>2</v>
      </c>
      <c r="C4" s="200"/>
      <c r="D4" s="200"/>
      <c r="E4" s="201"/>
    </row>
    <row r="5" spans="2:5" x14ac:dyDescent="0.3">
      <c r="B5" s="168" t="s">
        <v>2222</v>
      </c>
      <c r="C5" s="200"/>
      <c r="D5" s="200"/>
      <c r="E5" s="201"/>
    </row>
    <row r="6" spans="2:5" x14ac:dyDescent="0.3">
      <c r="B6" s="286" t="s">
        <v>2223</v>
      </c>
      <c r="C6" s="287"/>
      <c r="D6" s="287"/>
      <c r="E6" s="288"/>
    </row>
    <row r="7" spans="2:5" x14ac:dyDescent="0.3">
      <c r="B7" s="408" t="s">
        <v>2021</v>
      </c>
      <c r="C7" s="409"/>
      <c r="D7" s="410"/>
      <c r="E7" s="139" t="s">
        <v>2224</v>
      </c>
    </row>
    <row r="8" spans="2:5" x14ac:dyDescent="0.3">
      <c r="B8" s="406" t="s">
        <v>37</v>
      </c>
      <c r="C8" s="407"/>
      <c r="D8" s="407"/>
      <c r="E8" s="140">
        <v>27330145</v>
      </c>
    </row>
    <row r="9" spans="2:5" x14ac:dyDescent="0.3">
      <c r="B9" s="238" t="s">
        <v>1532</v>
      </c>
      <c r="C9" s="169"/>
      <c r="D9" s="169"/>
      <c r="E9" s="141">
        <v>1080000</v>
      </c>
    </row>
    <row r="10" spans="2:5" x14ac:dyDescent="0.3">
      <c r="B10" s="238" t="s">
        <v>1561</v>
      </c>
      <c r="C10" s="169"/>
      <c r="D10" s="169"/>
      <c r="E10" s="141">
        <v>5468194</v>
      </c>
    </row>
    <row r="11" spans="2:5" x14ac:dyDescent="0.3">
      <c r="B11" s="238" t="s">
        <v>1625</v>
      </c>
      <c r="C11" s="169"/>
      <c r="D11" s="169"/>
      <c r="E11" s="141">
        <v>16166157</v>
      </c>
    </row>
    <row r="12" spans="2:5" x14ac:dyDescent="0.3">
      <c r="B12" s="238" t="s">
        <v>1709</v>
      </c>
      <c r="C12" s="169"/>
      <c r="D12" s="169"/>
      <c r="E12" s="141">
        <v>1238750</v>
      </c>
    </row>
    <row r="13" spans="2:5" x14ac:dyDescent="0.3">
      <c r="B13" s="238" t="s">
        <v>1752</v>
      </c>
      <c r="C13" s="169"/>
      <c r="D13" s="169"/>
      <c r="E13" s="141">
        <v>3377044</v>
      </c>
    </row>
    <row r="14" spans="2:5" x14ac:dyDescent="0.3">
      <c r="B14" s="406" t="s">
        <v>681</v>
      </c>
      <c r="C14" s="407"/>
      <c r="D14" s="407"/>
      <c r="E14" s="140">
        <v>16657000</v>
      </c>
    </row>
    <row r="15" spans="2:5" x14ac:dyDescent="0.3">
      <c r="B15" s="238" t="s">
        <v>1561</v>
      </c>
      <c r="C15" s="169"/>
      <c r="D15" s="169"/>
      <c r="E15" s="141">
        <v>1944000</v>
      </c>
    </row>
    <row r="16" spans="2:5" x14ac:dyDescent="0.3">
      <c r="B16" s="238" t="s">
        <v>1625</v>
      </c>
      <c r="C16" s="169"/>
      <c r="D16" s="169"/>
      <c r="E16" s="141">
        <v>14013000</v>
      </c>
    </row>
    <row r="17" spans="2:5" x14ac:dyDescent="0.3">
      <c r="B17" s="238" t="s">
        <v>1709</v>
      </c>
      <c r="C17" s="169"/>
      <c r="D17" s="169"/>
      <c r="E17" s="141">
        <v>200000</v>
      </c>
    </row>
    <row r="18" spans="2:5" x14ac:dyDescent="0.3">
      <c r="B18" s="238" t="s">
        <v>1752</v>
      </c>
      <c r="C18" s="169"/>
      <c r="D18" s="169"/>
      <c r="E18" s="141">
        <v>500000</v>
      </c>
    </row>
    <row r="19" spans="2:5" x14ac:dyDescent="0.3">
      <c r="B19" s="406" t="s">
        <v>39</v>
      </c>
      <c r="C19" s="407"/>
      <c r="D19" s="407"/>
      <c r="E19" s="140">
        <v>2629300</v>
      </c>
    </row>
    <row r="20" spans="2:5" x14ac:dyDescent="0.3">
      <c r="B20" s="238" t="s">
        <v>1561</v>
      </c>
      <c r="C20" s="169"/>
      <c r="D20" s="169"/>
      <c r="E20" s="141">
        <v>1784702</v>
      </c>
    </row>
    <row r="21" spans="2:5" x14ac:dyDescent="0.3">
      <c r="B21" s="238" t="s">
        <v>1625</v>
      </c>
      <c r="C21" s="169"/>
      <c r="D21" s="169"/>
      <c r="E21" s="141">
        <v>764598</v>
      </c>
    </row>
    <row r="22" spans="2:5" x14ac:dyDescent="0.3">
      <c r="B22" s="238" t="s">
        <v>1752</v>
      </c>
      <c r="C22" s="169"/>
      <c r="D22" s="169"/>
      <c r="E22" s="141">
        <v>80000</v>
      </c>
    </row>
    <row r="23" spans="2:5" x14ac:dyDescent="0.3">
      <c r="B23" s="406" t="s">
        <v>691</v>
      </c>
      <c r="C23" s="407"/>
      <c r="D23" s="407"/>
      <c r="E23" s="140">
        <v>20568348</v>
      </c>
    </row>
    <row r="24" spans="2:5" x14ac:dyDescent="0.3">
      <c r="B24" s="238" t="s">
        <v>1532</v>
      </c>
      <c r="C24" s="169"/>
      <c r="D24" s="169"/>
      <c r="E24" s="141">
        <v>2333640</v>
      </c>
    </row>
    <row r="25" spans="2:5" x14ac:dyDescent="0.3">
      <c r="B25" s="238" t="s">
        <v>1561</v>
      </c>
      <c r="C25" s="169"/>
      <c r="D25" s="169"/>
      <c r="E25" s="141">
        <v>4599200</v>
      </c>
    </row>
    <row r="26" spans="2:5" x14ac:dyDescent="0.3">
      <c r="B26" s="238" t="s">
        <v>1625</v>
      </c>
      <c r="C26" s="169"/>
      <c r="D26" s="169"/>
      <c r="E26" s="141">
        <v>9122308</v>
      </c>
    </row>
    <row r="27" spans="2:5" x14ac:dyDescent="0.3">
      <c r="B27" s="238" t="s">
        <v>1752</v>
      </c>
      <c r="C27" s="169"/>
      <c r="D27" s="169"/>
      <c r="E27" s="141">
        <v>2463200</v>
      </c>
    </row>
    <row r="28" spans="2:5" x14ac:dyDescent="0.3">
      <c r="B28" s="238" t="s">
        <v>26</v>
      </c>
      <c r="C28" s="169"/>
      <c r="D28" s="169"/>
      <c r="E28" s="141">
        <v>2050000</v>
      </c>
    </row>
    <row r="29" spans="2:5" x14ac:dyDescent="0.3">
      <c r="B29" s="406" t="s">
        <v>41</v>
      </c>
      <c r="C29" s="407"/>
      <c r="D29" s="407"/>
      <c r="E29" s="140">
        <v>22000000</v>
      </c>
    </row>
    <row r="30" spans="2:5" x14ac:dyDescent="0.3">
      <c r="B30" s="238" t="s">
        <v>1532</v>
      </c>
      <c r="C30" s="169"/>
      <c r="D30" s="169"/>
      <c r="E30" s="141">
        <v>500000</v>
      </c>
    </row>
    <row r="31" spans="2:5" x14ac:dyDescent="0.3">
      <c r="B31" s="238" t="s">
        <v>1561</v>
      </c>
      <c r="C31" s="169"/>
      <c r="D31" s="169"/>
      <c r="E31" s="141">
        <v>3238322</v>
      </c>
    </row>
    <row r="32" spans="2:5" x14ac:dyDescent="0.3">
      <c r="B32" s="238" t="s">
        <v>1625</v>
      </c>
      <c r="C32" s="169"/>
      <c r="D32" s="169"/>
      <c r="E32" s="141">
        <v>13706106</v>
      </c>
    </row>
    <row r="33" spans="2:5" x14ac:dyDescent="0.3">
      <c r="B33" s="238" t="s">
        <v>1709</v>
      </c>
      <c r="C33" s="169"/>
      <c r="D33" s="169"/>
      <c r="E33" s="141">
        <v>359500</v>
      </c>
    </row>
    <row r="34" spans="2:5" x14ac:dyDescent="0.3">
      <c r="B34" s="238" t="s">
        <v>1752</v>
      </c>
      <c r="C34" s="169"/>
      <c r="D34" s="169"/>
      <c r="E34" s="141">
        <v>4196072</v>
      </c>
    </row>
    <row r="35" spans="2:5" x14ac:dyDescent="0.3">
      <c r="B35" s="406" t="s">
        <v>720</v>
      </c>
      <c r="C35" s="407"/>
      <c r="D35" s="407"/>
      <c r="E35" s="140">
        <v>3625859</v>
      </c>
    </row>
    <row r="36" spans="2:5" x14ac:dyDescent="0.3">
      <c r="B36" s="238" t="s">
        <v>1561</v>
      </c>
      <c r="C36" s="169"/>
      <c r="D36" s="169"/>
      <c r="E36" s="141">
        <v>1683014</v>
      </c>
    </row>
    <row r="37" spans="2:5" x14ac:dyDescent="0.3">
      <c r="B37" s="238" t="s">
        <v>1625</v>
      </c>
      <c r="C37" s="169"/>
      <c r="D37" s="169"/>
      <c r="E37" s="141">
        <v>1942845</v>
      </c>
    </row>
    <row r="38" spans="2:5" x14ac:dyDescent="0.3">
      <c r="B38" s="406" t="s">
        <v>44</v>
      </c>
      <c r="C38" s="407"/>
      <c r="D38" s="407"/>
      <c r="E38" s="140">
        <v>2335064</v>
      </c>
    </row>
    <row r="39" spans="2:5" x14ac:dyDescent="0.3">
      <c r="B39" s="238" t="s">
        <v>1561</v>
      </c>
      <c r="C39" s="169"/>
      <c r="D39" s="169"/>
      <c r="E39" s="141">
        <v>845417</v>
      </c>
    </row>
    <row r="40" spans="2:5" x14ac:dyDescent="0.3">
      <c r="B40" s="238" t="s">
        <v>1625</v>
      </c>
      <c r="C40" s="169"/>
      <c r="D40" s="169"/>
      <c r="E40" s="141">
        <v>939647</v>
      </c>
    </row>
    <row r="41" spans="2:5" x14ac:dyDescent="0.3">
      <c r="B41" s="238" t="s">
        <v>1709</v>
      </c>
      <c r="C41" s="169"/>
      <c r="D41" s="169"/>
      <c r="E41" s="141">
        <v>280000</v>
      </c>
    </row>
    <row r="42" spans="2:5" x14ac:dyDescent="0.3">
      <c r="B42" s="238" t="s">
        <v>1752</v>
      </c>
      <c r="C42" s="169"/>
      <c r="D42" s="169"/>
      <c r="E42" s="141">
        <v>270000</v>
      </c>
    </row>
    <row r="43" spans="2:5" x14ac:dyDescent="0.3">
      <c r="B43" s="406" t="s">
        <v>45</v>
      </c>
      <c r="C43" s="407"/>
      <c r="D43" s="407"/>
      <c r="E43" s="140">
        <v>21677231</v>
      </c>
    </row>
    <row r="44" spans="2:5" x14ac:dyDescent="0.3">
      <c r="B44" s="238" t="s">
        <v>1561</v>
      </c>
      <c r="C44" s="169"/>
      <c r="D44" s="169"/>
      <c r="E44" s="141">
        <v>2551901</v>
      </c>
    </row>
    <row r="45" spans="2:5" x14ac:dyDescent="0.3">
      <c r="B45" s="238" t="s">
        <v>1625</v>
      </c>
      <c r="C45" s="169"/>
      <c r="D45" s="169"/>
      <c r="E45" s="141">
        <v>14957236</v>
      </c>
    </row>
    <row r="46" spans="2:5" x14ac:dyDescent="0.3">
      <c r="B46" s="238" t="s">
        <v>1709</v>
      </c>
      <c r="C46" s="169"/>
      <c r="D46" s="169"/>
      <c r="E46" s="141">
        <v>396000</v>
      </c>
    </row>
    <row r="47" spans="2:5" x14ac:dyDescent="0.3">
      <c r="B47" s="238" t="s">
        <v>1752</v>
      </c>
      <c r="C47" s="169"/>
      <c r="D47" s="169"/>
      <c r="E47" s="141">
        <v>3772094</v>
      </c>
    </row>
    <row r="48" spans="2:5" x14ac:dyDescent="0.3">
      <c r="B48" s="406" t="s">
        <v>46</v>
      </c>
      <c r="C48" s="407"/>
      <c r="D48" s="407"/>
      <c r="E48" s="140">
        <v>3728066</v>
      </c>
    </row>
    <row r="49" spans="2:5" x14ac:dyDescent="0.3">
      <c r="B49" s="238" t="s">
        <v>1561</v>
      </c>
      <c r="C49" s="169"/>
      <c r="D49" s="169"/>
      <c r="E49" s="141">
        <v>617016</v>
      </c>
    </row>
    <row r="50" spans="2:5" x14ac:dyDescent="0.3">
      <c r="B50" s="238" t="s">
        <v>1625</v>
      </c>
      <c r="C50" s="169"/>
      <c r="D50" s="169"/>
      <c r="E50" s="141">
        <v>2895550</v>
      </c>
    </row>
    <row r="51" spans="2:5" x14ac:dyDescent="0.3">
      <c r="B51" s="238" t="s">
        <v>1752</v>
      </c>
      <c r="C51" s="169"/>
      <c r="D51" s="169"/>
      <c r="E51" s="141">
        <v>215500</v>
      </c>
    </row>
    <row r="52" spans="2:5" x14ac:dyDescent="0.3">
      <c r="B52" s="406" t="s">
        <v>47</v>
      </c>
      <c r="C52" s="407"/>
      <c r="D52" s="407"/>
      <c r="E52" s="140">
        <v>36154093</v>
      </c>
    </row>
    <row r="53" spans="2:5" x14ac:dyDescent="0.3">
      <c r="B53" s="238" t="s">
        <v>1561</v>
      </c>
      <c r="C53" s="169"/>
      <c r="D53" s="169"/>
      <c r="E53" s="141">
        <v>8227652</v>
      </c>
    </row>
    <row r="54" spans="2:5" x14ac:dyDescent="0.3">
      <c r="B54" s="238" t="s">
        <v>1625</v>
      </c>
      <c r="C54" s="169"/>
      <c r="D54" s="169"/>
      <c r="E54" s="141">
        <v>21572158</v>
      </c>
    </row>
    <row r="55" spans="2:5" x14ac:dyDescent="0.3">
      <c r="B55" s="238" t="s">
        <v>1709</v>
      </c>
      <c r="C55" s="169"/>
      <c r="D55" s="169"/>
      <c r="E55" s="141">
        <v>3105712</v>
      </c>
    </row>
    <row r="56" spans="2:5" x14ac:dyDescent="0.3">
      <c r="B56" s="238" t="s">
        <v>1752</v>
      </c>
      <c r="C56" s="169"/>
      <c r="D56" s="169"/>
      <c r="E56" s="141">
        <v>3248571</v>
      </c>
    </row>
    <row r="57" spans="2:5" x14ac:dyDescent="0.3">
      <c r="B57" s="406" t="s">
        <v>48</v>
      </c>
      <c r="C57" s="407"/>
      <c r="D57" s="407"/>
      <c r="E57" s="140">
        <v>23480949</v>
      </c>
    </row>
    <row r="58" spans="2:5" x14ac:dyDescent="0.3">
      <c r="B58" s="238" t="s">
        <v>1532</v>
      </c>
      <c r="C58" s="169"/>
      <c r="D58" s="169"/>
      <c r="E58" s="141">
        <v>15260151</v>
      </c>
    </row>
    <row r="59" spans="2:5" x14ac:dyDescent="0.3">
      <c r="B59" s="238" t="s">
        <v>1561</v>
      </c>
      <c r="C59" s="169"/>
      <c r="D59" s="169"/>
      <c r="E59" s="141">
        <v>226926</v>
      </c>
    </row>
    <row r="60" spans="2:5" x14ac:dyDescent="0.3">
      <c r="B60" s="238" t="s">
        <v>1625</v>
      </c>
      <c r="C60" s="169"/>
      <c r="D60" s="169"/>
      <c r="E60" s="141">
        <v>4516161</v>
      </c>
    </row>
    <row r="61" spans="2:5" x14ac:dyDescent="0.3">
      <c r="B61" s="238" t="s">
        <v>1709</v>
      </c>
      <c r="C61" s="169"/>
      <c r="D61" s="169"/>
      <c r="E61" s="141">
        <v>1778720</v>
      </c>
    </row>
    <row r="62" spans="2:5" x14ac:dyDescent="0.3">
      <c r="B62" s="238" t="s">
        <v>1752</v>
      </c>
      <c r="C62" s="169"/>
      <c r="D62" s="169"/>
      <c r="E62" s="141">
        <v>1698991</v>
      </c>
    </row>
    <row r="63" spans="2:5" x14ac:dyDescent="0.3">
      <c r="B63" s="406" t="s">
        <v>49</v>
      </c>
      <c r="C63" s="407"/>
      <c r="D63" s="407"/>
      <c r="E63" s="140">
        <v>617600</v>
      </c>
    </row>
    <row r="64" spans="2:5" x14ac:dyDescent="0.3">
      <c r="B64" s="238" t="s">
        <v>1625</v>
      </c>
      <c r="C64" s="169"/>
      <c r="D64" s="169"/>
      <c r="E64" s="141">
        <v>338702</v>
      </c>
    </row>
    <row r="65" spans="2:5" x14ac:dyDescent="0.3">
      <c r="B65" s="238" t="s">
        <v>1752</v>
      </c>
      <c r="C65" s="169"/>
      <c r="D65" s="169"/>
      <c r="E65" s="141">
        <v>278898</v>
      </c>
    </row>
    <row r="66" spans="2:5" x14ac:dyDescent="0.3">
      <c r="B66" s="406" t="s">
        <v>50</v>
      </c>
      <c r="C66" s="407"/>
      <c r="D66" s="407"/>
      <c r="E66" s="140">
        <v>1485967</v>
      </c>
    </row>
    <row r="67" spans="2:5" x14ac:dyDescent="0.3">
      <c r="B67" s="238" t="s">
        <v>1752</v>
      </c>
      <c r="C67" s="169"/>
      <c r="D67" s="169"/>
      <c r="E67" s="141">
        <v>532967</v>
      </c>
    </row>
    <row r="68" spans="2:5" x14ac:dyDescent="0.3">
      <c r="B68" s="238" t="s">
        <v>26</v>
      </c>
      <c r="C68" s="169"/>
      <c r="D68" s="169"/>
      <c r="E68" s="141">
        <v>953000</v>
      </c>
    </row>
    <row r="69" spans="2:5" x14ac:dyDescent="0.3">
      <c r="B69" s="406" t="s">
        <v>51</v>
      </c>
      <c r="C69" s="407"/>
      <c r="D69" s="407"/>
      <c r="E69" s="140">
        <v>2563901</v>
      </c>
    </row>
    <row r="70" spans="2:5" x14ac:dyDescent="0.3">
      <c r="B70" s="238" t="s">
        <v>1532</v>
      </c>
      <c r="C70" s="169"/>
      <c r="D70" s="169"/>
      <c r="E70" s="141">
        <v>438960</v>
      </c>
    </row>
    <row r="71" spans="2:5" x14ac:dyDescent="0.3">
      <c r="B71" s="238" t="s">
        <v>1561</v>
      </c>
      <c r="C71" s="169"/>
      <c r="D71" s="169"/>
      <c r="E71" s="141">
        <v>324773</v>
      </c>
    </row>
    <row r="72" spans="2:5" x14ac:dyDescent="0.3">
      <c r="B72" s="238" t="s">
        <v>1625</v>
      </c>
      <c r="C72" s="169"/>
      <c r="D72" s="169"/>
      <c r="E72" s="141">
        <v>1697868</v>
      </c>
    </row>
    <row r="73" spans="2:5" x14ac:dyDescent="0.3">
      <c r="B73" s="238" t="s">
        <v>1752</v>
      </c>
      <c r="C73" s="169"/>
      <c r="D73" s="169"/>
      <c r="E73" s="141">
        <v>102300</v>
      </c>
    </row>
    <row r="74" spans="2:5" x14ac:dyDescent="0.3">
      <c r="B74" s="406" t="s">
        <v>799</v>
      </c>
      <c r="C74" s="407"/>
      <c r="D74" s="407"/>
      <c r="E74" s="140">
        <v>1219949</v>
      </c>
    </row>
    <row r="75" spans="2:5" x14ac:dyDescent="0.3">
      <c r="B75" s="238" t="s">
        <v>1561</v>
      </c>
      <c r="C75" s="169"/>
      <c r="D75" s="169"/>
      <c r="E75" s="141">
        <v>471112</v>
      </c>
    </row>
    <row r="76" spans="2:5" x14ac:dyDescent="0.3">
      <c r="B76" s="238" t="s">
        <v>1625</v>
      </c>
      <c r="C76" s="169"/>
      <c r="D76" s="169"/>
      <c r="E76" s="141">
        <v>637297</v>
      </c>
    </row>
    <row r="77" spans="2:5" x14ac:dyDescent="0.3">
      <c r="B77" s="238" t="s">
        <v>1709</v>
      </c>
      <c r="C77" s="169"/>
      <c r="D77" s="169"/>
      <c r="E77" s="141">
        <v>111540</v>
      </c>
    </row>
    <row r="78" spans="2:5" x14ac:dyDescent="0.3">
      <c r="B78" s="406" t="s">
        <v>802</v>
      </c>
      <c r="C78" s="407"/>
      <c r="D78" s="407"/>
      <c r="E78" s="140">
        <v>9272619</v>
      </c>
    </row>
    <row r="79" spans="2:5" x14ac:dyDescent="0.3">
      <c r="B79" s="238" t="s">
        <v>1561</v>
      </c>
      <c r="C79" s="169"/>
      <c r="D79" s="169"/>
      <c r="E79" s="141">
        <v>1475500</v>
      </c>
    </row>
    <row r="80" spans="2:5" x14ac:dyDescent="0.3">
      <c r="B80" s="238" t="s">
        <v>1625</v>
      </c>
      <c r="C80" s="169"/>
      <c r="D80" s="169"/>
      <c r="E80" s="141">
        <v>7023962</v>
      </c>
    </row>
    <row r="81" spans="2:5" x14ac:dyDescent="0.3">
      <c r="B81" s="238" t="s">
        <v>1752</v>
      </c>
      <c r="C81" s="169"/>
      <c r="D81" s="169"/>
      <c r="E81" s="141">
        <v>773157</v>
      </c>
    </row>
    <row r="82" spans="2:5" x14ac:dyDescent="0.3">
      <c r="B82" s="406" t="s">
        <v>54</v>
      </c>
      <c r="C82" s="407"/>
      <c r="D82" s="407"/>
      <c r="E82" s="140">
        <v>2363831</v>
      </c>
    </row>
    <row r="83" spans="2:5" x14ac:dyDescent="0.3">
      <c r="B83" s="238" t="s">
        <v>1561</v>
      </c>
      <c r="C83" s="169"/>
      <c r="D83" s="169"/>
      <c r="E83" s="141">
        <v>355000</v>
      </c>
    </row>
    <row r="84" spans="2:5" x14ac:dyDescent="0.3">
      <c r="B84" s="238" t="s">
        <v>1625</v>
      </c>
      <c r="C84" s="169"/>
      <c r="D84" s="169"/>
      <c r="E84" s="141">
        <v>1888831</v>
      </c>
    </row>
    <row r="85" spans="2:5" x14ac:dyDescent="0.3">
      <c r="B85" s="238" t="s">
        <v>1752</v>
      </c>
      <c r="C85" s="169"/>
      <c r="D85" s="169"/>
      <c r="E85" s="141">
        <v>120000</v>
      </c>
    </row>
    <row r="86" spans="2:5" x14ac:dyDescent="0.3">
      <c r="B86" s="406" t="s">
        <v>55</v>
      </c>
      <c r="C86" s="407"/>
      <c r="D86" s="407"/>
      <c r="E86" s="140">
        <v>1888600</v>
      </c>
    </row>
    <row r="87" spans="2:5" x14ac:dyDescent="0.3">
      <c r="B87" s="238" t="s">
        <v>1561</v>
      </c>
      <c r="C87" s="169"/>
      <c r="D87" s="169"/>
      <c r="E87" s="141">
        <v>709620</v>
      </c>
    </row>
    <row r="88" spans="2:5" x14ac:dyDescent="0.3">
      <c r="B88" s="238" t="s">
        <v>1625</v>
      </c>
      <c r="C88" s="169"/>
      <c r="D88" s="169"/>
      <c r="E88" s="141">
        <v>1123208</v>
      </c>
    </row>
    <row r="89" spans="2:5" x14ac:dyDescent="0.3">
      <c r="B89" s="238" t="s">
        <v>1709</v>
      </c>
      <c r="C89" s="169"/>
      <c r="D89" s="169"/>
      <c r="E89" s="141">
        <v>18000</v>
      </c>
    </row>
    <row r="90" spans="2:5" x14ac:dyDescent="0.3">
      <c r="B90" s="238" t="s">
        <v>87</v>
      </c>
      <c r="C90" s="169"/>
      <c r="D90" s="169"/>
      <c r="E90" s="141">
        <v>37772</v>
      </c>
    </row>
    <row r="91" spans="2:5" x14ac:dyDescent="0.3">
      <c r="B91" s="406" t="s">
        <v>57</v>
      </c>
      <c r="C91" s="407"/>
      <c r="D91" s="407"/>
      <c r="E91" s="140">
        <v>54000000</v>
      </c>
    </row>
    <row r="92" spans="2:5" x14ac:dyDescent="0.3">
      <c r="B92" s="238" t="s">
        <v>1561</v>
      </c>
      <c r="C92" s="169"/>
      <c r="D92" s="169"/>
      <c r="E92" s="141">
        <v>21465760</v>
      </c>
    </row>
    <row r="93" spans="2:5" x14ac:dyDescent="0.3">
      <c r="B93" s="238" t="s">
        <v>1625</v>
      </c>
      <c r="C93" s="169"/>
      <c r="D93" s="169"/>
      <c r="E93" s="141">
        <v>21926678</v>
      </c>
    </row>
    <row r="94" spans="2:5" x14ac:dyDescent="0.3">
      <c r="B94" s="238" t="s">
        <v>1709</v>
      </c>
      <c r="C94" s="169"/>
      <c r="D94" s="169"/>
      <c r="E94" s="141">
        <v>2000000</v>
      </c>
    </row>
    <row r="95" spans="2:5" x14ac:dyDescent="0.3">
      <c r="B95" s="238" t="s">
        <v>1752</v>
      </c>
      <c r="C95" s="169"/>
      <c r="D95" s="169"/>
      <c r="E95" s="141">
        <v>8607562</v>
      </c>
    </row>
    <row r="96" spans="2:5" x14ac:dyDescent="0.3">
      <c r="B96" s="406" t="s">
        <v>59</v>
      </c>
      <c r="C96" s="407"/>
      <c r="D96" s="407"/>
      <c r="E96" s="140">
        <v>2067437</v>
      </c>
    </row>
    <row r="97" spans="2:5" x14ac:dyDescent="0.3">
      <c r="B97" s="238" t="s">
        <v>1561</v>
      </c>
      <c r="C97" s="169"/>
      <c r="D97" s="169"/>
      <c r="E97" s="141">
        <v>1119878</v>
      </c>
    </row>
    <row r="98" spans="2:5" x14ac:dyDescent="0.3">
      <c r="B98" s="238" t="s">
        <v>1625</v>
      </c>
      <c r="C98" s="169"/>
      <c r="D98" s="169"/>
      <c r="E98" s="141">
        <v>947559</v>
      </c>
    </row>
    <row r="99" spans="2:5" x14ac:dyDescent="0.3">
      <c r="B99" s="406" t="s">
        <v>2225</v>
      </c>
      <c r="C99" s="407"/>
      <c r="D99" s="407"/>
      <c r="E99" s="140">
        <v>68850959</v>
      </c>
    </row>
    <row r="100" spans="2:5" x14ac:dyDescent="0.3">
      <c r="B100" s="238" t="s">
        <v>1532</v>
      </c>
      <c r="C100" s="169"/>
      <c r="D100" s="169"/>
      <c r="E100" s="141">
        <v>46101711</v>
      </c>
    </row>
    <row r="101" spans="2:5" x14ac:dyDescent="0.3">
      <c r="B101" s="238" t="s">
        <v>1561</v>
      </c>
      <c r="C101" s="169"/>
      <c r="D101" s="169"/>
      <c r="E101" s="141">
        <v>5886388</v>
      </c>
    </row>
    <row r="102" spans="2:5" x14ac:dyDescent="0.3">
      <c r="B102" s="238" t="s">
        <v>1625</v>
      </c>
      <c r="C102" s="169"/>
      <c r="D102" s="169"/>
      <c r="E102" s="141">
        <v>11041959</v>
      </c>
    </row>
    <row r="103" spans="2:5" x14ac:dyDescent="0.3">
      <c r="B103" s="238" t="s">
        <v>1709</v>
      </c>
      <c r="C103" s="169"/>
      <c r="D103" s="169"/>
      <c r="E103" s="141">
        <v>5081925</v>
      </c>
    </row>
    <row r="104" spans="2:5" x14ac:dyDescent="0.3">
      <c r="B104" s="238" t="s">
        <v>1752</v>
      </c>
      <c r="C104" s="169"/>
      <c r="D104" s="169"/>
      <c r="E104" s="141">
        <v>738976</v>
      </c>
    </row>
    <row r="105" spans="2:5" x14ac:dyDescent="0.3">
      <c r="B105" s="406" t="s">
        <v>2226</v>
      </c>
      <c r="C105" s="407"/>
      <c r="D105" s="407"/>
      <c r="E105" s="140">
        <v>621097408</v>
      </c>
    </row>
    <row r="106" spans="2:5" x14ac:dyDescent="0.3">
      <c r="B106" s="238" t="s">
        <v>1532</v>
      </c>
      <c r="C106" s="169"/>
      <c r="D106" s="169"/>
      <c r="E106" s="141">
        <v>116448830</v>
      </c>
    </row>
    <row r="107" spans="2:5" x14ac:dyDescent="0.3">
      <c r="B107" s="238" t="s">
        <v>1561</v>
      </c>
      <c r="C107" s="169"/>
      <c r="D107" s="169"/>
      <c r="E107" s="141">
        <v>17376709</v>
      </c>
    </row>
    <row r="108" spans="2:5" x14ac:dyDescent="0.3">
      <c r="B108" s="238" t="s">
        <v>1625</v>
      </c>
      <c r="C108" s="169"/>
      <c r="D108" s="169"/>
      <c r="E108" s="141">
        <v>248631494</v>
      </c>
    </row>
    <row r="109" spans="2:5" x14ac:dyDescent="0.3">
      <c r="B109" s="238" t="s">
        <v>1709</v>
      </c>
      <c r="C109" s="169"/>
      <c r="D109" s="169"/>
      <c r="E109" s="141">
        <v>165727810</v>
      </c>
    </row>
    <row r="110" spans="2:5" x14ac:dyDescent="0.3">
      <c r="B110" s="238" t="s">
        <v>1752</v>
      </c>
      <c r="C110" s="169"/>
      <c r="D110" s="169"/>
      <c r="E110" s="141">
        <v>52010251</v>
      </c>
    </row>
    <row r="111" spans="2:5" x14ac:dyDescent="0.3">
      <c r="B111" s="238" t="s">
        <v>26</v>
      </c>
      <c r="C111" s="169"/>
      <c r="D111" s="169"/>
      <c r="E111" s="141">
        <v>20902314</v>
      </c>
    </row>
    <row r="112" spans="2:5" x14ac:dyDescent="0.3">
      <c r="B112" s="406" t="s">
        <v>2227</v>
      </c>
      <c r="C112" s="407"/>
      <c r="D112" s="407"/>
      <c r="E112" s="140">
        <v>145762319</v>
      </c>
    </row>
    <row r="113" spans="2:5" x14ac:dyDescent="0.3">
      <c r="B113" s="238" t="s">
        <v>1532</v>
      </c>
      <c r="C113" s="169"/>
      <c r="D113" s="169"/>
      <c r="E113" s="141">
        <v>95433228</v>
      </c>
    </row>
    <row r="114" spans="2:5" x14ac:dyDescent="0.3">
      <c r="B114" s="238" t="s">
        <v>1561</v>
      </c>
      <c r="C114" s="169"/>
      <c r="D114" s="169"/>
      <c r="E114" s="141">
        <v>7605315</v>
      </c>
    </row>
    <row r="115" spans="2:5" x14ac:dyDescent="0.3">
      <c r="B115" s="238" t="s">
        <v>1625</v>
      </c>
      <c r="C115" s="169"/>
      <c r="D115" s="169"/>
      <c r="E115" s="141">
        <v>36085792</v>
      </c>
    </row>
    <row r="116" spans="2:5" x14ac:dyDescent="0.3">
      <c r="B116" s="238" t="s">
        <v>1752</v>
      </c>
      <c r="C116" s="169"/>
      <c r="D116" s="169"/>
      <c r="E116" s="141">
        <v>637984</v>
      </c>
    </row>
    <row r="117" spans="2:5" x14ac:dyDescent="0.3">
      <c r="B117" s="238" t="s">
        <v>26</v>
      </c>
      <c r="C117" s="169"/>
      <c r="D117" s="169"/>
      <c r="E117" s="141">
        <v>6000000</v>
      </c>
    </row>
    <row r="118" spans="2:5" x14ac:dyDescent="0.3">
      <c r="B118" s="406" t="s">
        <v>2228</v>
      </c>
      <c r="C118" s="407"/>
      <c r="D118" s="407"/>
      <c r="E118" s="140">
        <v>36324389</v>
      </c>
    </row>
    <row r="119" spans="2:5" x14ac:dyDescent="0.3">
      <c r="B119" s="238" t="s">
        <v>1532</v>
      </c>
      <c r="C119" s="169"/>
      <c r="D119" s="169"/>
      <c r="E119" s="141">
        <v>18308989</v>
      </c>
    </row>
    <row r="120" spans="2:5" x14ac:dyDescent="0.3">
      <c r="B120" s="238" t="s">
        <v>1561</v>
      </c>
      <c r="C120" s="169"/>
      <c r="D120" s="169"/>
      <c r="E120" s="141">
        <v>4663800</v>
      </c>
    </row>
    <row r="121" spans="2:5" x14ac:dyDescent="0.3">
      <c r="B121" s="238" t="s">
        <v>1625</v>
      </c>
      <c r="C121" s="169"/>
      <c r="D121" s="169"/>
      <c r="E121" s="141">
        <v>13351600</v>
      </c>
    </row>
    <row r="122" spans="2:5" x14ac:dyDescent="0.3">
      <c r="B122" s="406" t="s">
        <v>2229</v>
      </c>
      <c r="C122" s="407"/>
      <c r="D122" s="407"/>
      <c r="E122" s="140">
        <v>851371294</v>
      </c>
    </row>
    <row r="123" spans="2:5" x14ac:dyDescent="0.3">
      <c r="B123" s="238" t="s">
        <v>1532</v>
      </c>
      <c r="C123" s="169"/>
      <c r="D123" s="169"/>
      <c r="E123" s="141">
        <v>392547845</v>
      </c>
    </row>
    <row r="124" spans="2:5" x14ac:dyDescent="0.3">
      <c r="B124" s="238" t="s">
        <v>1561</v>
      </c>
      <c r="C124" s="169"/>
      <c r="D124" s="169"/>
      <c r="E124" s="141">
        <v>105235904</v>
      </c>
    </row>
    <row r="125" spans="2:5" x14ac:dyDescent="0.3">
      <c r="B125" s="238" t="s">
        <v>1625</v>
      </c>
      <c r="C125" s="169"/>
      <c r="D125" s="169"/>
      <c r="E125" s="141">
        <v>218723048</v>
      </c>
    </row>
    <row r="126" spans="2:5" x14ac:dyDescent="0.3">
      <c r="B126" s="238" t="s">
        <v>1752</v>
      </c>
      <c r="C126" s="169"/>
      <c r="D126" s="169"/>
      <c r="E126" s="141">
        <v>18210073</v>
      </c>
    </row>
    <row r="127" spans="2:5" x14ac:dyDescent="0.3">
      <c r="B127" s="238" t="s">
        <v>26</v>
      </c>
      <c r="C127" s="169"/>
      <c r="D127" s="169"/>
      <c r="E127" s="141">
        <v>20949120</v>
      </c>
    </row>
    <row r="128" spans="2:5" x14ac:dyDescent="0.3">
      <c r="B128" s="238" t="s">
        <v>87</v>
      </c>
      <c r="C128" s="169"/>
      <c r="D128" s="169"/>
      <c r="E128" s="141">
        <v>95705304</v>
      </c>
    </row>
    <row r="129" spans="2:5" x14ac:dyDescent="0.3">
      <c r="B129" s="406" t="s">
        <v>65</v>
      </c>
      <c r="C129" s="407"/>
      <c r="D129" s="407"/>
      <c r="E129" s="140">
        <v>48040000</v>
      </c>
    </row>
    <row r="130" spans="2:5" x14ac:dyDescent="0.3">
      <c r="B130" s="238" t="s">
        <v>1532</v>
      </c>
      <c r="C130" s="169"/>
      <c r="D130" s="169"/>
      <c r="E130" s="141">
        <v>40423626</v>
      </c>
    </row>
    <row r="131" spans="2:5" x14ac:dyDescent="0.3">
      <c r="B131" s="238" t="s">
        <v>1561</v>
      </c>
      <c r="C131" s="169"/>
      <c r="D131" s="169"/>
      <c r="E131" s="141">
        <v>3000000</v>
      </c>
    </row>
    <row r="132" spans="2:5" x14ac:dyDescent="0.3">
      <c r="B132" s="238" t="s">
        <v>1625</v>
      </c>
      <c r="C132" s="169"/>
      <c r="D132" s="169"/>
      <c r="E132" s="141">
        <v>4616374</v>
      </c>
    </row>
    <row r="133" spans="2:5" x14ac:dyDescent="0.3">
      <c r="B133" s="406" t="s">
        <v>886</v>
      </c>
      <c r="C133" s="407"/>
      <c r="D133" s="407"/>
      <c r="E133" s="140">
        <v>128180008</v>
      </c>
    </row>
    <row r="134" spans="2:5" x14ac:dyDescent="0.3">
      <c r="B134" s="238" t="s">
        <v>1561</v>
      </c>
      <c r="C134" s="169"/>
      <c r="D134" s="169"/>
      <c r="E134" s="141">
        <v>92001595</v>
      </c>
    </row>
    <row r="135" spans="2:5" x14ac:dyDescent="0.3">
      <c r="B135" s="238" t="s">
        <v>1625</v>
      </c>
      <c r="C135" s="169"/>
      <c r="D135" s="169"/>
      <c r="E135" s="141">
        <v>8171339</v>
      </c>
    </row>
    <row r="136" spans="2:5" x14ac:dyDescent="0.3">
      <c r="B136" s="238" t="s">
        <v>1709</v>
      </c>
      <c r="C136" s="169"/>
      <c r="D136" s="169"/>
      <c r="E136" s="141">
        <v>24807074</v>
      </c>
    </row>
    <row r="137" spans="2:5" x14ac:dyDescent="0.3">
      <c r="B137" s="238" t="s">
        <v>1752</v>
      </c>
      <c r="C137" s="169"/>
      <c r="D137" s="169"/>
      <c r="E137" s="141">
        <v>3200000</v>
      </c>
    </row>
    <row r="138" spans="2:5" x14ac:dyDescent="0.3">
      <c r="B138" s="406" t="s">
        <v>71</v>
      </c>
      <c r="C138" s="407"/>
      <c r="D138" s="407"/>
      <c r="E138" s="140">
        <v>2273660</v>
      </c>
    </row>
    <row r="139" spans="2:5" x14ac:dyDescent="0.3">
      <c r="B139" s="238" t="s">
        <v>1561</v>
      </c>
      <c r="C139" s="169"/>
      <c r="D139" s="169"/>
      <c r="E139" s="141">
        <v>534110</v>
      </c>
    </row>
    <row r="140" spans="2:5" x14ac:dyDescent="0.3">
      <c r="B140" s="238" t="s">
        <v>1625</v>
      </c>
      <c r="C140" s="169"/>
      <c r="D140" s="169"/>
      <c r="E140" s="141">
        <v>1599550</v>
      </c>
    </row>
    <row r="141" spans="2:5" x14ac:dyDescent="0.3">
      <c r="B141" s="238" t="s">
        <v>1752</v>
      </c>
      <c r="C141" s="169"/>
      <c r="D141" s="169"/>
      <c r="E141" s="141">
        <v>140000</v>
      </c>
    </row>
    <row r="142" spans="2:5" x14ac:dyDescent="0.3">
      <c r="B142" s="406" t="s">
        <v>74</v>
      </c>
      <c r="C142" s="407"/>
      <c r="D142" s="407"/>
      <c r="E142" s="140">
        <v>12572466</v>
      </c>
    </row>
    <row r="143" spans="2:5" x14ac:dyDescent="0.3">
      <c r="B143" s="238" t="s">
        <v>87</v>
      </c>
      <c r="C143" s="169"/>
      <c r="D143" s="169"/>
      <c r="E143" s="141">
        <v>12572466</v>
      </c>
    </row>
    <row r="144" spans="2:5" x14ac:dyDescent="0.3">
      <c r="B144" s="226" t="s">
        <v>2028</v>
      </c>
      <c r="C144" s="239"/>
      <c r="D144" s="240"/>
      <c r="E144" s="32">
        <v>2170138462</v>
      </c>
    </row>
    <row r="145" spans="2:5" x14ac:dyDescent="0.3">
      <c r="B145" s="221" t="s">
        <v>7</v>
      </c>
      <c r="C145" s="205"/>
      <c r="D145" s="205"/>
      <c r="E145" s="36" t="s">
        <v>0</v>
      </c>
    </row>
    <row r="146" spans="2:5" ht="0" hidden="1" customHeight="1" x14ac:dyDescent="0.3"/>
  </sheetData>
  <mergeCells count="144">
    <mergeCell ref="B8:D8"/>
    <mergeCell ref="B9:D9"/>
    <mergeCell ref="B10:D10"/>
    <mergeCell ref="B11:D11"/>
    <mergeCell ref="B12:D12"/>
    <mergeCell ref="B13:D13"/>
    <mergeCell ref="B2:E2"/>
    <mergeCell ref="B3:E3"/>
    <mergeCell ref="B4:E4"/>
    <mergeCell ref="B5:E5"/>
    <mergeCell ref="B6:E6"/>
    <mergeCell ref="B7:D7"/>
    <mergeCell ref="B20:D20"/>
    <mergeCell ref="B21:D21"/>
    <mergeCell ref="B22:D22"/>
    <mergeCell ref="B23:D23"/>
    <mergeCell ref="B24:D24"/>
    <mergeCell ref="B25:D25"/>
    <mergeCell ref="B14:D14"/>
    <mergeCell ref="B15:D15"/>
    <mergeCell ref="B16:D16"/>
    <mergeCell ref="B17:D17"/>
    <mergeCell ref="B18:D18"/>
    <mergeCell ref="B19:D19"/>
    <mergeCell ref="B32:D32"/>
    <mergeCell ref="B33:D33"/>
    <mergeCell ref="B34:D34"/>
    <mergeCell ref="B35:D35"/>
    <mergeCell ref="B36:D36"/>
    <mergeCell ref="B37:D37"/>
    <mergeCell ref="B26:D26"/>
    <mergeCell ref="B27:D27"/>
    <mergeCell ref="B28:D28"/>
    <mergeCell ref="B29:D29"/>
    <mergeCell ref="B30:D30"/>
    <mergeCell ref="B31:D31"/>
    <mergeCell ref="B44:D44"/>
    <mergeCell ref="B45:D45"/>
    <mergeCell ref="B46:D46"/>
    <mergeCell ref="B47:D47"/>
    <mergeCell ref="B48:D48"/>
    <mergeCell ref="B49:D49"/>
    <mergeCell ref="B38:D38"/>
    <mergeCell ref="B39:D39"/>
    <mergeCell ref="B40:D40"/>
    <mergeCell ref="B41:D41"/>
    <mergeCell ref="B42:D42"/>
    <mergeCell ref="B43:D43"/>
    <mergeCell ref="B56:D56"/>
    <mergeCell ref="B57:D57"/>
    <mergeCell ref="B58:D58"/>
    <mergeCell ref="B59:D59"/>
    <mergeCell ref="B60:D60"/>
    <mergeCell ref="B61:D61"/>
    <mergeCell ref="B50:D50"/>
    <mergeCell ref="B51:D51"/>
    <mergeCell ref="B52:D52"/>
    <mergeCell ref="B53:D53"/>
    <mergeCell ref="B54:D54"/>
    <mergeCell ref="B55:D55"/>
    <mergeCell ref="B68:D68"/>
    <mergeCell ref="B69:D69"/>
    <mergeCell ref="B70:D70"/>
    <mergeCell ref="B71:D71"/>
    <mergeCell ref="B72:D72"/>
    <mergeCell ref="B73:D73"/>
    <mergeCell ref="B62:D62"/>
    <mergeCell ref="B63:D63"/>
    <mergeCell ref="B64:D64"/>
    <mergeCell ref="B65:D65"/>
    <mergeCell ref="B66:D66"/>
    <mergeCell ref="B67:D67"/>
    <mergeCell ref="B80:D80"/>
    <mergeCell ref="B81:D81"/>
    <mergeCell ref="B82:D82"/>
    <mergeCell ref="B83:D83"/>
    <mergeCell ref="B84:D84"/>
    <mergeCell ref="B85:D85"/>
    <mergeCell ref="B74:D74"/>
    <mergeCell ref="B75:D75"/>
    <mergeCell ref="B76:D76"/>
    <mergeCell ref="B77:D77"/>
    <mergeCell ref="B78:D78"/>
    <mergeCell ref="B79:D79"/>
    <mergeCell ref="B92:D92"/>
    <mergeCell ref="B93:D93"/>
    <mergeCell ref="B94:D94"/>
    <mergeCell ref="B95:D95"/>
    <mergeCell ref="B96:D96"/>
    <mergeCell ref="B97:D97"/>
    <mergeCell ref="B86:D86"/>
    <mergeCell ref="B87:D87"/>
    <mergeCell ref="B88:D88"/>
    <mergeCell ref="B89:D89"/>
    <mergeCell ref="B90:D90"/>
    <mergeCell ref="B91:D91"/>
    <mergeCell ref="B104:D104"/>
    <mergeCell ref="B105:D105"/>
    <mergeCell ref="B106:D106"/>
    <mergeCell ref="B107:D107"/>
    <mergeCell ref="B108:D108"/>
    <mergeCell ref="B109:D109"/>
    <mergeCell ref="B98:D98"/>
    <mergeCell ref="B99:D99"/>
    <mergeCell ref="B100:D100"/>
    <mergeCell ref="B101:D101"/>
    <mergeCell ref="B102:D102"/>
    <mergeCell ref="B103:D103"/>
    <mergeCell ref="B116:D116"/>
    <mergeCell ref="B117:D117"/>
    <mergeCell ref="B118:D118"/>
    <mergeCell ref="B119:D119"/>
    <mergeCell ref="B120:D120"/>
    <mergeCell ref="B121:D121"/>
    <mergeCell ref="B110:D110"/>
    <mergeCell ref="B111:D111"/>
    <mergeCell ref="B112:D112"/>
    <mergeCell ref="B113:D113"/>
    <mergeCell ref="B114:D114"/>
    <mergeCell ref="B115:D115"/>
    <mergeCell ref="B128:D128"/>
    <mergeCell ref="B129:D129"/>
    <mergeCell ref="B130:D130"/>
    <mergeCell ref="B131:D131"/>
    <mergeCell ref="B132:D132"/>
    <mergeCell ref="B133:D133"/>
    <mergeCell ref="B122:D122"/>
    <mergeCell ref="B123:D123"/>
    <mergeCell ref="B124:D124"/>
    <mergeCell ref="B125:D125"/>
    <mergeCell ref="B126:D126"/>
    <mergeCell ref="B127:D127"/>
    <mergeCell ref="B140:D140"/>
    <mergeCell ref="B141:D141"/>
    <mergeCell ref="B142:D142"/>
    <mergeCell ref="B143:D143"/>
    <mergeCell ref="B144:D144"/>
    <mergeCell ref="B145:D145"/>
    <mergeCell ref="B134:D134"/>
    <mergeCell ref="B135:D135"/>
    <mergeCell ref="B136:D136"/>
    <mergeCell ref="B137:D137"/>
    <mergeCell ref="B138:D138"/>
    <mergeCell ref="B139:D139"/>
  </mergeCells>
  <pageMargins left="0" right="0" top="0" bottom="1.5748031496062993" header="0" footer="0"/>
  <pageSetup paperSize="9"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7D248-80AC-4F52-9538-F06888306122}">
  <dimension ref="B2:F15"/>
  <sheetViews>
    <sheetView showGridLines="0" workbookViewId="0">
      <selection activeCell="B6" sqref="B6:F6"/>
    </sheetView>
  </sheetViews>
  <sheetFormatPr baseColWidth="10" defaultColWidth="11.44140625" defaultRowHeight="14.4" x14ac:dyDescent="0.3"/>
  <cols>
    <col min="1" max="1" width="11.44140625" style="23"/>
    <col min="2" max="2" width="37.88671875" style="23" customWidth="1"/>
    <col min="3" max="3" width="16.109375" style="23" customWidth="1"/>
    <col min="4" max="4" width="12.33203125" style="23" bestFit="1" customWidth="1"/>
    <col min="5" max="5" width="10.88671875" style="23" bestFit="1" customWidth="1"/>
    <col min="6" max="6" width="13.33203125" style="23" bestFit="1" customWidth="1"/>
    <col min="7" max="16384" width="11.44140625" style="23"/>
  </cols>
  <sheetData>
    <row r="2" spans="2:6" x14ac:dyDescent="0.3">
      <c r="B2" s="162" t="s">
        <v>1</v>
      </c>
      <c r="C2" s="317"/>
      <c r="D2" s="317"/>
      <c r="E2" s="317"/>
      <c r="F2" s="318"/>
    </row>
    <row r="3" spans="2:6" x14ac:dyDescent="0.3">
      <c r="B3" s="165" t="s">
        <v>2230</v>
      </c>
      <c r="C3" s="166"/>
      <c r="D3" s="166"/>
      <c r="E3" s="166"/>
      <c r="F3" s="167"/>
    </row>
    <row r="4" spans="2:6" x14ac:dyDescent="0.3">
      <c r="B4" s="168" t="s">
        <v>2</v>
      </c>
      <c r="C4" s="200"/>
      <c r="D4" s="200"/>
      <c r="E4" s="200"/>
      <c r="F4" s="201"/>
    </row>
    <row r="5" spans="2:6" x14ac:dyDescent="0.3">
      <c r="B5" s="168" t="s">
        <v>2231</v>
      </c>
      <c r="C5" s="200"/>
      <c r="D5" s="200"/>
      <c r="E5" s="200"/>
      <c r="F5" s="201"/>
    </row>
    <row r="6" spans="2:6" x14ac:dyDescent="0.3">
      <c r="B6" s="319" t="s">
        <v>2223</v>
      </c>
      <c r="C6" s="320"/>
      <c r="D6" s="320"/>
      <c r="E6" s="320"/>
      <c r="F6" s="321"/>
    </row>
    <row r="7" spans="2:6" ht="24" x14ac:dyDescent="0.3">
      <c r="B7" s="142" t="s">
        <v>4</v>
      </c>
      <c r="C7" s="142" t="s">
        <v>2232</v>
      </c>
      <c r="D7" s="142" t="s">
        <v>2233</v>
      </c>
      <c r="E7" s="142" t="s">
        <v>1913</v>
      </c>
      <c r="F7" s="142" t="s">
        <v>2028</v>
      </c>
    </row>
    <row r="8" spans="2:6" x14ac:dyDescent="0.3">
      <c r="B8" s="143" t="s">
        <v>6</v>
      </c>
      <c r="C8" s="32">
        <v>7560598478</v>
      </c>
      <c r="D8" s="32">
        <v>2370422327</v>
      </c>
      <c r="E8" s="32">
        <v>196417021</v>
      </c>
      <c r="F8" s="32">
        <v>10127437826</v>
      </c>
    </row>
    <row r="9" spans="2:6" x14ac:dyDescent="0.3">
      <c r="B9" s="144" t="s">
        <v>1052</v>
      </c>
      <c r="C9" s="141">
        <v>6006321707</v>
      </c>
      <c r="D9" s="141">
        <v>830620788</v>
      </c>
      <c r="E9" s="141">
        <v>0</v>
      </c>
      <c r="F9" s="141">
        <v>6836942495</v>
      </c>
    </row>
    <row r="10" spans="2:6" x14ac:dyDescent="0.3">
      <c r="B10" s="144" t="s">
        <v>1053</v>
      </c>
      <c r="C10" s="141">
        <v>659428869</v>
      </c>
      <c r="D10" s="141">
        <v>911751788</v>
      </c>
      <c r="E10" s="141">
        <v>65480507</v>
      </c>
      <c r="F10" s="141">
        <v>1636661164</v>
      </c>
    </row>
    <row r="11" spans="2:6" x14ac:dyDescent="0.3">
      <c r="B11" s="144" t="s">
        <v>1054</v>
      </c>
      <c r="C11" s="141">
        <v>445477923</v>
      </c>
      <c r="D11" s="141">
        <v>502986814</v>
      </c>
      <c r="E11" s="141">
        <v>102120402</v>
      </c>
      <c r="F11" s="141">
        <v>1050585139</v>
      </c>
    </row>
    <row r="12" spans="2:6" x14ac:dyDescent="0.3">
      <c r="B12" s="144" t="s">
        <v>1056</v>
      </c>
      <c r="C12" s="141">
        <v>55769019</v>
      </c>
      <c r="D12" s="141">
        <v>18237893</v>
      </c>
      <c r="E12" s="141">
        <v>0</v>
      </c>
      <c r="F12" s="141">
        <v>74006912</v>
      </c>
    </row>
    <row r="13" spans="2:6" ht="22.8" x14ac:dyDescent="0.3">
      <c r="B13" s="144" t="s">
        <v>1057</v>
      </c>
      <c r="C13" s="141">
        <v>393600960</v>
      </c>
      <c r="D13" s="141">
        <v>106825044</v>
      </c>
      <c r="E13" s="141">
        <v>28816112</v>
      </c>
      <c r="F13" s="141">
        <v>529242116</v>
      </c>
    </row>
    <row r="14" spans="2:6" ht="24" customHeight="1" x14ac:dyDescent="0.3">
      <c r="B14" s="411" t="s">
        <v>7</v>
      </c>
      <c r="C14" s="411"/>
      <c r="D14" s="36" t="s">
        <v>0</v>
      </c>
      <c r="E14" s="36" t="s">
        <v>0</v>
      </c>
      <c r="F14" s="36" t="s">
        <v>0</v>
      </c>
    </row>
    <row r="15" spans="2:6" ht="0" hidden="1" customHeight="1" x14ac:dyDescent="0.3"/>
  </sheetData>
  <mergeCells count="6">
    <mergeCell ref="B14:C14"/>
    <mergeCell ref="B2:F2"/>
    <mergeCell ref="B3:F3"/>
    <mergeCell ref="B4:F4"/>
    <mergeCell ref="B5:F5"/>
    <mergeCell ref="B6:F6"/>
  </mergeCells>
  <pageMargins left="0" right="0" top="0" bottom="1.5748031496063" header="0" footer="0"/>
  <pageSetup paperSize="9"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0DE9A-5A05-4D57-8F19-2BFEF928F780}">
  <sheetPr>
    <pageSetUpPr fitToPage="1"/>
  </sheetPr>
  <dimension ref="A1:N107"/>
  <sheetViews>
    <sheetView showGridLines="0" topLeftCell="A14" workbookViewId="0">
      <selection activeCell="H99" sqref="H99:I99"/>
    </sheetView>
  </sheetViews>
  <sheetFormatPr baseColWidth="10" defaultColWidth="11.44140625" defaultRowHeight="14.4" x14ac:dyDescent="0.3"/>
  <cols>
    <col min="1" max="1" width="2.6640625" style="28" customWidth="1"/>
    <col min="2" max="2" width="10.88671875" style="28" customWidth="1"/>
    <col min="3" max="3" width="24.33203125" style="28" customWidth="1"/>
    <col min="4" max="4" width="8.109375" style="28" customWidth="1"/>
    <col min="5" max="5" width="5.44140625" style="28" customWidth="1"/>
    <col min="6" max="7" width="24.6640625" style="28" customWidth="1"/>
    <col min="8" max="8" width="20.6640625" style="28" customWidth="1"/>
    <col min="9" max="9" width="4" style="28" customWidth="1"/>
    <col min="10" max="10" width="17.109375" style="28" customWidth="1"/>
    <col min="11" max="11" width="4" style="28" customWidth="1"/>
    <col min="12" max="12" width="14.5546875" style="28" customWidth="1"/>
    <col min="13" max="13" width="0.5546875" style="28" customWidth="1"/>
    <col min="14" max="14" width="2.44140625" style="28" customWidth="1"/>
    <col min="15" max="16384" width="11.44140625" style="28"/>
  </cols>
  <sheetData>
    <row r="1" spans="1:14" ht="14.1" customHeight="1" x14ac:dyDescent="0.3">
      <c r="A1" s="29"/>
      <c r="B1" s="422" t="s">
        <v>1</v>
      </c>
      <c r="C1" s="299"/>
      <c r="D1" s="299"/>
      <c r="E1" s="299"/>
      <c r="F1" s="299"/>
      <c r="G1" s="299"/>
      <c r="H1" s="299"/>
      <c r="I1" s="299"/>
      <c r="J1" s="299"/>
      <c r="K1" s="299"/>
      <c r="L1" s="299"/>
      <c r="M1" s="300"/>
      <c r="N1" s="29"/>
    </row>
    <row r="2" spans="1:14" ht="17.100000000000001" customHeight="1" x14ac:dyDescent="0.3">
      <c r="A2" s="29"/>
      <c r="B2" s="423" t="s">
        <v>88</v>
      </c>
      <c r="C2" s="200"/>
      <c r="D2" s="200"/>
      <c r="E2" s="200"/>
      <c r="F2" s="200"/>
      <c r="G2" s="200"/>
      <c r="H2" s="200"/>
      <c r="I2" s="200"/>
      <c r="J2" s="200"/>
      <c r="K2" s="200"/>
      <c r="L2" s="200"/>
      <c r="M2" s="302"/>
      <c r="N2" s="29"/>
    </row>
    <row r="3" spans="1:14" ht="14.1" customHeight="1" x14ac:dyDescent="0.3">
      <c r="A3" s="29"/>
      <c r="B3" s="423" t="s">
        <v>2</v>
      </c>
      <c r="C3" s="200"/>
      <c r="D3" s="200"/>
      <c r="E3" s="200"/>
      <c r="F3" s="200"/>
      <c r="G3" s="200"/>
      <c r="H3" s="200"/>
      <c r="I3" s="200"/>
      <c r="J3" s="200"/>
      <c r="K3" s="200"/>
      <c r="L3" s="200"/>
      <c r="M3" s="302"/>
      <c r="N3" s="29"/>
    </row>
    <row r="4" spans="1:14" ht="14.25" customHeight="1" x14ac:dyDescent="0.3">
      <c r="A4" s="29"/>
      <c r="B4" s="423" t="s">
        <v>2234</v>
      </c>
      <c r="C4" s="200"/>
      <c r="D4" s="200"/>
      <c r="E4" s="200"/>
      <c r="F4" s="200"/>
      <c r="G4" s="200"/>
      <c r="H4" s="200"/>
      <c r="I4" s="200"/>
      <c r="J4" s="200"/>
      <c r="K4" s="200"/>
      <c r="L4" s="200"/>
      <c r="M4" s="302"/>
      <c r="N4" s="29"/>
    </row>
    <row r="5" spans="1:14" ht="17.100000000000001" customHeight="1" x14ac:dyDescent="0.3">
      <c r="A5" s="29"/>
      <c r="B5" s="424" t="s">
        <v>2235</v>
      </c>
      <c r="C5" s="304"/>
      <c r="D5" s="304"/>
      <c r="E5" s="304"/>
      <c r="F5" s="304"/>
      <c r="G5" s="304"/>
      <c r="H5" s="304"/>
      <c r="I5" s="304"/>
      <c r="J5" s="304"/>
      <c r="K5" s="304"/>
      <c r="L5" s="304"/>
      <c r="M5" s="305"/>
      <c r="N5" s="29"/>
    </row>
    <row r="6" spans="1:14" ht="36.75" customHeight="1" x14ac:dyDescent="0.3">
      <c r="A6" s="29"/>
      <c r="B6" s="145" t="s">
        <v>2021</v>
      </c>
      <c r="C6" s="145" t="s">
        <v>2022</v>
      </c>
      <c r="D6" s="425" t="s">
        <v>2023</v>
      </c>
      <c r="E6" s="307"/>
      <c r="F6" s="145" t="s">
        <v>2236</v>
      </c>
      <c r="G6" s="145" t="s">
        <v>2025</v>
      </c>
      <c r="H6" s="425" t="s">
        <v>2026</v>
      </c>
      <c r="I6" s="307"/>
      <c r="J6" s="425" t="s">
        <v>2027</v>
      </c>
      <c r="K6" s="307"/>
      <c r="L6" s="425" t="s">
        <v>5</v>
      </c>
      <c r="M6" s="307"/>
      <c r="N6" s="29"/>
    </row>
    <row r="7" spans="1:14" ht="14.1" customHeight="1" x14ac:dyDescent="0.3">
      <c r="A7" s="29"/>
      <c r="B7" s="420" t="s">
        <v>2028</v>
      </c>
      <c r="C7" s="239"/>
      <c r="D7" s="239"/>
      <c r="E7" s="239"/>
      <c r="F7" s="239"/>
      <c r="G7" s="239"/>
      <c r="H7" s="239"/>
      <c r="I7" s="239"/>
      <c r="J7" s="239"/>
      <c r="K7" s="240"/>
      <c r="L7" s="421">
        <v>416751425</v>
      </c>
      <c r="M7" s="240"/>
      <c r="N7" s="29"/>
    </row>
    <row r="8" spans="1:14" ht="14.25" customHeight="1" x14ac:dyDescent="0.3">
      <c r="A8" s="29"/>
      <c r="B8" s="417" t="s">
        <v>1925</v>
      </c>
      <c r="C8" s="223"/>
      <c r="D8" s="223"/>
      <c r="E8" s="223"/>
      <c r="F8" s="223"/>
      <c r="G8" s="223"/>
      <c r="H8" s="223"/>
      <c r="I8" s="223"/>
      <c r="J8" s="418" t="s">
        <v>0</v>
      </c>
      <c r="K8" s="223"/>
      <c r="L8" s="419">
        <v>156904501</v>
      </c>
      <c r="M8" s="225"/>
      <c r="N8" s="29"/>
    </row>
    <row r="9" spans="1:14" x14ac:dyDescent="0.3">
      <c r="A9" s="29"/>
      <c r="B9" s="146" t="s">
        <v>0</v>
      </c>
      <c r="C9" s="415" t="s">
        <v>1365</v>
      </c>
      <c r="D9" s="215"/>
      <c r="E9" s="215"/>
      <c r="F9" s="215"/>
      <c r="G9" s="215"/>
      <c r="H9" s="215"/>
      <c r="I9" s="215"/>
      <c r="J9" s="215"/>
      <c r="K9" s="215"/>
      <c r="L9" s="416">
        <v>3759599</v>
      </c>
      <c r="M9" s="217"/>
      <c r="N9" s="29"/>
    </row>
    <row r="10" spans="1:14" ht="113.25" customHeight="1" x14ac:dyDescent="0.3">
      <c r="A10" s="29"/>
      <c r="B10" s="147" t="s">
        <v>0</v>
      </c>
      <c r="C10" s="148" t="s">
        <v>0</v>
      </c>
      <c r="D10" s="211" t="s">
        <v>2237</v>
      </c>
      <c r="E10" s="169"/>
      <c r="F10" s="22" t="s">
        <v>2238</v>
      </c>
      <c r="G10" s="22" t="s">
        <v>2239</v>
      </c>
      <c r="H10" s="211" t="s">
        <v>2240</v>
      </c>
      <c r="I10" s="169"/>
      <c r="J10" s="211" t="s">
        <v>0</v>
      </c>
      <c r="K10" s="169"/>
      <c r="L10" s="249">
        <v>1875979</v>
      </c>
      <c r="M10" s="220"/>
      <c r="N10" s="29"/>
    </row>
    <row r="11" spans="1:14" ht="25.5" customHeight="1" x14ac:dyDescent="0.3">
      <c r="A11" s="29"/>
      <c r="B11" s="147" t="s">
        <v>0</v>
      </c>
      <c r="C11" s="148" t="s">
        <v>0</v>
      </c>
      <c r="D11" s="414" t="s">
        <v>0</v>
      </c>
      <c r="E11" s="169"/>
      <c r="F11" s="148" t="s">
        <v>0</v>
      </c>
      <c r="G11" s="148" t="s">
        <v>0</v>
      </c>
      <c r="H11" s="414" t="s">
        <v>0</v>
      </c>
      <c r="I11" s="169"/>
      <c r="J11" s="211" t="s">
        <v>2033</v>
      </c>
      <c r="K11" s="169"/>
      <c r="L11" s="249">
        <v>1448447</v>
      </c>
      <c r="M11" s="220"/>
      <c r="N11" s="29"/>
    </row>
    <row r="12" spans="1:14" ht="25.5" customHeight="1" x14ac:dyDescent="0.3">
      <c r="A12" s="29"/>
      <c r="B12" s="147" t="s">
        <v>0</v>
      </c>
      <c r="C12" s="148" t="s">
        <v>0</v>
      </c>
      <c r="D12" s="414" t="s">
        <v>0</v>
      </c>
      <c r="E12" s="169"/>
      <c r="F12" s="148" t="s">
        <v>0</v>
      </c>
      <c r="G12" s="148" t="s">
        <v>0</v>
      </c>
      <c r="H12" s="414" t="s">
        <v>0</v>
      </c>
      <c r="I12" s="169"/>
      <c r="J12" s="211" t="s">
        <v>2034</v>
      </c>
      <c r="K12" s="169"/>
      <c r="L12" s="249">
        <v>147674</v>
      </c>
      <c r="M12" s="220"/>
      <c r="N12" s="29"/>
    </row>
    <row r="13" spans="1:14" ht="25.5" customHeight="1" x14ac:dyDescent="0.3">
      <c r="A13" s="29"/>
      <c r="B13" s="147" t="s">
        <v>0</v>
      </c>
      <c r="C13" s="148" t="s">
        <v>0</v>
      </c>
      <c r="D13" s="414" t="s">
        <v>0</v>
      </c>
      <c r="E13" s="169"/>
      <c r="F13" s="148" t="s">
        <v>0</v>
      </c>
      <c r="G13" s="148" t="s">
        <v>0</v>
      </c>
      <c r="H13" s="414" t="s">
        <v>0</v>
      </c>
      <c r="I13" s="169"/>
      <c r="J13" s="211" t="s">
        <v>2035</v>
      </c>
      <c r="K13" s="169"/>
      <c r="L13" s="249">
        <v>249858</v>
      </c>
      <c r="M13" s="220"/>
      <c r="N13" s="29"/>
    </row>
    <row r="14" spans="1:14" ht="39.75" customHeight="1" x14ac:dyDescent="0.3">
      <c r="A14" s="29"/>
      <c r="B14" s="147" t="s">
        <v>0</v>
      </c>
      <c r="C14" s="148" t="s">
        <v>0</v>
      </c>
      <c r="D14" s="414" t="s">
        <v>0</v>
      </c>
      <c r="E14" s="169"/>
      <c r="F14" s="148"/>
      <c r="G14" s="148" t="s">
        <v>0</v>
      </c>
      <c r="H14" s="414" t="s">
        <v>0</v>
      </c>
      <c r="I14" s="169"/>
      <c r="J14" s="211" t="s">
        <v>2055</v>
      </c>
      <c r="K14" s="169"/>
      <c r="L14" s="249">
        <v>30000</v>
      </c>
      <c r="M14" s="220"/>
      <c r="N14" s="29"/>
    </row>
    <row r="15" spans="1:14" ht="68.400000000000006" x14ac:dyDescent="0.3">
      <c r="A15" s="29"/>
      <c r="B15" s="147" t="s">
        <v>0</v>
      </c>
      <c r="C15" s="148" t="s">
        <v>0</v>
      </c>
      <c r="D15" s="211" t="s">
        <v>2237</v>
      </c>
      <c r="E15" s="169"/>
      <c r="F15" s="22" t="s">
        <v>2238</v>
      </c>
      <c r="G15" s="22" t="s">
        <v>2241</v>
      </c>
      <c r="H15" s="211" t="s">
        <v>2242</v>
      </c>
      <c r="I15" s="169"/>
      <c r="J15" s="211" t="s">
        <v>0</v>
      </c>
      <c r="K15" s="169"/>
      <c r="L15" s="249">
        <v>1010604</v>
      </c>
      <c r="M15" s="220"/>
      <c r="N15" s="29"/>
    </row>
    <row r="16" spans="1:14" ht="26.25" customHeight="1" x14ac:dyDescent="0.3">
      <c r="A16" s="29"/>
      <c r="B16" s="147" t="s">
        <v>0</v>
      </c>
      <c r="C16" s="148" t="s">
        <v>0</v>
      </c>
      <c r="D16" s="414" t="s">
        <v>0</v>
      </c>
      <c r="E16" s="169"/>
      <c r="F16" s="148" t="s">
        <v>0</v>
      </c>
      <c r="G16" s="148" t="s">
        <v>0</v>
      </c>
      <c r="H16" s="414" t="s">
        <v>0</v>
      </c>
      <c r="I16" s="169"/>
      <c r="J16" s="211" t="s">
        <v>2033</v>
      </c>
      <c r="K16" s="169"/>
      <c r="L16" s="249">
        <v>930670</v>
      </c>
      <c r="M16" s="220"/>
      <c r="N16" s="29"/>
    </row>
    <row r="17" spans="1:14" ht="25.5" customHeight="1" x14ac:dyDescent="0.3">
      <c r="A17" s="29"/>
      <c r="B17" s="147" t="s">
        <v>0</v>
      </c>
      <c r="C17" s="148" t="s">
        <v>0</v>
      </c>
      <c r="D17" s="414" t="s">
        <v>0</v>
      </c>
      <c r="E17" s="169"/>
      <c r="F17" s="148" t="s">
        <v>0</v>
      </c>
      <c r="G17" s="148" t="s">
        <v>0</v>
      </c>
      <c r="H17" s="414" t="s">
        <v>0</v>
      </c>
      <c r="I17" s="169"/>
      <c r="J17" s="211" t="s">
        <v>2034</v>
      </c>
      <c r="K17" s="169"/>
      <c r="L17" s="249">
        <v>17040</v>
      </c>
      <c r="M17" s="220"/>
      <c r="N17" s="29"/>
    </row>
    <row r="18" spans="1:14" ht="24.75" customHeight="1" x14ac:dyDescent="0.3">
      <c r="A18" s="29"/>
      <c r="B18" s="147" t="s">
        <v>0</v>
      </c>
      <c r="C18" s="148" t="s">
        <v>0</v>
      </c>
      <c r="D18" s="414" t="s">
        <v>0</v>
      </c>
      <c r="E18" s="169"/>
      <c r="F18" s="148" t="s">
        <v>0</v>
      </c>
      <c r="G18" s="148" t="s">
        <v>0</v>
      </c>
      <c r="H18" s="414" t="s">
        <v>0</v>
      </c>
      <c r="I18" s="169"/>
      <c r="J18" s="211" t="s">
        <v>2035</v>
      </c>
      <c r="K18" s="169"/>
      <c r="L18" s="249">
        <v>62894</v>
      </c>
      <c r="M18" s="220"/>
      <c r="N18" s="29"/>
    </row>
    <row r="19" spans="1:14" ht="60.75" customHeight="1" x14ac:dyDescent="0.3">
      <c r="A19" s="29"/>
      <c r="B19" s="147" t="s">
        <v>0</v>
      </c>
      <c r="C19" s="148" t="s">
        <v>0</v>
      </c>
      <c r="D19" s="211" t="s">
        <v>2237</v>
      </c>
      <c r="E19" s="169"/>
      <c r="F19" s="22" t="s">
        <v>2238</v>
      </c>
      <c r="G19" s="22" t="s">
        <v>2243</v>
      </c>
      <c r="H19" s="211" t="s">
        <v>2244</v>
      </c>
      <c r="I19" s="169"/>
      <c r="J19" s="211" t="s">
        <v>0</v>
      </c>
      <c r="K19" s="169"/>
      <c r="L19" s="249">
        <v>873016</v>
      </c>
      <c r="M19" s="220"/>
      <c r="N19" s="29"/>
    </row>
    <row r="20" spans="1:14" ht="25.5" customHeight="1" x14ac:dyDescent="0.3">
      <c r="A20" s="29"/>
      <c r="B20" s="147" t="s">
        <v>0</v>
      </c>
      <c r="C20" s="148" t="s">
        <v>0</v>
      </c>
      <c r="D20" s="414" t="s">
        <v>0</v>
      </c>
      <c r="E20" s="169"/>
      <c r="F20" s="148" t="s">
        <v>0</v>
      </c>
      <c r="G20" s="148" t="s">
        <v>0</v>
      </c>
      <c r="H20" s="414" t="s">
        <v>0</v>
      </c>
      <c r="I20" s="169"/>
      <c r="J20" s="211" t="s">
        <v>2033</v>
      </c>
      <c r="K20" s="169"/>
      <c r="L20" s="249">
        <v>744235</v>
      </c>
      <c r="M20" s="220"/>
      <c r="N20" s="29"/>
    </row>
    <row r="21" spans="1:14" ht="24.75" customHeight="1" x14ac:dyDescent="0.3">
      <c r="A21" s="29"/>
      <c r="B21" s="147" t="s">
        <v>0</v>
      </c>
      <c r="C21" s="148" t="s">
        <v>0</v>
      </c>
      <c r="D21" s="414" t="s">
        <v>0</v>
      </c>
      <c r="E21" s="169"/>
      <c r="F21" s="148" t="s">
        <v>0</v>
      </c>
      <c r="G21" s="148" t="s">
        <v>0</v>
      </c>
      <c r="H21" s="414" t="s">
        <v>0</v>
      </c>
      <c r="I21" s="169"/>
      <c r="J21" s="211" t="s">
        <v>2034</v>
      </c>
      <c r="K21" s="169"/>
      <c r="L21" s="249">
        <v>18600</v>
      </c>
      <c r="M21" s="220"/>
      <c r="N21" s="29"/>
    </row>
    <row r="22" spans="1:14" ht="26.25" customHeight="1" x14ac:dyDescent="0.3">
      <c r="A22" s="29"/>
      <c r="B22" s="147" t="s">
        <v>0</v>
      </c>
      <c r="C22" s="148" t="s">
        <v>0</v>
      </c>
      <c r="D22" s="414" t="s">
        <v>0</v>
      </c>
      <c r="E22" s="169"/>
      <c r="F22" s="148" t="s">
        <v>0</v>
      </c>
      <c r="G22" s="148" t="s">
        <v>0</v>
      </c>
      <c r="H22" s="414" t="s">
        <v>0</v>
      </c>
      <c r="I22" s="169"/>
      <c r="J22" s="211" t="s">
        <v>2035</v>
      </c>
      <c r="K22" s="169"/>
      <c r="L22" s="249">
        <v>110181</v>
      </c>
      <c r="M22" s="220"/>
      <c r="N22" s="29"/>
    </row>
    <row r="23" spans="1:14" x14ac:dyDescent="0.3">
      <c r="A23" s="29"/>
      <c r="B23" s="146" t="s">
        <v>0</v>
      </c>
      <c r="C23" s="415" t="s">
        <v>1366</v>
      </c>
      <c r="D23" s="215"/>
      <c r="E23" s="215"/>
      <c r="F23" s="215"/>
      <c r="G23" s="215"/>
      <c r="H23" s="215"/>
      <c r="I23" s="215"/>
      <c r="J23" s="215"/>
      <c r="K23" s="215"/>
      <c r="L23" s="416">
        <v>153144902</v>
      </c>
      <c r="M23" s="217"/>
      <c r="N23" s="29"/>
    </row>
    <row r="24" spans="1:14" ht="34.200000000000003" x14ac:dyDescent="0.3">
      <c r="A24" s="29"/>
      <c r="B24" s="147" t="s">
        <v>0</v>
      </c>
      <c r="C24" s="148" t="s">
        <v>0</v>
      </c>
      <c r="D24" s="211" t="s">
        <v>2237</v>
      </c>
      <c r="E24" s="169"/>
      <c r="F24" s="22" t="s">
        <v>2238</v>
      </c>
      <c r="G24" s="22" t="s">
        <v>2245</v>
      </c>
      <c r="H24" s="211" t="s">
        <v>2246</v>
      </c>
      <c r="I24" s="169"/>
      <c r="J24" s="211" t="s">
        <v>0</v>
      </c>
      <c r="K24" s="169"/>
      <c r="L24" s="249">
        <v>113935400</v>
      </c>
      <c r="M24" s="220"/>
      <c r="N24" s="29"/>
    </row>
    <row r="25" spans="1:14" ht="25.5" customHeight="1" x14ac:dyDescent="0.3">
      <c r="A25" s="29"/>
      <c r="B25" s="147" t="s">
        <v>0</v>
      </c>
      <c r="C25" s="148" t="s">
        <v>0</v>
      </c>
      <c r="D25" s="414" t="s">
        <v>0</v>
      </c>
      <c r="E25" s="169"/>
      <c r="F25" s="148" t="s">
        <v>0</v>
      </c>
      <c r="G25" s="148" t="s">
        <v>0</v>
      </c>
      <c r="H25" s="414" t="s">
        <v>0</v>
      </c>
      <c r="I25" s="169"/>
      <c r="J25" s="211" t="s">
        <v>2033</v>
      </c>
      <c r="K25" s="169"/>
      <c r="L25" s="249">
        <v>46075025</v>
      </c>
      <c r="M25" s="220"/>
      <c r="N25" s="29"/>
    </row>
    <row r="26" spans="1:14" ht="24.75" customHeight="1" x14ac:dyDescent="0.3">
      <c r="A26" s="29"/>
      <c r="B26" s="147" t="s">
        <v>0</v>
      </c>
      <c r="C26" s="148" t="s">
        <v>0</v>
      </c>
      <c r="D26" s="414" t="s">
        <v>0</v>
      </c>
      <c r="E26" s="169"/>
      <c r="F26" s="148" t="s">
        <v>0</v>
      </c>
      <c r="G26" s="148" t="s">
        <v>0</v>
      </c>
      <c r="H26" s="414" t="s">
        <v>0</v>
      </c>
      <c r="I26" s="169"/>
      <c r="J26" s="211" t="s">
        <v>2034</v>
      </c>
      <c r="K26" s="169"/>
      <c r="L26" s="249">
        <v>2064337</v>
      </c>
      <c r="M26" s="220"/>
      <c r="N26" s="29"/>
    </row>
    <row r="27" spans="1:14" ht="26.25" customHeight="1" x14ac:dyDescent="0.3">
      <c r="A27" s="29"/>
      <c r="B27" s="147" t="s">
        <v>0</v>
      </c>
      <c r="C27" s="148" t="s">
        <v>0</v>
      </c>
      <c r="D27" s="414" t="s">
        <v>0</v>
      </c>
      <c r="E27" s="169"/>
      <c r="F27" s="148" t="s">
        <v>0</v>
      </c>
      <c r="G27" s="148" t="s">
        <v>0</v>
      </c>
      <c r="H27" s="414" t="s">
        <v>0</v>
      </c>
      <c r="I27" s="169"/>
      <c r="J27" s="211" t="s">
        <v>2035</v>
      </c>
      <c r="K27" s="169"/>
      <c r="L27" s="249">
        <v>64566446</v>
      </c>
      <c r="M27" s="220"/>
      <c r="N27" s="29"/>
    </row>
    <row r="28" spans="1:14" ht="45.75" customHeight="1" x14ac:dyDescent="0.3">
      <c r="A28" s="29"/>
      <c r="B28" s="147" t="s">
        <v>0</v>
      </c>
      <c r="C28" s="148" t="s">
        <v>0</v>
      </c>
      <c r="D28" s="414" t="s">
        <v>0</v>
      </c>
      <c r="E28" s="169"/>
      <c r="F28" s="148" t="s">
        <v>0</v>
      </c>
      <c r="G28" s="148" t="s">
        <v>0</v>
      </c>
      <c r="H28" s="414" t="s">
        <v>0</v>
      </c>
      <c r="I28" s="169"/>
      <c r="J28" s="211" t="s">
        <v>2055</v>
      </c>
      <c r="K28" s="169"/>
      <c r="L28" s="249">
        <v>1229592</v>
      </c>
      <c r="M28" s="220"/>
      <c r="N28" s="29"/>
    </row>
    <row r="29" spans="1:14" ht="159" customHeight="1" x14ac:dyDescent="0.3">
      <c r="A29" s="29"/>
      <c r="B29" s="147" t="s">
        <v>0</v>
      </c>
      <c r="C29" s="148" t="s">
        <v>0</v>
      </c>
      <c r="D29" s="211" t="s">
        <v>2237</v>
      </c>
      <c r="E29" s="169"/>
      <c r="F29" s="22" t="s">
        <v>2238</v>
      </c>
      <c r="G29" s="22" t="s">
        <v>2247</v>
      </c>
      <c r="H29" s="211" t="s">
        <v>2248</v>
      </c>
      <c r="I29" s="169"/>
      <c r="J29" s="211" t="s">
        <v>0</v>
      </c>
      <c r="K29" s="169"/>
      <c r="L29" s="249">
        <v>5216216</v>
      </c>
      <c r="M29" s="220"/>
      <c r="N29" s="29"/>
    </row>
    <row r="30" spans="1:14" ht="27.75" customHeight="1" x14ac:dyDescent="0.3">
      <c r="A30" s="29"/>
      <c r="B30" s="147" t="s">
        <v>0</v>
      </c>
      <c r="C30" s="148" t="s">
        <v>0</v>
      </c>
      <c r="D30" s="414" t="s">
        <v>0</v>
      </c>
      <c r="E30" s="169"/>
      <c r="F30" s="148" t="s">
        <v>0</v>
      </c>
      <c r="G30" s="148" t="s">
        <v>0</v>
      </c>
      <c r="H30" s="414" t="s">
        <v>0</v>
      </c>
      <c r="I30" s="169"/>
      <c r="J30" s="211" t="s">
        <v>2033</v>
      </c>
      <c r="K30" s="169"/>
      <c r="L30" s="249">
        <v>4483790</v>
      </c>
      <c r="M30" s="220"/>
      <c r="N30" s="29"/>
    </row>
    <row r="31" spans="1:14" ht="26.25" customHeight="1" x14ac:dyDescent="0.3">
      <c r="A31" s="29"/>
      <c r="B31" s="147" t="s">
        <v>0</v>
      </c>
      <c r="C31" s="148" t="s">
        <v>0</v>
      </c>
      <c r="D31" s="414" t="s">
        <v>0</v>
      </c>
      <c r="E31" s="169"/>
      <c r="F31" s="148" t="s">
        <v>0</v>
      </c>
      <c r="G31" s="148" t="s">
        <v>0</v>
      </c>
      <c r="H31" s="414" t="s">
        <v>0</v>
      </c>
      <c r="I31" s="169"/>
      <c r="J31" s="211" t="s">
        <v>2034</v>
      </c>
      <c r="K31" s="169"/>
      <c r="L31" s="249">
        <v>204786</v>
      </c>
      <c r="M31" s="220"/>
      <c r="N31" s="29"/>
    </row>
    <row r="32" spans="1:14" ht="24.75" customHeight="1" x14ac:dyDescent="0.3">
      <c r="A32" s="29"/>
      <c r="B32" s="147" t="s">
        <v>0</v>
      </c>
      <c r="C32" s="148" t="s">
        <v>0</v>
      </c>
      <c r="D32" s="414" t="s">
        <v>0</v>
      </c>
      <c r="E32" s="169"/>
      <c r="F32" s="148" t="s">
        <v>0</v>
      </c>
      <c r="G32" s="148" t="s">
        <v>0</v>
      </c>
      <c r="H32" s="414" t="s">
        <v>0</v>
      </c>
      <c r="I32" s="169"/>
      <c r="J32" s="211" t="s">
        <v>2035</v>
      </c>
      <c r="K32" s="169"/>
      <c r="L32" s="249">
        <v>527640</v>
      </c>
      <c r="M32" s="220"/>
      <c r="N32" s="29"/>
    </row>
    <row r="33" spans="1:14" ht="45.6" x14ac:dyDescent="0.3">
      <c r="A33" s="29"/>
      <c r="B33" s="147" t="s">
        <v>0</v>
      </c>
      <c r="C33" s="148" t="s">
        <v>0</v>
      </c>
      <c r="D33" s="211" t="s">
        <v>2237</v>
      </c>
      <c r="E33" s="169"/>
      <c r="F33" s="22" t="s">
        <v>2238</v>
      </c>
      <c r="G33" s="22" t="s">
        <v>2249</v>
      </c>
      <c r="H33" s="211" t="s">
        <v>2250</v>
      </c>
      <c r="I33" s="169"/>
      <c r="J33" s="211" t="s">
        <v>0</v>
      </c>
      <c r="K33" s="169"/>
      <c r="L33" s="249">
        <v>11238650</v>
      </c>
      <c r="M33" s="220"/>
      <c r="N33" s="29"/>
    </row>
    <row r="34" spans="1:14" ht="25.5" customHeight="1" x14ac:dyDescent="0.3">
      <c r="A34" s="29"/>
      <c r="B34" s="147" t="s">
        <v>0</v>
      </c>
      <c r="C34" s="148" t="s">
        <v>0</v>
      </c>
      <c r="D34" s="414" t="s">
        <v>0</v>
      </c>
      <c r="E34" s="169"/>
      <c r="F34" s="148" t="s">
        <v>0</v>
      </c>
      <c r="G34" s="148" t="s">
        <v>0</v>
      </c>
      <c r="H34" s="414" t="s">
        <v>0</v>
      </c>
      <c r="I34" s="169"/>
      <c r="J34" s="211" t="s">
        <v>2033</v>
      </c>
      <c r="K34" s="169"/>
      <c r="L34" s="249">
        <v>10224645</v>
      </c>
      <c r="M34" s="220"/>
      <c r="N34" s="29"/>
    </row>
    <row r="35" spans="1:14" ht="26.25" customHeight="1" x14ac:dyDescent="0.3">
      <c r="A35" s="29"/>
      <c r="B35" s="147" t="s">
        <v>0</v>
      </c>
      <c r="C35" s="148" t="s">
        <v>0</v>
      </c>
      <c r="D35" s="414" t="s">
        <v>0</v>
      </c>
      <c r="E35" s="169"/>
      <c r="F35" s="148" t="s">
        <v>0</v>
      </c>
      <c r="G35" s="148" t="s">
        <v>0</v>
      </c>
      <c r="H35" s="414" t="s">
        <v>0</v>
      </c>
      <c r="I35" s="169"/>
      <c r="J35" s="211" t="s">
        <v>2034</v>
      </c>
      <c r="K35" s="169"/>
      <c r="L35" s="249">
        <v>368085</v>
      </c>
      <c r="M35" s="220"/>
      <c r="N35" s="29"/>
    </row>
    <row r="36" spans="1:14" ht="23.25" customHeight="1" x14ac:dyDescent="0.3">
      <c r="A36" s="29"/>
      <c r="B36" s="147" t="s">
        <v>0</v>
      </c>
      <c r="C36" s="148" t="s">
        <v>0</v>
      </c>
      <c r="D36" s="414" t="s">
        <v>0</v>
      </c>
      <c r="E36" s="169"/>
      <c r="F36" s="148" t="s">
        <v>0</v>
      </c>
      <c r="G36" s="148" t="s">
        <v>0</v>
      </c>
      <c r="H36" s="414" t="s">
        <v>0</v>
      </c>
      <c r="I36" s="169"/>
      <c r="J36" s="211" t="s">
        <v>2035</v>
      </c>
      <c r="K36" s="169"/>
      <c r="L36" s="249">
        <v>645920</v>
      </c>
      <c r="M36" s="220"/>
      <c r="N36" s="29"/>
    </row>
    <row r="37" spans="1:14" ht="68.400000000000006" x14ac:dyDescent="0.3">
      <c r="A37" s="29"/>
      <c r="B37" s="147" t="s">
        <v>0</v>
      </c>
      <c r="C37" s="148" t="s">
        <v>0</v>
      </c>
      <c r="D37" s="211" t="s">
        <v>2237</v>
      </c>
      <c r="E37" s="169"/>
      <c r="F37" s="22" t="s">
        <v>2238</v>
      </c>
      <c r="G37" s="22" t="s">
        <v>2251</v>
      </c>
      <c r="H37" s="211" t="s">
        <v>2252</v>
      </c>
      <c r="I37" s="169"/>
      <c r="J37" s="211" t="s">
        <v>0</v>
      </c>
      <c r="K37" s="169"/>
      <c r="L37" s="249">
        <v>2980706</v>
      </c>
      <c r="M37" s="220"/>
      <c r="N37" s="29"/>
    </row>
    <row r="38" spans="1:14" ht="24.75" customHeight="1" x14ac:dyDescent="0.3">
      <c r="A38" s="29"/>
      <c r="B38" s="147" t="s">
        <v>0</v>
      </c>
      <c r="C38" s="148" t="s">
        <v>0</v>
      </c>
      <c r="D38" s="414" t="s">
        <v>0</v>
      </c>
      <c r="E38" s="169"/>
      <c r="F38" s="148" t="s">
        <v>0</v>
      </c>
      <c r="G38" s="148" t="s">
        <v>0</v>
      </c>
      <c r="H38" s="414" t="s">
        <v>0</v>
      </c>
      <c r="I38" s="169"/>
      <c r="J38" s="211" t="s">
        <v>2033</v>
      </c>
      <c r="K38" s="169"/>
      <c r="L38" s="249">
        <v>2701572</v>
      </c>
      <c r="M38" s="220"/>
      <c r="N38" s="29"/>
    </row>
    <row r="39" spans="1:14" ht="26.25" customHeight="1" x14ac:dyDescent="0.3">
      <c r="A39" s="29"/>
      <c r="B39" s="147" t="s">
        <v>0</v>
      </c>
      <c r="C39" s="148" t="s">
        <v>0</v>
      </c>
      <c r="D39" s="414" t="s">
        <v>0</v>
      </c>
      <c r="E39" s="169"/>
      <c r="F39" s="148" t="s">
        <v>0</v>
      </c>
      <c r="G39" s="148" t="s">
        <v>0</v>
      </c>
      <c r="H39" s="414" t="s">
        <v>0</v>
      </c>
      <c r="I39" s="169"/>
      <c r="J39" s="211" t="s">
        <v>2034</v>
      </c>
      <c r="K39" s="169"/>
      <c r="L39" s="249">
        <v>125850</v>
      </c>
      <c r="M39" s="220"/>
      <c r="N39" s="29"/>
    </row>
    <row r="40" spans="1:14" ht="30" customHeight="1" x14ac:dyDescent="0.3">
      <c r="A40" s="29"/>
      <c r="B40" s="147" t="s">
        <v>0</v>
      </c>
      <c r="C40" s="148" t="s">
        <v>0</v>
      </c>
      <c r="D40" s="414" t="s">
        <v>0</v>
      </c>
      <c r="E40" s="169"/>
      <c r="F40" s="148" t="s">
        <v>0</v>
      </c>
      <c r="G40" s="148" t="s">
        <v>0</v>
      </c>
      <c r="H40" s="414" t="s">
        <v>0</v>
      </c>
      <c r="I40" s="169"/>
      <c r="J40" s="211" t="s">
        <v>2035</v>
      </c>
      <c r="K40" s="169"/>
      <c r="L40" s="249">
        <v>153284</v>
      </c>
      <c r="M40" s="220"/>
      <c r="N40" s="29"/>
    </row>
    <row r="41" spans="1:14" ht="91.2" x14ac:dyDescent="0.3">
      <c r="A41" s="29"/>
      <c r="B41" s="147" t="s">
        <v>0</v>
      </c>
      <c r="C41" s="148" t="s">
        <v>0</v>
      </c>
      <c r="D41" s="211" t="s">
        <v>2237</v>
      </c>
      <c r="E41" s="169"/>
      <c r="F41" s="22" t="s">
        <v>2238</v>
      </c>
      <c r="G41" s="22" t="s">
        <v>2253</v>
      </c>
      <c r="H41" s="211" t="s">
        <v>2254</v>
      </c>
      <c r="I41" s="169"/>
      <c r="J41" s="211" t="s">
        <v>0</v>
      </c>
      <c r="K41" s="169"/>
      <c r="L41" s="249">
        <v>8503635</v>
      </c>
      <c r="M41" s="220"/>
      <c r="N41" s="29"/>
    </row>
    <row r="42" spans="1:14" ht="24.75" customHeight="1" x14ac:dyDescent="0.3">
      <c r="A42" s="29"/>
      <c r="B42" s="147" t="s">
        <v>0</v>
      </c>
      <c r="C42" s="148" t="s">
        <v>0</v>
      </c>
      <c r="D42" s="414" t="s">
        <v>0</v>
      </c>
      <c r="E42" s="169"/>
      <c r="F42" s="148" t="s">
        <v>0</v>
      </c>
      <c r="G42" s="148" t="s">
        <v>0</v>
      </c>
      <c r="H42" s="414" t="s">
        <v>0</v>
      </c>
      <c r="I42" s="169"/>
      <c r="J42" s="211" t="s">
        <v>2033</v>
      </c>
      <c r="K42" s="169"/>
      <c r="L42" s="249">
        <v>2783336</v>
      </c>
      <c r="M42" s="220"/>
      <c r="N42" s="29"/>
    </row>
    <row r="43" spans="1:14" ht="25.5" customHeight="1" x14ac:dyDescent="0.3">
      <c r="A43" s="29"/>
      <c r="B43" s="147" t="s">
        <v>0</v>
      </c>
      <c r="C43" s="148" t="s">
        <v>0</v>
      </c>
      <c r="D43" s="414" t="s">
        <v>0</v>
      </c>
      <c r="E43" s="169"/>
      <c r="F43" s="148" t="s">
        <v>0</v>
      </c>
      <c r="G43" s="148" t="s">
        <v>0</v>
      </c>
      <c r="H43" s="414" t="s">
        <v>0</v>
      </c>
      <c r="I43" s="169"/>
      <c r="J43" s="211" t="s">
        <v>2034</v>
      </c>
      <c r="K43" s="169"/>
      <c r="L43" s="249">
        <v>235324</v>
      </c>
      <c r="M43" s="220"/>
      <c r="N43" s="29"/>
    </row>
    <row r="44" spans="1:14" ht="26.25" customHeight="1" x14ac:dyDescent="0.3">
      <c r="A44" s="29"/>
      <c r="B44" s="147" t="s">
        <v>0</v>
      </c>
      <c r="C44" s="148" t="s">
        <v>0</v>
      </c>
      <c r="D44" s="414" t="s">
        <v>0</v>
      </c>
      <c r="E44" s="169"/>
      <c r="F44" s="148" t="s">
        <v>0</v>
      </c>
      <c r="G44" s="148" t="s">
        <v>0</v>
      </c>
      <c r="H44" s="414" t="s">
        <v>0</v>
      </c>
      <c r="I44" s="169"/>
      <c r="J44" s="211" t="s">
        <v>2035</v>
      </c>
      <c r="K44" s="169"/>
      <c r="L44" s="249">
        <v>5419975</v>
      </c>
      <c r="M44" s="220"/>
      <c r="N44" s="29"/>
    </row>
    <row r="45" spans="1:14" ht="44.25" customHeight="1" x14ac:dyDescent="0.3">
      <c r="A45" s="29"/>
      <c r="B45" s="147" t="s">
        <v>0</v>
      </c>
      <c r="C45" s="148" t="s">
        <v>0</v>
      </c>
      <c r="D45" s="414" t="s">
        <v>0</v>
      </c>
      <c r="E45" s="169"/>
      <c r="F45" s="148" t="s">
        <v>0</v>
      </c>
      <c r="G45" s="148" t="s">
        <v>0</v>
      </c>
      <c r="H45" s="414" t="s">
        <v>0</v>
      </c>
      <c r="I45" s="169"/>
      <c r="J45" s="211" t="s">
        <v>2055</v>
      </c>
      <c r="K45" s="169"/>
      <c r="L45" s="249">
        <v>65000</v>
      </c>
      <c r="M45" s="220"/>
      <c r="N45" s="29"/>
    </row>
    <row r="46" spans="1:14" ht="137.25" customHeight="1" x14ac:dyDescent="0.3">
      <c r="A46" s="29"/>
      <c r="B46" s="147" t="s">
        <v>0</v>
      </c>
      <c r="C46" s="148" t="s">
        <v>0</v>
      </c>
      <c r="D46" s="211" t="s">
        <v>2237</v>
      </c>
      <c r="E46" s="169"/>
      <c r="F46" s="22" t="s">
        <v>2238</v>
      </c>
      <c r="G46" s="22" t="s">
        <v>2255</v>
      </c>
      <c r="H46" s="211" t="s">
        <v>2256</v>
      </c>
      <c r="I46" s="169"/>
      <c r="J46" s="211" t="s">
        <v>0</v>
      </c>
      <c r="K46" s="169"/>
      <c r="L46" s="249">
        <v>5565567</v>
      </c>
      <c r="M46" s="220"/>
      <c r="N46" s="29"/>
    </row>
    <row r="47" spans="1:14" ht="26.25" customHeight="1" x14ac:dyDescent="0.3">
      <c r="A47" s="29"/>
      <c r="B47" s="147" t="s">
        <v>0</v>
      </c>
      <c r="C47" s="148" t="s">
        <v>0</v>
      </c>
      <c r="D47" s="414" t="s">
        <v>0</v>
      </c>
      <c r="E47" s="169"/>
      <c r="F47" s="148" t="s">
        <v>0</v>
      </c>
      <c r="G47" s="148" t="s">
        <v>0</v>
      </c>
      <c r="H47" s="414" t="s">
        <v>0</v>
      </c>
      <c r="I47" s="169"/>
      <c r="J47" s="211" t="s">
        <v>2033</v>
      </c>
      <c r="K47" s="169"/>
      <c r="L47" s="249">
        <v>5069984</v>
      </c>
      <c r="M47" s="220"/>
      <c r="N47" s="29"/>
    </row>
    <row r="48" spans="1:14" ht="28.5" customHeight="1" x14ac:dyDescent="0.3">
      <c r="A48" s="29"/>
      <c r="B48" s="147" t="s">
        <v>0</v>
      </c>
      <c r="C48" s="148" t="s">
        <v>0</v>
      </c>
      <c r="D48" s="414" t="s">
        <v>0</v>
      </c>
      <c r="E48" s="169"/>
      <c r="F48" s="148" t="s">
        <v>0</v>
      </c>
      <c r="G48" s="148" t="s">
        <v>0</v>
      </c>
      <c r="H48" s="414" t="s">
        <v>0</v>
      </c>
      <c r="I48" s="169"/>
      <c r="J48" s="211" t="s">
        <v>2034</v>
      </c>
      <c r="K48" s="169"/>
      <c r="L48" s="249">
        <v>213129</v>
      </c>
      <c r="M48" s="220"/>
      <c r="N48" s="29"/>
    </row>
    <row r="49" spans="1:14" ht="26.25" customHeight="1" x14ac:dyDescent="0.3">
      <c r="A49" s="29"/>
      <c r="B49" s="147" t="s">
        <v>0</v>
      </c>
      <c r="C49" s="148" t="s">
        <v>0</v>
      </c>
      <c r="D49" s="414" t="s">
        <v>0</v>
      </c>
      <c r="E49" s="169"/>
      <c r="F49" s="148" t="s">
        <v>0</v>
      </c>
      <c r="G49" s="148" t="s">
        <v>0</v>
      </c>
      <c r="H49" s="414" t="s">
        <v>0</v>
      </c>
      <c r="I49" s="169"/>
      <c r="J49" s="211" t="s">
        <v>2035</v>
      </c>
      <c r="K49" s="169"/>
      <c r="L49" s="249">
        <v>282454</v>
      </c>
      <c r="M49" s="220"/>
      <c r="N49" s="29"/>
    </row>
    <row r="50" spans="1:14" ht="149.25" customHeight="1" x14ac:dyDescent="0.3">
      <c r="A50" s="29"/>
      <c r="B50" s="147" t="s">
        <v>0</v>
      </c>
      <c r="C50" s="148" t="s">
        <v>0</v>
      </c>
      <c r="D50" s="211" t="s">
        <v>2237</v>
      </c>
      <c r="E50" s="169"/>
      <c r="F50" s="22" t="s">
        <v>2238</v>
      </c>
      <c r="G50" s="22" t="s">
        <v>2257</v>
      </c>
      <c r="H50" s="211" t="s">
        <v>2258</v>
      </c>
      <c r="I50" s="169"/>
      <c r="J50" s="211" t="s">
        <v>0</v>
      </c>
      <c r="K50" s="169"/>
      <c r="L50" s="249">
        <v>5704728</v>
      </c>
      <c r="M50" s="220"/>
      <c r="N50" s="29"/>
    </row>
    <row r="51" spans="1:14" ht="25.5" customHeight="1" x14ac:dyDescent="0.3">
      <c r="A51" s="29"/>
      <c r="B51" s="147" t="s">
        <v>0</v>
      </c>
      <c r="C51" s="148" t="s">
        <v>0</v>
      </c>
      <c r="D51" s="414" t="s">
        <v>0</v>
      </c>
      <c r="E51" s="169"/>
      <c r="F51" s="148" t="s">
        <v>0</v>
      </c>
      <c r="G51" s="148" t="s">
        <v>0</v>
      </c>
      <c r="H51" s="414" t="s">
        <v>0</v>
      </c>
      <c r="I51" s="169"/>
      <c r="J51" s="211" t="s">
        <v>2033</v>
      </c>
      <c r="K51" s="169"/>
      <c r="L51" s="249">
        <v>5291050</v>
      </c>
      <c r="M51" s="220"/>
      <c r="N51" s="29"/>
    </row>
    <row r="52" spans="1:14" ht="27" customHeight="1" x14ac:dyDescent="0.3">
      <c r="A52" s="29"/>
      <c r="B52" s="147" t="s">
        <v>0</v>
      </c>
      <c r="C52" s="148" t="s">
        <v>0</v>
      </c>
      <c r="D52" s="414" t="s">
        <v>0</v>
      </c>
      <c r="E52" s="169"/>
      <c r="F52" s="148" t="s">
        <v>0</v>
      </c>
      <c r="G52" s="148" t="s">
        <v>0</v>
      </c>
      <c r="H52" s="414" t="s">
        <v>0</v>
      </c>
      <c r="I52" s="169"/>
      <c r="J52" s="211" t="s">
        <v>2034</v>
      </c>
      <c r="K52" s="169"/>
      <c r="L52" s="249">
        <v>170256</v>
      </c>
      <c r="M52" s="220"/>
      <c r="N52" s="29"/>
    </row>
    <row r="53" spans="1:14" ht="24.75" customHeight="1" x14ac:dyDescent="0.3">
      <c r="A53" s="29"/>
      <c r="B53" s="147" t="s">
        <v>0</v>
      </c>
      <c r="C53" s="148" t="s">
        <v>0</v>
      </c>
      <c r="D53" s="414" t="s">
        <v>0</v>
      </c>
      <c r="E53" s="169"/>
      <c r="F53" s="148" t="s">
        <v>0</v>
      </c>
      <c r="G53" s="148" t="s">
        <v>0</v>
      </c>
      <c r="H53" s="414" t="s">
        <v>0</v>
      </c>
      <c r="I53" s="169"/>
      <c r="J53" s="211" t="s">
        <v>2035</v>
      </c>
      <c r="K53" s="169"/>
      <c r="L53" s="249">
        <v>243422</v>
      </c>
      <c r="M53" s="220"/>
      <c r="N53" s="29"/>
    </row>
    <row r="54" spans="1:14" ht="14.25" customHeight="1" x14ac:dyDescent="0.3">
      <c r="A54" s="29"/>
      <c r="B54" s="417" t="s">
        <v>1974</v>
      </c>
      <c r="C54" s="223"/>
      <c r="D54" s="223"/>
      <c r="E54" s="223"/>
      <c r="F54" s="223"/>
      <c r="G54" s="223"/>
      <c r="H54" s="223"/>
      <c r="I54" s="223"/>
      <c r="J54" s="418" t="s">
        <v>0</v>
      </c>
      <c r="K54" s="223"/>
      <c r="L54" s="419">
        <v>204883899</v>
      </c>
      <c r="M54" s="225"/>
      <c r="N54" s="29"/>
    </row>
    <row r="55" spans="1:14" x14ac:dyDescent="0.3">
      <c r="A55" s="29"/>
      <c r="B55" s="146" t="s">
        <v>0</v>
      </c>
      <c r="C55" s="415" t="s">
        <v>1333</v>
      </c>
      <c r="D55" s="215"/>
      <c r="E55" s="215"/>
      <c r="F55" s="215"/>
      <c r="G55" s="215"/>
      <c r="H55" s="215"/>
      <c r="I55" s="215"/>
      <c r="J55" s="215"/>
      <c r="K55" s="215"/>
      <c r="L55" s="416">
        <v>204883899</v>
      </c>
      <c r="M55" s="217"/>
      <c r="N55" s="29"/>
    </row>
    <row r="56" spans="1:14" ht="40.5" customHeight="1" x14ac:dyDescent="0.3">
      <c r="A56" s="29"/>
      <c r="B56" s="147" t="s">
        <v>0</v>
      </c>
      <c r="C56" s="148" t="s">
        <v>0</v>
      </c>
      <c r="D56" s="211" t="s">
        <v>2237</v>
      </c>
      <c r="E56" s="169"/>
      <c r="F56" s="22" t="s">
        <v>2238</v>
      </c>
      <c r="G56" s="22" t="s">
        <v>2259</v>
      </c>
      <c r="H56" s="211" t="s">
        <v>2260</v>
      </c>
      <c r="I56" s="169"/>
      <c r="J56" s="211" t="s">
        <v>0</v>
      </c>
      <c r="K56" s="169"/>
      <c r="L56" s="249">
        <v>204883899</v>
      </c>
      <c r="M56" s="220"/>
      <c r="N56" s="29"/>
    </row>
    <row r="57" spans="1:14" ht="24.75" customHeight="1" x14ac:dyDescent="0.3">
      <c r="A57" s="29"/>
      <c r="B57" s="147" t="s">
        <v>0</v>
      </c>
      <c r="C57" s="148" t="s">
        <v>0</v>
      </c>
      <c r="D57" s="414" t="s">
        <v>0</v>
      </c>
      <c r="E57" s="169"/>
      <c r="F57" s="148" t="s">
        <v>0</v>
      </c>
      <c r="G57" s="148" t="s">
        <v>0</v>
      </c>
      <c r="H57" s="414" t="s">
        <v>0</v>
      </c>
      <c r="I57" s="169"/>
      <c r="J57" s="211" t="s">
        <v>2033</v>
      </c>
      <c r="K57" s="169"/>
      <c r="L57" s="249">
        <v>146684829</v>
      </c>
      <c r="M57" s="220"/>
      <c r="N57" s="29"/>
    </row>
    <row r="58" spans="1:14" ht="24.75" customHeight="1" x14ac:dyDescent="0.3">
      <c r="A58" s="29"/>
      <c r="B58" s="147" t="s">
        <v>0</v>
      </c>
      <c r="C58" s="148" t="s">
        <v>0</v>
      </c>
      <c r="D58" s="414" t="s">
        <v>0</v>
      </c>
      <c r="E58" s="169"/>
      <c r="F58" s="148" t="s">
        <v>0</v>
      </c>
      <c r="G58" s="148" t="s">
        <v>0</v>
      </c>
      <c r="H58" s="414" t="s">
        <v>0</v>
      </c>
      <c r="I58" s="169"/>
      <c r="J58" s="211" t="s">
        <v>2034</v>
      </c>
      <c r="K58" s="169"/>
      <c r="L58" s="249">
        <v>11489081</v>
      </c>
      <c r="M58" s="220"/>
      <c r="N58" s="29"/>
    </row>
    <row r="59" spans="1:14" ht="24.75" customHeight="1" x14ac:dyDescent="0.3">
      <c r="A59" s="29"/>
      <c r="B59" s="147" t="s">
        <v>0</v>
      </c>
      <c r="C59" s="148" t="s">
        <v>0</v>
      </c>
      <c r="D59" s="414" t="s">
        <v>0</v>
      </c>
      <c r="E59" s="169"/>
      <c r="F59" s="148" t="s">
        <v>0</v>
      </c>
      <c r="G59" s="148" t="s">
        <v>0</v>
      </c>
      <c r="H59" s="414" t="s">
        <v>0</v>
      </c>
      <c r="I59" s="169"/>
      <c r="J59" s="211" t="s">
        <v>2035</v>
      </c>
      <c r="K59" s="169"/>
      <c r="L59" s="249">
        <v>35443166</v>
      </c>
      <c r="M59" s="220"/>
      <c r="N59" s="29"/>
    </row>
    <row r="60" spans="1:14" ht="28.5" customHeight="1" x14ac:dyDescent="0.3">
      <c r="A60" s="29"/>
      <c r="B60" s="147" t="s">
        <v>0</v>
      </c>
      <c r="C60" s="148" t="s">
        <v>0</v>
      </c>
      <c r="D60" s="414" t="s">
        <v>0</v>
      </c>
      <c r="E60" s="169"/>
      <c r="F60" s="148" t="s">
        <v>0</v>
      </c>
      <c r="G60" s="148" t="s">
        <v>0</v>
      </c>
      <c r="H60" s="414" t="s">
        <v>0</v>
      </c>
      <c r="I60" s="169"/>
      <c r="J60" s="211" t="s">
        <v>2049</v>
      </c>
      <c r="K60" s="169"/>
      <c r="L60" s="249">
        <v>11266823</v>
      </c>
      <c r="M60" s="220"/>
      <c r="N60" s="29"/>
    </row>
    <row r="61" spans="1:14" ht="14.25" customHeight="1" x14ac:dyDescent="0.3">
      <c r="A61" s="29"/>
      <c r="B61" s="417" t="s">
        <v>1982</v>
      </c>
      <c r="C61" s="223"/>
      <c r="D61" s="223"/>
      <c r="E61" s="223"/>
      <c r="F61" s="223"/>
      <c r="G61" s="223"/>
      <c r="H61" s="223"/>
      <c r="I61" s="223"/>
      <c r="J61" s="418" t="s">
        <v>0</v>
      </c>
      <c r="K61" s="223"/>
      <c r="L61" s="419">
        <v>30683515</v>
      </c>
      <c r="M61" s="225"/>
      <c r="N61" s="29"/>
    </row>
    <row r="62" spans="1:14" x14ac:dyDescent="0.3">
      <c r="A62" s="29"/>
      <c r="B62" s="146" t="s">
        <v>0</v>
      </c>
      <c r="C62" s="415" t="s">
        <v>1404</v>
      </c>
      <c r="D62" s="215"/>
      <c r="E62" s="215"/>
      <c r="F62" s="215"/>
      <c r="G62" s="215"/>
      <c r="H62" s="215"/>
      <c r="I62" s="215"/>
      <c r="J62" s="215"/>
      <c r="K62" s="215"/>
      <c r="L62" s="416">
        <v>30683515</v>
      </c>
      <c r="M62" s="217"/>
      <c r="N62" s="29"/>
    </row>
    <row r="63" spans="1:14" ht="36.75" customHeight="1" x14ac:dyDescent="0.3">
      <c r="A63" s="29"/>
      <c r="B63" s="147" t="s">
        <v>0</v>
      </c>
      <c r="C63" s="148" t="s">
        <v>0</v>
      </c>
      <c r="D63" s="211" t="s">
        <v>2237</v>
      </c>
      <c r="E63" s="169"/>
      <c r="F63" s="22" t="s">
        <v>2238</v>
      </c>
      <c r="G63" s="22" t="s">
        <v>2261</v>
      </c>
      <c r="H63" s="211" t="s">
        <v>2262</v>
      </c>
      <c r="I63" s="169"/>
      <c r="J63" s="211" t="s">
        <v>0</v>
      </c>
      <c r="K63" s="169"/>
      <c r="L63" s="249">
        <v>28317135</v>
      </c>
      <c r="M63" s="220"/>
      <c r="N63" s="29"/>
    </row>
    <row r="64" spans="1:14" ht="27" customHeight="1" x14ac:dyDescent="0.3">
      <c r="A64" s="29"/>
      <c r="B64" s="147" t="s">
        <v>0</v>
      </c>
      <c r="C64" s="148" t="s">
        <v>0</v>
      </c>
      <c r="D64" s="414" t="s">
        <v>0</v>
      </c>
      <c r="E64" s="169"/>
      <c r="F64" s="148" t="s">
        <v>0</v>
      </c>
      <c r="G64" s="148" t="s">
        <v>0</v>
      </c>
      <c r="H64" s="414" t="s">
        <v>0</v>
      </c>
      <c r="I64" s="169"/>
      <c r="J64" s="211" t="s">
        <v>2033</v>
      </c>
      <c r="K64" s="169"/>
      <c r="L64" s="249">
        <v>26607990</v>
      </c>
      <c r="M64" s="220"/>
      <c r="N64" s="29"/>
    </row>
    <row r="65" spans="1:14" ht="24" customHeight="1" x14ac:dyDescent="0.3">
      <c r="A65" s="29"/>
      <c r="B65" s="147" t="s">
        <v>0</v>
      </c>
      <c r="C65" s="148" t="s">
        <v>0</v>
      </c>
      <c r="D65" s="414" t="s">
        <v>0</v>
      </c>
      <c r="E65" s="169"/>
      <c r="F65" s="148" t="s">
        <v>0</v>
      </c>
      <c r="G65" s="148" t="s">
        <v>0</v>
      </c>
      <c r="H65" s="414" t="s">
        <v>0</v>
      </c>
      <c r="I65" s="169"/>
      <c r="J65" s="211" t="s">
        <v>2034</v>
      </c>
      <c r="K65" s="169"/>
      <c r="L65" s="249">
        <v>229000</v>
      </c>
      <c r="M65" s="220"/>
      <c r="N65" s="29"/>
    </row>
    <row r="66" spans="1:14" ht="24" customHeight="1" x14ac:dyDescent="0.3">
      <c r="A66" s="29"/>
      <c r="B66" s="147" t="s">
        <v>0</v>
      </c>
      <c r="C66" s="148" t="s">
        <v>0</v>
      </c>
      <c r="D66" s="414" t="s">
        <v>0</v>
      </c>
      <c r="E66" s="169"/>
      <c r="F66" s="148" t="s">
        <v>0</v>
      </c>
      <c r="G66" s="148" t="s">
        <v>0</v>
      </c>
      <c r="H66" s="414" t="s">
        <v>0</v>
      </c>
      <c r="I66" s="169"/>
      <c r="J66" s="211" t="s">
        <v>2035</v>
      </c>
      <c r="K66" s="169"/>
      <c r="L66" s="249">
        <v>1471145</v>
      </c>
      <c r="M66" s="220"/>
      <c r="N66" s="29"/>
    </row>
    <row r="67" spans="1:14" ht="27.75" customHeight="1" x14ac:dyDescent="0.3">
      <c r="A67" s="29"/>
      <c r="B67" s="147" t="s">
        <v>0</v>
      </c>
      <c r="C67" s="148" t="s">
        <v>0</v>
      </c>
      <c r="D67" s="414" t="s">
        <v>0</v>
      </c>
      <c r="E67" s="169"/>
      <c r="F67" s="148" t="s">
        <v>0</v>
      </c>
      <c r="G67" s="148" t="s">
        <v>0</v>
      </c>
      <c r="H67" s="414" t="s">
        <v>0</v>
      </c>
      <c r="I67" s="169"/>
      <c r="J67" s="211" t="s">
        <v>2049</v>
      </c>
      <c r="K67" s="169"/>
      <c r="L67" s="249">
        <v>9000</v>
      </c>
      <c r="M67" s="220"/>
      <c r="N67" s="29"/>
    </row>
    <row r="68" spans="1:14" ht="75" customHeight="1" x14ac:dyDescent="0.3">
      <c r="A68" s="29"/>
      <c r="B68" s="147" t="s">
        <v>0</v>
      </c>
      <c r="C68" s="148" t="s">
        <v>0</v>
      </c>
      <c r="D68" s="211" t="s">
        <v>2237</v>
      </c>
      <c r="E68" s="169"/>
      <c r="F68" s="22" t="s">
        <v>2238</v>
      </c>
      <c r="G68" s="22" t="s">
        <v>2263</v>
      </c>
      <c r="H68" s="211" t="s">
        <v>2264</v>
      </c>
      <c r="I68" s="169"/>
      <c r="J68" s="211" t="s">
        <v>0</v>
      </c>
      <c r="K68" s="169"/>
      <c r="L68" s="249">
        <v>2297380</v>
      </c>
      <c r="M68" s="220"/>
      <c r="N68" s="29"/>
    </row>
    <row r="69" spans="1:14" ht="24.75" customHeight="1" x14ac:dyDescent="0.3">
      <c r="A69" s="29"/>
      <c r="B69" s="147" t="s">
        <v>0</v>
      </c>
      <c r="C69" s="148" t="s">
        <v>0</v>
      </c>
      <c r="D69" s="414" t="s">
        <v>0</v>
      </c>
      <c r="E69" s="169"/>
      <c r="F69" s="148" t="s">
        <v>0</v>
      </c>
      <c r="G69" s="148" t="s">
        <v>0</v>
      </c>
      <c r="H69" s="414" t="s">
        <v>0</v>
      </c>
      <c r="I69" s="169"/>
      <c r="J69" s="211" t="s">
        <v>2033</v>
      </c>
      <c r="K69" s="169"/>
      <c r="L69" s="249">
        <v>1462738</v>
      </c>
      <c r="M69" s="220"/>
      <c r="N69" s="29"/>
    </row>
    <row r="70" spans="1:14" ht="25.5" customHeight="1" x14ac:dyDescent="0.3">
      <c r="A70" s="29"/>
      <c r="B70" s="147" t="s">
        <v>0</v>
      </c>
      <c r="C70" s="148" t="s">
        <v>0</v>
      </c>
      <c r="D70" s="414" t="s">
        <v>0</v>
      </c>
      <c r="E70" s="169"/>
      <c r="F70" s="148" t="s">
        <v>0</v>
      </c>
      <c r="G70" s="148" t="s">
        <v>0</v>
      </c>
      <c r="H70" s="414" t="s">
        <v>0</v>
      </c>
      <c r="I70" s="169"/>
      <c r="J70" s="211" t="s">
        <v>2034</v>
      </c>
      <c r="K70" s="169"/>
      <c r="L70" s="249">
        <v>171000</v>
      </c>
      <c r="M70" s="220"/>
      <c r="N70" s="29"/>
    </row>
    <row r="71" spans="1:14" ht="26.25" customHeight="1" x14ac:dyDescent="0.3">
      <c r="A71" s="29"/>
      <c r="B71" s="147" t="s">
        <v>0</v>
      </c>
      <c r="C71" s="148" t="s">
        <v>0</v>
      </c>
      <c r="D71" s="414" t="s">
        <v>0</v>
      </c>
      <c r="E71" s="169"/>
      <c r="F71" s="148" t="s">
        <v>0</v>
      </c>
      <c r="G71" s="148" t="s">
        <v>0</v>
      </c>
      <c r="H71" s="414" t="s">
        <v>0</v>
      </c>
      <c r="I71" s="169"/>
      <c r="J71" s="211" t="s">
        <v>2035</v>
      </c>
      <c r="K71" s="169"/>
      <c r="L71" s="249">
        <v>524642</v>
      </c>
      <c r="M71" s="220"/>
      <c r="N71" s="29"/>
    </row>
    <row r="72" spans="1:14" ht="40.5" customHeight="1" x14ac:dyDescent="0.3">
      <c r="A72" s="29"/>
      <c r="B72" s="147" t="s">
        <v>0</v>
      </c>
      <c r="C72" s="148" t="s">
        <v>0</v>
      </c>
      <c r="D72" s="414" t="s">
        <v>0</v>
      </c>
      <c r="E72" s="169"/>
      <c r="F72" s="148" t="s">
        <v>0</v>
      </c>
      <c r="G72" s="148" t="s">
        <v>0</v>
      </c>
      <c r="H72" s="414" t="s">
        <v>0</v>
      </c>
      <c r="I72" s="169"/>
      <c r="J72" s="211" t="s">
        <v>2055</v>
      </c>
      <c r="K72" s="169"/>
      <c r="L72" s="249">
        <v>130000</v>
      </c>
      <c r="M72" s="220"/>
      <c r="N72" s="29"/>
    </row>
    <row r="73" spans="1:14" ht="28.5" customHeight="1" x14ac:dyDescent="0.3">
      <c r="A73" s="29"/>
      <c r="B73" s="147" t="s">
        <v>0</v>
      </c>
      <c r="C73" s="148" t="s">
        <v>0</v>
      </c>
      <c r="D73" s="414" t="s">
        <v>0</v>
      </c>
      <c r="E73" s="169"/>
      <c r="F73" s="148" t="s">
        <v>0</v>
      </c>
      <c r="G73" s="148" t="s">
        <v>0</v>
      </c>
      <c r="H73" s="414" t="s">
        <v>0</v>
      </c>
      <c r="I73" s="169"/>
      <c r="J73" s="211" t="s">
        <v>2049</v>
      </c>
      <c r="K73" s="169"/>
      <c r="L73" s="249">
        <v>9000</v>
      </c>
      <c r="M73" s="220"/>
      <c r="N73" s="29"/>
    </row>
    <row r="74" spans="1:14" ht="57" x14ac:dyDescent="0.3">
      <c r="A74" s="29"/>
      <c r="B74" s="147" t="s">
        <v>0</v>
      </c>
      <c r="C74" s="148" t="s">
        <v>0</v>
      </c>
      <c r="D74" s="211" t="s">
        <v>2265</v>
      </c>
      <c r="E74" s="169"/>
      <c r="F74" s="22" t="s">
        <v>2266</v>
      </c>
      <c r="G74" s="22" t="s">
        <v>2267</v>
      </c>
      <c r="H74" s="211" t="s">
        <v>2268</v>
      </c>
      <c r="I74" s="169"/>
      <c r="J74" s="211" t="s">
        <v>0</v>
      </c>
      <c r="K74" s="169"/>
      <c r="L74" s="249">
        <v>69000</v>
      </c>
      <c r="M74" s="220"/>
      <c r="N74" s="29"/>
    </row>
    <row r="75" spans="1:14" ht="27" customHeight="1" x14ac:dyDescent="0.3">
      <c r="A75" s="29"/>
      <c r="B75" s="147" t="s">
        <v>0</v>
      </c>
      <c r="C75" s="148" t="s">
        <v>0</v>
      </c>
      <c r="D75" s="414" t="s">
        <v>0</v>
      </c>
      <c r="E75" s="169"/>
      <c r="F75" s="148" t="s">
        <v>0</v>
      </c>
      <c r="G75" s="148" t="s">
        <v>0</v>
      </c>
      <c r="H75" s="414" t="s">
        <v>0</v>
      </c>
      <c r="I75" s="169"/>
      <c r="J75" s="211" t="s">
        <v>2034</v>
      </c>
      <c r="K75" s="169"/>
      <c r="L75" s="249">
        <v>41000</v>
      </c>
      <c r="M75" s="220"/>
      <c r="N75" s="29"/>
    </row>
    <row r="76" spans="1:14" ht="24" customHeight="1" x14ac:dyDescent="0.3">
      <c r="A76" s="29"/>
      <c r="B76" s="147" t="s">
        <v>0</v>
      </c>
      <c r="C76" s="148" t="s">
        <v>0</v>
      </c>
      <c r="D76" s="414" t="s">
        <v>0</v>
      </c>
      <c r="E76" s="169"/>
      <c r="F76" s="148" t="s">
        <v>0</v>
      </c>
      <c r="G76" s="148" t="s">
        <v>0</v>
      </c>
      <c r="H76" s="414" t="s">
        <v>0</v>
      </c>
      <c r="I76" s="169"/>
      <c r="J76" s="211" t="s">
        <v>2035</v>
      </c>
      <c r="K76" s="169"/>
      <c r="L76" s="249">
        <v>26000</v>
      </c>
      <c r="M76" s="220"/>
      <c r="N76" s="29"/>
    </row>
    <row r="77" spans="1:14" ht="26.25" customHeight="1" x14ac:dyDescent="0.3">
      <c r="A77" s="29"/>
      <c r="B77" s="147" t="s">
        <v>0</v>
      </c>
      <c r="C77" s="148" t="s">
        <v>0</v>
      </c>
      <c r="D77" s="414" t="s">
        <v>0</v>
      </c>
      <c r="E77" s="169"/>
      <c r="F77" s="148" t="s">
        <v>0</v>
      </c>
      <c r="G77" s="148" t="s">
        <v>0</v>
      </c>
      <c r="H77" s="414" t="s">
        <v>0</v>
      </c>
      <c r="I77" s="169"/>
      <c r="J77" s="211" t="s">
        <v>2049</v>
      </c>
      <c r="K77" s="169"/>
      <c r="L77" s="249">
        <v>2000</v>
      </c>
      <c r="M77" s="220"/>
      <c r="N77" s="29"/>
    </row>
    <row r="78" spans="1:14" ht="14.25" customHeight="1" x14ac:dyDescent="0.3">
      <c r="A78" s="29"/>
      <c r="B78" s="417" t="s">
        <v>1984</v>
      </c>
      <c r="C78" s="223"/>
      <c r="D78" s="223"/>
      <c r="E78" s="223"/>
      <c r="F78" s="223"/>
      <c r="G78" s="223"/>
      <c r="H78" s="223"/>
      <c r="I78" s="223"/>
      <c r="J78" s="418" t="s">
        <v>0</v>
      </c>
      <c r="K78" s="223"/>
      <c r="L78" s="419">
        <v>6666742</v>
      </c>
      <c r="M78" s="225"/>
      <c r="N78" s="29"/>
    </row>
    <row r="79" spans="1:14" x14ac:dyDescent="0.3">
      <c r="A79" s="29"/>
      <c r="B79" s="146" t="s">
        <v>0</v>
      </c>
      <c r="C79" s="415" t="s">
        <v>1338</v>
      </c>
      <c r="D79" s="215"/>
      <c r="E79" s="215"/>
      <c r="F79" s="215"/>
      <c r="G79" s="215"/>
      <c r="H79" s="215"/>
      <c r="I79" s="215"/>
      <c r="J79" s="215"/>
      <c r="K79" s="215"/>
      <c r="L79" s="416">
        <v>6666742</v>
      </c>
      <c r="M79" s="217"/>
      <c r="N79" s="29"/>
    </row>
    <row r="80" spans="1:14" ht="111.75" customHeight="1" x14ac:dyDescent="0.3">
      <c r="A80" s="29"/>
      <c r="B80" s="147" t="s">
        <v>0</v>
      </c>
      <c r="C80" s="148" t="s">
        <v>0</v>
      </c>
      <c r="D80" s="211" t="s">
        <v>2237</v>
      </c>
      <c r="E80" s="169"/>
      <c r="F80" s="22" t="s">
        <v>2269</v>
      </c>
      <c r="G80" s="22" t="s">
        <v>2270</v>
      </c>
      <c r="H80" s="211" t="s">
        <v>2270</v>
      </c>
      <c r="I80" s="169"/>
      <c r="J80" s="211" t="s">
        <v>0</v>
      </c>
      <c r="K80" s="169"/>
      <c r="L80" s="249">
        <v>6666742</v>
      </c>
      <c r="M80" s="220"/>
      <c r="N80" s="29"/>
    </row>
    <row r="81" spans="1:14" ht="27" customHeight="1" x14ac:dyDescent="0.3">
      <c r="A81" s="29"/>
      <c r="B81" s="147" t="s">
        <v>0</v>
      </c>
      <c r="C81" s="148" t="s">
        <v>0</v>
      </c>
      <c r="D81" s="414" t="s">
        <v>0</v>
      </c>
      <c r="E81" s="169"/>
      <c r="F81" s="148" t="s">
        <v>0</v>
      </c>
      <c r="G81" s="148" t="s">
        <v>0</v>
      </c>
      <c r="H81" s="414" t="s">
        <v>0</v>
      </c>
      <c r="I81" s="169"/>
      <c r="J81" s="211" t="s">
        <v>2033</v>
      </c>
      <c r="K81" s="169"/>
      <c r="L81" s="249">
        <v>5372741</v>
      </c>
      <c r="M81" s="220"/>
      <c r="N81" s="29"/>
    </row>
    <row r="82" spans="1:14" ht="25.5" customHeight="1" x14ac:dyDescent="0.3">
      <c r="A82" s="29"/>
      <c r="B82" s="147" t="s">
        <v>0</v>
      </c>
      <c r="C82" s="148" t="s">
        <v>0</v>
      </c>
      <c r="D82" s="414" t="s">
        <v>0</v>
      </c>
      <c r="E82" s="169"/>
      <c r="F82" s="148" t="s">
        <v>0</v>
      </c>
      <c r="G82" s="148" t="s">
        <v>0</v>
      </c>
      <c r="H82" s="414" t="s">
        <v>0</v>
      </c>
      <c r="I82" s="169"/>
      <c r="J82" s="211" t="s">
        <v>2034</v>
      </c>
      <c r="K82" s="169"/>
      <c r="L82" s="249">
        <v>183562</v>
      </c>
      <c r="M82" s="220"/>
      <c r="N82" s="29"/>
    </row>
    <row r="83" spans="1:14" ht="25.5" customHeight="1" x14ac:dyDescent="0.3">
      <c r="A83" s="29"/>
      <c r="B83" s="147" t="s">
        <v>0</v>
      </c>
      <c r="C83" s="148" t="s">
        <v>0</v>
      </c>
      <c r="D83" s="414" t="s">
        <v>0</v>
      </c>
      <c r="E83" s="169"/>
      <c r="F83" s="148" t="s">
        <v>0</v>
      </c>
      <c r="G83" s="148" t="s">
        <v>0</v>
      </c>
      <c r="H83" s="414" t="s">
        <v>0</v>
      </c>
      <c r="I83" s="169"/>
      <c r="J83" s="211" t="s">
        <v>2035</v>
      </c>
      <c r="K83" s="169"/>
      <c r="L83" s="249">
        <v>1110439</v>
      </c>
      <c r="M83" s="220"/>
      <c r="N83" s="29"/>
    </row>
    <row r="84" spans="1:14" ht="14.1" customHeight="1" x14ac:dyDescent="0.3">
      <c r="A84" s="29"/>
      <c r="B84" s="417" t="s">
        <v>1994</v>
      </c>
      <c r="C84" s="223"/>
      <c r="D84" s="223"/>
      <c r="E84" s="223"/>
      <c r="F84" s="223"/>
      <c r="G84" s="223"/>
      <c r="H84" s="223"/>
      <c r="I84" s="223"/>
      <c r="J84" s="418" t="s">
        <v>0</v>
      </c>
      <c r="K84" s="223"/>
      <c r="L84" s="419">
        <v>17612768</v>
      </c>
      <c r="M84" s="225"/>
      <c r="N84" s="29"/>
    </row>
    <row r="85" spans="1:14" x14ac:dyDescent="0.3">
      <c r="A85" s="29"/>
      <c r="B85" s="146" t="s">
        <v>0</v>
      </c>
      <c r="C85" s="415" t="s">
        <v>1367</v>
      </c>
      <c r="D85" s="215"/>
      <c r="E85" s="215"/>
      <c r="F85" s="215"/>
      <c r="G85" s="215"/>
      <c r="H85" s="215"/>
      <c r="I85" s="215"/>
      <c r="J85" s="215"/>
      <c r="K85" s="215"/>
      <c r="L85" s="416">
        <v>12817147</v>
      </c>
      <c r="M85" s="217"/>
      <c r="N85" s="29"/>
    </row>
    <row r="86" spans="1:14" ht="91.2" x14ac:dyDescent="0.3">
      <c r="A86" s="29"/>
      <c r="B86" s="147" t="s">
        <v>0</v>
      </c>
      <c r="C86" s="148" t="s">
        <v>0</v>
      </c>
      <c r="D86" s="211" t="s">
        <v>2265</v>
      </c>
      <c r="E86" s="169"/>
      <c r="F86" s="22" t="s">
        <v>2271</v>
      </c>
      <c r="G86" s="22" t="s">
        <v>2272</v>
      </c>
      <c r="H86" s="211" t="s">
        <v>2273</v>
      </c>
      <c r="I86" s="169"/>
      <c r="J86" s="211" t="s">
        <v>0</v>
      </c>
      <c r="K86" s="169"/>
      <c r="L86" s="249">
        <v>12383843</v>
      </c>
      <c r="M86" s="220"/>
      <c r="N86" s="29"/>
    </row>
    <row r="87" spans="1:14" ht="30" customHeight="1" x14ac:dyDescent="0.3">
      <c r="A87" s="29"/>
      <c r="B87" s="147" t="s">
        <v>0</v>
      </c>
      <c r="C87" s="148" t="s">
        <v>0</v>
      </c>
      <c r="D87" s="414" t="s">
        <v>0</v>
      </c>
      <c r="E87" s="169"/>
      <c r="F87" s="148" t="s">
        <v>0</v>
      </c>
      <c r="G87" s="148" t="s">
        <v>0</v>
      </c>
      <c r="H87" s="414" t="s">
        <v>0</v>
      </c>
      <c r="I87" s="169"/>
      <c r="J87" s="211" t="s">
        <v>2033</v>
      </c>
      <c r="K87" s="169"/>
      <c r="L87" s="249">
        <v>1024601</v>
      </c>
      <c r="M87" s="220"/>
      <c r="N87" s="29"/>
    </row>
    <row r="88" spans="1:14" ht="32.25" customHeight="1" x14ac:dyDescent="0.3">
      <c r="A88" s="29"/>
      <c r="B88" s="147" t="s">
        <v>0</v>
      </c>
      <c r="C88" s="148" t="s">
        <v>0</v>
      </c>
      <c r="D88" s="414" t="s">
        <v>0</v>
      </c>
      <c r="E88" s="169"/>
      <c r="F88" s="148" t="s">
        <v>0</v>
      </c>
      <c r="G88" s="148" t="s">
        <v>0</v>
      </c>
      <c r="H88" s="414" t="s">
        <v>0</v>
      </c>
      <c r="I88" s="169"/>
      <c r="J88" s="211" t="s">
        <v>2035</v>
      </c>
      <c r="K88" s="169"/>
      <c r="L88" s="249">
        <v>11359242</v>
      </c>
      <c r="M88" s="220"/>
      <c r="N88" s="29"/>
    </row>
    <row r="89" spans="1:14" ht="91.2" x14ac:dyDescent="0.3">
      <c r="A89" s="29"/>
      <c r="B89" s="147" t="s">
        <v>0</v>
      </c>
      <c r="C89" s="148"/>
      <c r="D89" s="211" t="s">
        <v>2265</v>
      </c>
      <c r="E89" s="169"/>
      <c r="F89" s="22" t="s">
        <v>2271</v>
      </c>
      <c r="G89" s="22" t="s">
        <v>2274</v>
      </c>
      <c r="H89" s="211" t="s">
        <v>2275</v>
      </c>
      <c r="I89" s="169"/>
      <c r="J89" s="211" t="s">
        <v>0</v>
      </c>
      <c r="K89" s="169"/>
      <c r="L89" s="249">
        <v>433304</v>
      </c>
      <c r="M89" s="220"/>
      <c r="N89" s="29"/>
    </row>
    <row r="90" spans="1:14" ht="27" customHeight="1" x14ac:dyDescent="0.3">
      <c r="A90" s="29"/>
      <c r="B90" s="147" t="s">
        <v>0</v>
      </c>
      <c r="C90" s="148" t="s">
        <v>0</v>
      </c>
      <c r="D90" s="414" t="s">
        <v>0</v>
      </c>
      <c r="E90" s="169"/>
      <c r="F90" s="148" t="s">
        <v>0</v>
      </c>
      <c r="G90" s="148" t="s">
        <v>0</v>
      </c>
      <c r="H90" s="414" t="s">
        <v>0</v>
      </c>
      <c r="I90" s="169"/>
      <c r="J90" s="211" t="s">
        <v>2033</v>
      </c>
      <c r="K90" s="169"/>
      <c r="L90" s="249">
        <v>415420</v>
      </c>
      <c r="M90" s="220"/>
      <c r="N90" s="29"/>
    </row>
    <row r="91" spans="1:14" ht="25.5" customHeight="1" x14ac:dyDescent="0.3">
      <c r="A91" s="29"/>
      <c r="B91" s="147" t="s">
        <v>0</v>
      </c>
      <c r="C91" s="148" t="s">
        <v>0</v>
      </c>
      <c r="D91" s="414" t="s">
        <v>0</v>
      </c>
      <c r="E91" s="169"/>
      <c r="F91" s="148" t="s">
        <v>0</v>
      </c>
      <c r="G91" s="148" t="s">
        <v>0</v>
      </c>
      <c r="H91" s="414" t="s">
        <v>0</v>
      </c>
      <c r="I91" s="169"/>
      <c r="J91" s="211" t="s">
        <v>2035</v>
      </c>
      <c r="K91" s="169"/>
      <c r="L91" s="249">
        <v>17884</v>
      </c>
      <c r="M91" s="220"/>
      <c r="N91" s="29"/>
    </row>
    <row r="92" spans="1:14" x14ac:dyDescent="0.3">
      <c r="A92" s="29"/>
      <c r="B92" s="146" t="s">
        <v>0</v>
      </c>
      <c r="C92" s="415" t="s">
        <v>1368</v>
      </c>
      <c r="D92" s="215"/>
      <c r="E92" s="215"/>
      <c r="F92" s="215"/>
      <c r="G92" s="215"/>
      <c r="H92" s="215"/>
      <c r="I92" s="215"/>
      <c r="J92" s="215"/>
      <c r="K92" s="215"/>
      <c r="L92" s="416">
        <v>1520411</v>
      </c>
      <c r="M92" s="217"/>
      <c r="N92" s="29"/>
    </row>
    <row r="93" spans="1:14" ht="91.2" x14ac:dyDescent="0.3">
      <c r="A93" s="29"/>
      <c r="B93" s="147" t="s">
        <v>0</v>
      </c>
      <c r="C93" s="148" t="s">
        <v>0</v>
      </c>
      <c r="D93" s="211" t="s">
        <v>2265</v>
      </c>
      <c r="E93" s="169"/>
      <c r="F93" s="22" t="s">
        <v>2276</v>
      </c>
      <c r="G93" s="22" t="s">
        <v>2277</v>
      </c>
      <c r="H93" s="211" t="s">
        <v>2278</v>
      </c>
      <c r="I93" s="169"/>
      <c r="J93" s="211" t="s">
        <v>0</v>
      </c>
      <c r="K93" s="169"/>
      <c r="L93" s="249">
        <v>946608</v>
      </c>
      <c r="M93" s="220"/>
      <c r="N93" s="29"/>
    </row>
    <row r="94" spans="1:14" ht="28.5" customHeight="1" x14ac:dyDescent="0.3">
      <c r="A94" s="29"/>
      <c r="B94" s="147" t="s">
        <v>0</v>
      </c>
      <c r="C94" s="148" t="s">
        <v>0</v>
      </c>
      <c r="D94" s="414" t="s">
        <v>0</v>
      </c>
      <c r="E94" s="169"/>
      <c r="F94" s="148" t="s">
        <v>0</v>
      </c>
      <c r="G94" s="148" t="s">
        <v>0</v>
      </c>
      <c r="H94" s="414" t="s">
        <v>0</v>
      </c>
      <c r="I94" s="169"/>
      <c r="J94" s="211" t="s">
        <v>2033</v>
      </c>
      <c r="K94" s="169"/>
      <c r="L94" s="249">
        <v>830841</v>
      </c>
      <c r="M94" s="220"/>
      <c r="N94" s="29"/>
    </row>
    <row r="95" spans="1:14" ht="25.5" customHeight="1" x14ac:dyDescent="0.3">
      <c r="A95" s="29"/>
      <c r="B95" s="147" t="s">
        <v>0</v>
      </c>
      <c r="C95" s="148" t="s">
        <v>0</v>
      </c>
      <c r="D95" s="414" t="s">
        <v>0</v>
      </c>
      <c r="E95" s="169"/>
      <c r="F95" s="148" t="s">
        <v>0</v>
      </c>
      <c r="G95" s="148" t="s">
        <v>0</v>
      </c>
      <c r="H95" s="414" t="s">
        <v>0</v>
      </c>
      <c r="I95" s="169"/>
      <c r="J95" s="211" t="s">
        <v>2035</v>
      </c>
      <c r="K95" s="169"/>
      <c r="L95" s="249">
        <v>35767</v>
      </c>
      <c r="M95" s="220"/>
      <c r="N95" s="29"/>
    </row>
    <row r="96" spans="1:14" ht="28.5" customHeight="1" x14ac:dyDescent="0.3">
      <c r="A96" s="29"/>
      <c r="B96" s="147" t="s">
        <v>0</v>
      </c>
      <c r="C96" s="148" t="s">
        <v>0</v>
      </c>
      <c r="D96" s="414" t="s">
        <v>0</v>
      </c>
      <c r="E96" s="169"/>
      <c r="F96" s="148" t="s">
        <v>0</v>
      </c>
      <c r="G96" s="148" t="s">
        <v>0</v>
      </c>
      <c r="H96" s="414" t="s">
        <v>0</v>
      </c>
      <c r="I96" s="169"/>
      <c r="J96" s="211" t="s">
        <v>2049</v>
      </c>
      <c r="K96" s="169"/>
      <c r="L96" s="249">
        <v>80000</v>
      </c>
      <c r="M96" s="220"/>
      <c r="N96" s="29"/>
    </row>
    <row r="97" spans="1:14" ht="102.6" x14ac:dyDescent="0.3">
      <c r="A97" s="29"/>
      <c r="B97" s="147" t="s">
        <v>0</v>
      </c>
      <c r="C97" s="148" t="s">
        <v>0</v>
      </c>
      <c r="D97" s="211" t="s">
        <v>2265</v>
      </c>
      <c r="E97" s="169"/>
      <c r="F97" s="22" t="s">
        <v>2279</v>
      </c>
      <c r="G97" s="22" t="s">
        <v>2280</v>
      </c>
      <c r="H97" s="211" t="s">
        <v>2281</v>
      </c>
      <c r="I97" s="169"/>
      <c r="J97" s="211" t="s">
        <v>0</v>
      </c>
      <c r="K97" s="169"/>
      <c r="L97" s="249">
        <v>573803</v>
      </c>
      <c r="M97" s="220"/>
      <c r="N97" s="29"/>
    </row>
    <row r="98" spans="1:14" ht="25.5" customHeight="1" x14ac:dyDescent="0.3">
      <c r="A98" s="29"/>
      <c r="B98" s="147" t="s">
        <v>0</v>
      </c>
      <c r="C98" s="148" t="s">
        <v>0</v>
      </c>
      <c r="D98" s="414" t="s">
        <v>0</v>
      </c>
      <c r="E98" s="169"/>
      <c r="F98" s="148" t="s">
        <v>0</v>
      </c>
      <c r="G98" s="148" t="s">
        <v>0</v>
      </c>
      <c r="H98" s="414" t="s">
        <v>0</v>
      </c>
      <c r="I98" s="169"/>
      <c r="J98" s="211" t="s">
        <v>2033</v>
      </c>
      <c r="K98" s="169"/>
      <c r="L98" s="249">
        <v>415420</v>
      </c>
      <c r="M98" s="220"/>
      <c r="N98" s="29"/>
    </row>
    <row r="99" spans="1:14" ht="23.25" customHeight="1" x14ac:dyDescent="0.3">
      <c r="A99" s="29"/>
      <c r="B99" s="147" t="s">
        <v>0</v>
      </c>
      <c r="C99" s="148" t="s">
        <v>0</v>
      </c>
      <c r="D99" s="414" t="s">
        <v>0</v>
      </c>
      <c r="E99" s="169"/>
      <c r="F99" s="148" t="s">
        <v>0</v>
      </c>
      <c r="G99" s="148" t="s">
        <v>0</v>
      </c>
      <c r="H99" s="414" t="s">
        <v>0</v>
      </c>
      <c r="I99" s="169"/>
      <c r="J99" s="211" t="s">
        <v>2035</v>
      </c>
      <c r="K99" s="169"/>
      <c r="L99" s="249">
        <v>158383</v>
      </c>
      <c r="M99" s="220"/>
      <c r="N99" s="29"/>
    </row>
    <row r="100" spans="1:14" x14ac:dyDescent="0.3">
      <c r="A100" s="29"/>
      <c r="B100" s="146" t="s">
        <v>0</v>
      </c>
      <c r="C100" s="415" t="s">
        <v>1369</v>
      </c>
      <c r="D100" s="215"/>
      <c r="E100" s="215"/>
      <c r="F100" s="215"/>
      <c r="G100" s="215"/>
      <c r="H100" s="215"/>
      <c r="I100" s="215"/>
      <c r="J100" s="215"/>
      <c r="K100" s="215"/>
      <c r="L100" s="416">
        <v>3275210</v>
      </c>
      <c r="M100" s="217"/>
      <c r="N100" s="29"/>
    </row>
    <row r="101" spans="1:14" ht="91.2" x14ac:dyDescent="0.3">
      <c r="A101" s="29"/>
      <c r="B101" s="147" t="s">
        <v>0</v>
      </c>
      <c r="C101" s="148" t="s">
        <v>0</v>
      </c>
      <c r="D101" s="211" t="s">
        <v>2265</v>
      </c>
      <c r="E101" s="169"/>
      <c r="F101" s="22" t="s">
        <v>2271</v>
      </c>
      <c r="G101" s="22" t="s">
        <v>2282</v>
      </c>
      <c r="H101" s="211" t="s">
        <v>2283</v>
      </c>
      <c r="I101" s="169"/>
      <c r="J101" s="211" t="s">
        <v>0</v>
      </c>
      <c r="K101" s="169"/>
      <c r="L101" s="249">
        <v>2027828</v>
      </c>
      <c r="M101" s="220"/>
      <c r="N101" s="29"/>
    </row>
    <row r="102" spans="1:14" ht="24.75" customHeight="1" x14ac:dyDescent="0.3">
      <c r="A102" s="29"/>
      <c r="B102" s="147" t="s">
        <v>0</v>
      </c>
      <c r="C102" s="148" t="s">
        <v>0</v>
      </c>
      <c r="D102" s="414" t="s">
        <v>0</v>
      </c>
      <c r="E102" s="169"/>
      <c r="F102" s="148" t="s">
        <v>0</v>
      </c>
      <c r="G102" s="148" t="s">
        <v>0</v>
      </c>
      <c r="H102" s="414" t="s">
        <v>0</v>
      </c>
      <c r="I102" s="169"/>
      <c r="J102" s="211" t="s">
        <v>2033</v>
      </c>
      <c r="K102" s="169"/>
      <c r="L102" s="249">
        <v>1873542</v>
      </c>
      <c r="M102" s="220"/>
      <c r="N102" s="29"/>
    </row>
    <row r="103" spans="1:14" ht="25.5" customHeight="1" x14ac:dyDescent="0.3">
      <c r="A103" s="29"/>
      <c r="B103" s="147" t="s">
        <v>0</v>
      </c>
      <c r="C103" s="148" t="s">
        <v>0</v>
      </c>
      <c r="D103" s="414" t="s">
        <v>0</v>
      </c>
      <c r="E103" s="169"/>
      <c r="F103" s="148" t="s">
        <v>0</v>
      </c>
      <c r="G103" s="148" t="s">
        <v>0</v>
      </c>
      <c r="H103" s="414" t="s">
        <v>0</v>
      </c>
      <c r="I103" s="169"/>
      <c r="J103" s="211" t="s">
        <v>2035</v>
      </c>
      <c r="K103" s="169"/>
      <c r="L103" s="249">
        <v>154286</v>
      </c>
      <c r="M103" s="220"/>
      <c r="N103" s="29"/>
    </row>
    <row r="104" spans="1:14" ht="91.2" x14ac:dyDescent="0.3">
      <c r="A104" s="29"/>
      <c r="B104" s="147" t="s">
        <v>0</v>
      </c>
      <c r="C104" s="148" t="s">
        <v>0</v>
      </c>
      <c r="D104" s="211" t="s">
        <v>2265</v>
      </c>
      <c r="E104" s="169"/>
      <c r="F104" s="22" t="s">
        <v>2271</v>
      </c>
      <c r="G104" s="22" t="s">
        <v>2284</v>
      </c>
      <c r="H104" s="211" t="s">
        <v>2285</v>
      </c>
      <c r="I104" s="169"/>
      <c r="J104" s="211" t="s">
        <v>0</v>
      </c>
      <c r="K104" s="169"/>
      <c r="L104" s="249">
        <v>1247382</v>
      </c>
      <c r="M104" s="220"/>
      <c r="N104" s="29"/>
    </row>
    <row r="105" spans="1:14" ht="24" customHeight="1" x14ac:dyDescent="0.3">
      <c r="A105" s="29"/>
      <c r="B105" s="147" t="s">
        <v>0</v>
      </c>
      <c r="C105" s="148" t="s">
        <v>0</v>
      </c>
      <c r="D105" s="414" t="s">
        <v>0</v>
      </c>
      <c r="E105" s="169"/>
      <c r="F105" s="148" t="s">
        <v>0</v>
      </c>
      <c r="G105" s="148" t="s">
        <v>0</v>
      </c>
      <c r="H105" s="414" t="s">
        <v>0</v>
      </c>
      <c r="I105" s="169"/>
      <c r="J105" s="211" t="s">
        <v>2033</v>
      </c>
      <c r="K105" s="169"/>
      <c r="L105" s="249">
        <v>1191511</v>
      </c>
      <c r="M105" s="220"/>
      <c r="N105" s="29"/>
    </row>
    <row r="106" spans="1:14" ht="29.25" customHeight="1" x14ac:dyDescent="0.3">
      <c r="A106" s="29"/>
      <c r="B106" s="147" t="s">
        <v>0</v>
      </c>
      <c r="C106" s="148" t="s">
        <v>0</v>
      </c>
      <c r="D106" s="414" t="s">
        <v>0</v>
      </c>
      <c r="E106" s="169"/>
      <c r="F106" s="148" t="s">
        <v>0</v>
      </c>
      <c r="G106" s="148" t="s">
        <v>0</v>
      </c>
      <c r="H106" s="414" t="s">
        <v>0</v>
      </c>
      <c r="I106" s="169"/>
      <c r="J106" s="211" t="s">
        <v>2035</v>
      </c>
      <c r="K106" s="169"/>
      <c r="L106" s="249">
        <v>55871</v>
      </c>
      <c r="M106" s="220"/>
      <c r="N106" s="29"/>
    </row>
    <row r="107" spans="1:14" ht="15" customHeight="1" x14ac:dyDescent="0.3">
      <c r="A107" s="29"/>
      <c r="B107" s="149" t="s">
        <v>0</v>
      </c>
      <c r="C107" s="412" t="s">
        <v>7</v>
      </c>
      <c r="D107" s="412"/>
      <c r="E107" s="412"/>
      <c r="F107" s="412"/>
      <c r="G107" s="412"/>
      <c r="H107" s="412"/>
      <c r="I107" s="412"/>
      <c r="J107" s="412"/>
      <c r="K107" s="412"/>
      <c r="L107" s="412"/>
      <c r="M107" s="413"/>
      <c r="N107" s="29"/>
    </row>
  </sheetData>
  <mergeCells count="387">
    <mergeCell ref="B7:K7"/>
    <mergeCell ref="L7:M7"/>
    <mergeCell ref="B8:I8"/>
    <mergeCell ref="J8:K8"/>
    <mergeCell ref="L8:M8"/>
    <mergeCell ref="C9:K9"/>
    <mergeCell ref="L9:M9"/>
    <mergeCell ref="B1:M1"/>
    <mergeCell ref="B2:M2"/>
    <mergeCell ref="B3:M3"/>
    <mergeCell ref="B4:M4"/>
    <mergeCell ref="B5:M5"/>
    <mergeCell ref="D6:E6"/>
    <mergeCell ref="H6:I6"/>
    <mergeCell ref="J6:K6"/>
    <mergeCell ref="L6:M6"/>
    <mergeCell ref="D12:E12"/>
    <mergeCell ref="H12:I12"/>
    <mergeCell ref="J12:K12"/>
    <mergeCell ref="L12:M12"/>
    <mergeCell ref="D13:E13"/>
    <mergeCell ref="H13:I13"/>
    <mergeCell ref="J13:K13"/>
    <mergeCell ref="L13:M13"/>
    <mergeCell ref="D10:E10"/>
    <mergeCell ref="H10:I10"/>
    <mergeCell ref="J10:K10"/>
    <mergeCell ref="L10:M10"/>
    <mergeCell ref="D11:E11"/>
    <mergeCell ref="H11:I11"/>
    <mergeCell ref="J11:K11"/>
    <mergeCell ref="L11:M11"/>
    <mergeCell ref="D16:E16"/>
    <mergeCell ref="H16:I16"/>
    <mergeCell ref="J16:K16"/>
    <mergeCell ref="L16:M16"/>
    <mergeCell ref="D17:E17"/>
    <mergeCell ref="H17:I17"/>
    <mergeCell ref="J17:K17"/>
    <mergeCell ref="L17:M17"/>
    <mergeCell ref="D14:E14"/>
    <mergeCell ref="H14:I14"/>
    <mergeCell ref="J14:K14"/>
    <mergeCell ref="L14:M14"/>
    <mergeCell ref="D15:E15"/>
    <mergeCell ref="H15:I15"/>
    <mergeCell ref="J15:K15"/>
    <mergeCell ref="L15:M15"/>
    <mergeCell ref="D20:E20"/>
    <mergeCell ref="H20:I20"/>
    <mergeCell ref="J20:K20"/>
    <mergeCell ref="L20:M20"/>
    <mergeCell ref="D21:E21"/>
    <mergeCell ref="H21:I21"/>
    <mergeCell ref="J21:K21"/>
    <mergeCell ref="L21:M21"/>
    <mergeCell ref="D18:E18"/>
    <mergeCell ref="H18:I18"/>
    <mergeCell ref="J18:K18"/>
    <mergeCell ref="L18:M18"/>
    <mergeCell ref="D19:E19"/>
    <mergeCell ref="H19:I19"/>
    <mergeCell ref="J19:K19"/>
    <mergeCell ref="L19:M19"/>
    <mergeCell ref="D24:E24"/>
    <mergeCell ref="H24:I24"/>
    <mergeCell ref="J24:K24"/>
    <mergeCell ref="L24:M24"/>
    <mergeCell ref="D25:E25"/>
    <mergeCell ref="H25:I25"/>
    <mergeCell ref="J25:K25"/>
    <mergeCell ref="L25:M25"/>
    <mergeCell ref="D22:E22"/>
    <mergeCell ref="H22:I22"/>
    <mergeCell ref="J22:K22"/>
    <mergeCell ref="L22:M22"/>
    <mergeCell ref="C23:K23"/>
    <mergeCell ref="L23:M23"/>
    <mergeCell ref="D28:E28"/>
    <mergeCell ref="H28:I28"/>
    <mergeCell ref="J28:K28"/>
    <mergeCell ref="L28:M28"/>
    <mergeCell ref="D29:E29"/>
    <mergeCell ref="H29:I29"/>
    <mergeCell ref="J29:K29"/>
    <mergeCell ref="L29:M29"/>
    <mergeCell ref="D26:E26"/>
    <mergeCell ref="H26:I26"/>
    <mergeCell ref="J26:K26"/>
    <mergeCell ref="L26:M26"/>
    <mergeCell ref="D27:E27"/>
    <mergeCell ref="H27:I27"/>
    <mergeCell ref="J27:K27"/>
    <mergeCell ref="L27:M27"/>
    <mergeCell ref="D32:E32"/>
    <mergeCell ref="H32:I32"/>
    <mergeCell ref="J32:K32"/>
    <mergeCell ref="L32:M32"/>
    <mergeCell ref="D33:E33"/>
    <mergeCell ref="H33:I33"/>
    <mergeCell ref="J33:K33"/>
    <mergeCell ref="L33:M33"/>
    <mergeCell ref="D30:E30"/>
    <mergeCell ref="H30:I30"/>
    <mergeCell ref="J30:K30"/>
    <mergeCell ref="L30:M30"/>
    <mergeCell ref="D31:E31"/>
    <mergeCell ref="H31:I31"/>
    <mergeCell ref="J31:K31"/>
    <mergeCell ref="L31:M31"/>
    <mergeCell ref="D36:E36"/>
    <mergeCell ref="H36:I36"/>
    <mergeCell ref="J36:K36"/>
    <mergeCell ref="L36:M36"/>
    <mergeCell ref="D37:E37"/>
    <mergeCell ref="H37:I37"/>
    <mergeCell ref="J37:K37"/>
    <mergeCell ref="L37:M37"/>
    <mergeCell ref="D34:E34"/>
    <mergeCell ref="H34:I34"/>
    <mergeCell ref="J34:K34"/>
    <mergeCell ref="L34:M34"/>
    <mergeCell ref="D35:E35"/>
    <mergeCell ref="H35:I35"/>
    <mergeCell ref="J35:K35"/>
    <mergeCell ref="L35:M35"/>
    <mergeCell ref="D40:E40"/>
    <mergeCell ref="H40:I40"/>
    <mergeCell ref="J40:K40"/>
    <mergeCell ref="L40:M40"/>
    <mergeCell ref="D41:E41"/>
    <mergeCell ref="H41:I41"/>
    <mergeCell ref="J41:K41"/>
    <mergeCell ref="L41:M41"/>
    <mergeCell ref="D38:E38"/>
    <mergeCell ref="H38:I38"/>
    <mergeCell ref="J38:K38"/>
    <mergeCell ref="L38:M38"/>
    <mergeCell ref="D39:E39"/>
    <mergeCell ref="H39:I39"/>
    <mergeCell ref="J39:K39"/>
    <mergeCell ref="L39:M39"/>
    <mergeCell ref="D44:E44"/>
    <mergeCell ref="H44:I44"/>
    <mergeCell ref="J44:K44"/>
    <mergeCell ref="L44:M44"/>
    <mergeCell ref="D45:E45"/>
    <mergeCell ref="H45:I45"/>
    <mergeCell ref="J45:K45"/>
    <mergeCell ref="L45:M45"/>
    <mergeCell ref="D42:E42"/>
    <mergeCell ref="H42:I42"/>
    <mergeCell ref="J42:K42"/>
    <mergeCell ref="L42:M42"/>
    <mergeCell ref="D43:E43"/>
    <mergeCell ref="H43:I43"/>
    <mergeCell ref="J43:K43"/>
    <mergeCell ref="L43:M43"/>
    <mergeCell ref="D48:E48"/>
    <mergeCell ref="H48:I48"/>
    <mergeCell ref="J48:K48"/>
    <mergeCell ref="L48:M48"/>
    <mergeCell ref="D49:E49"/>
    <mergeCell ref="H49:I49"/>
    <mergeCell ref="J49:K49"/>
    <mergeCell ref="L49:M49"/>
    <mergeCell ref="D46:E46"/>
    <mergeCell ref="H46:I46"/>
    <mergeCell ref="J46:K46"/>
    <mergeCell ref="L46:M46"/>
    <mergeCell ref="D47:E47"/>
    <mergeCell ref="H47:I47"/>
    <mergeCell ref="J47:K47"/>
    <mergeCell ref="L47:M47"/>
    <mergeCell ref="D52:E52"/>
    <mergeCell ref="H52:I52"/>
    <mergeCell ref="J52:K52"/>
    <mergeCell ref="L52:M52"/>
    <mergeCell ref="D53:E53"/>
    <mergeCell ref="H53:I53"/>
    <mergeCell ref="J53:K53"/>
    <mergeCell ref="L53:M53"/>
    <mergeCell ref="D50:E50"/>
    <mergeCell ref="H50:I50"/>
    <mergeCell ref="J50:K50"/>
    <mergeCell ref="L50:M50"/>
    <mergeCell ref="D51:E51"/>
    <mergeCell ref="H51:I51"/>
    <mergeCell ref="J51:K51"/>
    <mergeCell ref="L51:M51"/>
    <mergeCell ref="B54:I54"/>
    <mergeCell ref="J54:K54"/>
    <mergeCell ref="L54:M54"/>
    <mergeCell ref="C55:K55"/>
    <mergeCell ref="L55:M55"/>
    <mergeCell ref="D56:E56"/>
    <mergeCell ref="H56:I56"/>
    <mergeCell ref="J56:K56"/>
    <mergeCell ref="L56:M56"/>
    <mergeCell ref="D59:E59"/>
    <mergeCell ref="H59:I59"/>
    <mergeCell ref="J59:K59"/>
    <mergeCell ref="L59:M59"/>
    <mergeCell ref="D60:E60"/>
    <mergeCell ref="H60:I60"/>
    <mergeCell ref="J60:K60"/>
    <mergeCell ref="L60:M60"/>
    <mergeCell ref="D57:E57"/>
    <mergeCell ref="H57:I57"/>
    <mergeCell ref="J57:K57"/>
    <mergeCell ref="L57:M57"/>
    <mergeCell ref="D58:E58"/>
    <mergeCell ref="H58:I58"/>
    <mergeCell ref="J58:K58"/>
    <mergeCell ref="L58:M58"/>
    <mergeCell ref="D64:E64"/>
    <mergeCell ref="H64:I64"/>
    <mergeCell ref="J64:K64"/>
    <mergeCell ref="L64:M64"/>
    <mergeCell ref="D65:E65"/>
    <mergeCell ref="H65:I65"/>
    <mergeCell ref="J65:K65"/>
    <mergeCell ref="L65:M65"/>
    <mergeCell ref="B61:I61"/>
    <mergeCell ref="J61:K61"/>
    <mergeCell ref="L61:M61"/>
    <mergeCell ref="C62:K62"/>
    <mergeCell ref="L62:M62"/>
    <mergeCell ref="D63:E63"/>
    <mergeCell ref="H63:I63"/>
    <mergeCell ref="J63:K63"/>
    <mergeCell ref="L63:M63"/>
    <mergeCell ref="D68:E68"/>
    <mergeCell ref="H68:I68"/>
    <mergeCell ref="J68:K68"/>
    <mergeCell ref="L68:M68"/>
    <mergeCell ref="D69:E69"/>
    <mergeCell ref="H69:I69"/>
    <mergeCell ref="J69:K69"/>
    <mergeCell ref="L69:M69"/>
    <mergeCell ref="D66:E66"/>
    <mergeCell ref="H66:I66"/>
    <mergeCell ref="J66:K66"/>
    <mergeCell ref="L66:M66"/>
    <mergeCell ref="D67:E67"/>
    <mergeCell ref="H67:I67"/>
    <mergeCell ref="J67:K67"/>
    <mergeCell ref="L67:M67"/>
    <mergeCell ref="D72:E72"/>
    <mergeCell ref="H72:I72"/>
    <mergeCell ref="J72:K72"/>
    <mergeCell ref="L72:M72"/>
    <mergeCell ref="D73:E73"/>
    <mergeCell ref="H73:I73"/>
    <mergeCell ref="J73:K73"/>
    <mergeCell ref="L73:M73"/>
    <mergeCell ref="D70:E70"/>
    <mergeCell ref="H70:I70"/>
    <mergeCell ref="J70:K70"/>
    <mergeCell ref="L70:M70"/>
    <mergeCell ref="D71:E71"/>
    <mergeCell ref="H71:I71"/>
    <mergeCell ref="J71:K71"/>
    <mergeCell ref="L71:M71"/>
    <mergeCell ref="D76:E76"/>
    <mergeCell ref="H76:I76"/>
    <mergeCell ref="J76:K76"/>
    <mergeCell ref="L76:M76"/>
    <mergeCell ref="D77:E77"/>
    <mergeCell ref="H77:I77"/>
    <mergeCell ref="J77:K77"/>
    <mergeCell ref="L77:M77"/>
    <mergeCell ref="D74:E74"/>
    <mergeCell ref="H74:I74"/>
    <mergeCell ref="J74:K74"/>
    <mergeCell ref="L74:M74"/>
    <mergeCell ref="D75:E75"/>
    <mergeCell ref="H75:I75"/>
    <mergeCell ref="J75:K75"/>
    <mergeCell ref="L75:M75"/>
    <mergeCell ref="B78:I78"/>
    <mergeCell ref="J78:K78"/>
    <mergeCell ref="L78:M78"/>
    <mergeCell ref="C79:K79"/>
    <mergeCell ref="L79:M79"/>
    <mergeCell ref="D80:E80"/>
    <mergeCell ref="H80:I80"/>
    <mergeCell ref="J80:K80"/>
    <mergeCell ref="L80:M80"/>
    <mergeCell ref="D83:E83"/>
    <mergeCell ref="H83:I83"/>
    <mergeCell ref="J83:K83"/>
    <mergeCell ref="L83:M83"/>
    <mergeCell ref="B84:I84"/>
    <mergeCell ref="J84:K84"/>
    <mergeCell ref="L84:M84"/>
    <mergeCell ref="D81:E81"/>
    <mergeCell ref="H81:I81"/>
    <mergeCell ref="J81:K81"/>
    <mergeCell ref="L81:M81"/>
    <mergeCell ref="D82:E82"/>
    <mergeCell ref="H82:I82"/>
    <mergeCell ref="J82:K82"/>
    <mergeCell ref="L82:M82"/>
    <mergeCell ref="D87:E87"/>
    <mergeCell ref="H87:I87"/>
    <mergeCell ref="J87:K87"/>
    <mergeCell ref="L87:M87"/>
    <mergeCell ref="D88:E88"/>
    <mergeCell ref="H88:I88"/>
    <mergeCell ref="J88:K88"/>
    <mergeCell ref="L88:M88"/>
    <mergeCell ref="C85:K85"/>
    <mergeCell ref="L85:M85"/>
    <mergeCell ref="D86:E86"/>
    <mergeCell ref="H86:I86"/>
    <mergeCell ref="J86:K86"/>
    <mergeCell ref="L86:M86"/>
    <mergeCell ref="D91:E91"/>
    <mergeCell ref="H91:I91"/>
    <mergeCell ref="J91:K91"/>
    <mergeCell ref="L91:M91"/>
    <mergeCell ref="C92:K92"/>
    <mergeCell ref="L92:M92"/>
    <mergeCell ref="D89:E89"/>
    <mergeCell ref="H89:I89"/>
    <mergeCell ref="J89:K89"/>
    <mergeCell ref="L89:M89"/>
    <mergeCell ref="D90:E90"/>
    <mergeCell ref="H90:I90"/>
    <mergeCell ref="J90:K90"/>
    <mergeCell ref="L90:M90"/>
    <mergeCell ref="D95:E95"/>
    <mergeCell ref="H95:I95"/>
    <mergeCell ref="J95:K95"/>
    <mergeCell ref="L95:M95"/>
    <mergeCell ref="D96:E96"/>
    <mergeCell ref="H96:I96"/>
    <mergeCell ref="J96:K96"/>
    <mergeCell ref="L96:M96"/>
    <mergeCell ref="D93:E93"/>
    <mergeCell ref="H93:I93"/>
    <mergeCell ref="J93:K93"/>
    <mergeCell ref="L93:M93"/>
    <mergeCell ref="D94:E94"/>
    <mergeCell ref="H94:I94"/>
    <mergeCell ref="J94:K94"/>
    <mergeCell ref="L94:M94"/>
    <mergeCell ref="D99:E99"/>
    <mergeCell ref="H99:I99"/>
    <mergeCell ref="J99:K99"/>
    <mergeCell ref="L99:M99"/>
    <mergeCell ref="C100:K100"/>
    <mergeCell ref="L100:M100"/>
    <mergeCell ref="D97:E97"/>
    <mergeCell ref="H97:I97"/>
    <mergeCell ref="J97:K97"/>
    <mergeCell ref="L97:M97"/>
    <mergeCell ref="D98:E98"/>
    <mergeCell ref="H98:I98"/>
    <mergeCell ref="J98:K98"/>
    <mergeCell ref="L98:M98"/>
    <mergeCell ref="D103:E103"/>
    <mergeCell ref="H103:I103"/>
    <mergeCell ref="J103:K103"/>
    <mergeCell ref="L103:M103"/>
    <mergeCell ref="D104:E104"/>
    <mergeCell ref="H104:I104"/>
    <mergeCell ref="J104:K104"/>
    <mergeCell ref="L104:M104"/>
    <mergeCell ref="D101:E101"/>
    <mergeCell ref="H101:I101"/>
    <mergeCell ref="J101:K101"/>
    <mergeCell ref="L101:M101"/>
    <mergeCell ref="D102:E102"/>
    <mergeCell ref="H102:I102"/>
    <mergeCell ref="J102:K102"/>
    <mergeCell ref="L102:M102"/>
    <mergeCell ref="C107:M107"/>
    <mergeCell ref="D105:E105"/>
    <mergeCell ref="H105:I105"/>
    <mergeCell ref="J105:K105"/>
    <mergeCell ref="L105:M105"/>
    <mergeCell ref="D106:E106"/>
    <mergeCell ref="H106:I106"/>
    <mergeCell ref="J106:K106"/>
    <mergeCell ref="L106:M106"/>
  </mergeCells>
  <pageMargins left="0.98425196850393704" right="1.1811023622047245" top="1.9685039370078741" bottom="1.1811023622047245" header="0" footer="0"/>
  <pageSetup paperSize="9" scale="73"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Hojas de cálculo</vt:lpstr>
      </vt:variant>
      <vt:variant>
        <vt:i4>18</vt:i4>
      </vt:variant>
      <vt:variant>
        <vt:lpstr>Rangos con nombre</vt:lpstr>
      </vt:variant>
      <vt:variant>
        <vt:i4>5</vt:i4>
      </vt:variant>
    </vt:vector>
  </HeadingPairs>
  <TitlesOfParts>
    <vt:vector size="23" baseType="lpstr">
      <vt:lpstr>Anexo 10.1</vt:lpstr>
      <vt:lpstr>Anexo 10.2</vt:lpstr>
      <vt:lpstr>Anexo 10.3</vt:lpstr>
      <vt:lpstr>Anexo 10.4</vt:lpstr>
      <vt:lpstr>Anexo 10.5</vt:lpstr>
      <vt:lpstr>Anexo 10.6</vt:lpstr>
      <vt:lpstr>Anexo 10.7</vt:lpstr>
      <vt:lpstr>Anexo 10.8</vt:lpstr>
      <vt:lpstr>Anexo 10.9</vt:lpstr>
      <vt:lpstr>Anexo 10.10</vt:lpstr>
      <vt:lpstr>Anexo 10.11</vt:lpstr>
      <vt:lpstr>Anexo 10.12</vt:lpstr>
      <vt:lpstr>Anexo 10.13</vt:lpstr>
      <vt:lpstr>Anexo 10.14</vt:lpstr>
      <vt:lpstr>Anexo 10.15</vt:lpstr>
      <vt:lpstr>Anexo 10.16</vt:lpstr>
      <vt:lpstr>Anexo 10.17</vt:lpstr>
      <vt:lpstr>Anexo 10.18</vt:lpstr>
      <vt:lpstr>'Anexo 10.14'!Área_de_impresión</vt:lpstr>
      <vt:lpstr>'Anexo 10.16'!Títulos_a_imprimir</vt:lpstr>
      <vt:lpstr>'Anexo 10.18'!Títulos_a_imprimir</vt:lpstr>
      <vt:lpstr>'Anexo 10.5'!Títulos_a_imprimir</vt:lpstr>
      <vt:lpstr>'Anexo 10.6'!Títulos_a_imprimir</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SEFIPLAN</dc:creator>
  <cp:lastModifiedBy>David Francisco Echeverría Medina</cp:lastModifiedBy>
  <dcterms:created xsi:type="dcterms:W3CDTF">2021-11-16T16:22:47Z</dcterms:created>
  <dcterms:modified xsi:type="dcterms:W3CDTF">2021-11-19T18:27:15Z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