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FIPLAN\Desktop\APES 2022\EXCEL\"/>
    </mc:Choice>
  </mc:AlternateContent>
  <xr:revisionPtr revIDLastSave="0" documentId="8_{9D75DF97-720E-40B9-806A-A52917D14CB5}" xr6:coauthVersionLast="47" xr6:coauthVersionMax="47" xr10:uidLastSave="{00000000-0000-0000-0000-000000000000}"/>
  <bookViews>
    <workbookView xWindow="-120" yWindow="-120" windowWidth="29040" windowHeight="15840" xr2:uid="{FB9B108F-5AE2-429F-86C6-039E46B89264}"/>
  </bookViews>
  <sheets>
    <sheet name="Anexo 5 SEQ" sheetId="1" r:id="rId1"/>
  </sheets>
  <definedNames>
    <definedName name="_xlnm._FilterDatabase" localSheetId="0" hidden="1">'Anexo 5 SEQ'!$B$9:$J$229</definedName>
    <definedName name="_xlnm.Print_Area" localSheetId="0">'Anexo 5 SEQ'!$B$1:$H$229</definedName>
    <definedName name="_xlnm.Print_Titles" localSheetId="0">'Anexo 5 SEQ'!$1:$8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T28" i="1"/>
  <c r="D105" i="1"/>
  <c r="E105" i="1"/>
  <c r="F105" i="1"/>
  <c r="D165" i="1"/>
  <c r="E165" i="1"/>
  <c r="F165" i="1"/>
  <c r="D187" i="1"/>
  <c r="E187" i="1"/>
  <c r="F187" i="1"/>
  <c r="D202" i="1"/>
  <c r="E202" i="1"/>
  <c r="F202" i="1"/>
  <c r="D218" i="1"/>
  <c r="E218" i="1"/>
  <c r="F218" i="1"/>
  <c r="D228" i="1"/>
  <c r="D229" i="1" s="1"/>
  <c r="E228" i="1"/>
  <c r="E229" i="1" s="1"/>
  <c r="F228" i="1"/>
  <c r="F229" i="1"/>
</calcChain>
</file>

<file path=xl/sharedStrings.xml><?xml version="1.0" encoding="utf-8"?>
<sst xmlns="http://schemas.openxmlformats.org/spreadsheetml/2006/main" count="490" uniqueCount="474">
  <si>
    <t>Los Servicios Educativos de Quintana Roo no cuentan con plazas estatales.</t>
  </si>
  <si>
    <t>TOTAL</t>
  </si>
  <si>
    <t>PLAZAS CONFIANZA</t>
  </si>
  <si>
    <t>PLAZAS BASE</t>
  </si>
  <si>
    <t>HSM</t>
  </si>
  <si>
    <t>JORNADA</t>
  </si>
  <si>
    <t>NO. PLAZAS</t>
  </si>
  <si>
    <t>PLAZAS AUTORIZADAS</t>
  </si>
  <si>
    <t>TIPO DE PLAZA</t>
  </si>
  <si>
    <t>RESUMEN</t>
  </si>
  <si>
    <t>Suma plazas Personal Docente UPN</t>
  </si>
  <si>
    <t>PROFESOR ASIGNATURA "B" (E.S.)</t>
  </si>
  <si>
    <t>E9305</t>
  </si>
  <si>
    <t>PROFESOR ASIGNATURA "A" (E.S.)</t>
  </si>
  <si>
    <t>E9303</t>
  </si>
  <si>
    <t>PROFESOR TITULAR "C" (E.S.)TIEMPO COMPLETO</t>
  </si>
  <si>
    <t>E9217</t>
  </si>
  <si>
    <t>PROFESOR TITULAR "C" (E.S.) 1/2 TIEMPO</t>
  </si>
  <si>
    <t>E9017</t>
  </si>
  <si>
    <t>PROFESOR TITULAR "B" (E.S.) 1/2 TIEMPO</t>
  </si>
  <si>
    <t>E9015</t>
  </si>
  <si>
    <t>PROFESOR TITULAR "A" (E.S.) 1/2 TIEMPO</t>
  </si>
  <si>
    <t>E9013</t>
  </si>
  <si>
    <t>PROFESOR ASOCIADO "C" (E.S.) 1/2 TIEMPO</t>
  </si>
  <si>
    <t>E9011</t>
  </si>
  <si>
    <t>PROFESOR ASOCIADO "A" (E.S.) 1/2 TIEMPO</t>
  </si>
  <si>
    <t>E9007</t>
  </si>
  <si>
    <t>DOCENTE UPN</t>
  </si>
  <si>
    <t>MODELO 8</t>
  </si>
  <si>
    <t>Suma plazas Personal de Apoyo y Asistencia a la Educación  UPN</t>
  </si>
  <si>
    <t>GUARDIAN</t>
  </si>
  <si>
    <t>LS14012</t>
  </si>
  <si>
    <t>AUXILIAR DE INTENDENCIA</t>
  </si>
  <si>
    <t>LS06006</t>
  </si>
  <si>
    <t>INTENDENTE</t>
  </si>
  <si>
    <t>LS06002</t>
  </si>
  <si>
    <t>AUX. DE ANALISTA ESPECIALIZADO</t>
  </si>
  <si>
    <t>LP01003</t>
  </si>
  <si>
    <t>COORDINADOR DEPARTAMENTAL</t>
  </si>
  <si>
    <t>LF34018</t>
  </si>
  <si>
    <t>JEFE DE PROYECTOS</t>
  </si>
  <si>
    <t>LF33009</t>
  </si>
  <si>
    <t>SECRETARIA</t>
  </si>
  <si>
    <t>LF08025</t>
  </si>
  <si>
    <t>BIBLIOTECARIO</t>
  </si>
  <si>
    <t>LF05003</t>
  </si>
  <si>
    <t>ADMINISTRATIVO ESPECIALIZADO</t>
  </si>
  <si>
    <t>LF01005</t>
  </si>
  <si>
    <t>LA08016</t>
  </si>
  <si>
    <t>AUXILIAR DE CORRESPONDENCIA</t>
  </si>
  <si>
    <t>LA05009</t>
  </si>
  <si>
    <t>AUXILIAR DE ARCHIVO</t>
  </si>
  <si>
    <t>LA05008</t>
  </si>
  <si>
    <t>CAJERO</t>
  </si>
  <si>
    <t>LA01035</t>
  </si>
  <si>
    <t>CLASIFICADOR DE INFORMACION</t>
  </si>
  <si>
    <t>LA01014</t>
  </si>
  <si>
    <t>PERSONAL DE APOYO Y ASISTENCIA A LA EDUCACIÓN  UPN</t>
  </si>
  <si>
    <t>MODELO 7</t>
  </si>
  <si>
    <t>Suma plazas Personal de Apoyo y Asistencia a la Educación Normales</t>
  </si>
  <si>
    <t>MS06002</t>
  </si>
  <si>
    <t>SECRETARIA DE DIRECTOR DE PLANTEL (ES)</t>
  </si>
  <si>
    <t>MA08016</t>
  </si>
  <si>
    <t>TECNICO BIBLIOTECARIO</t>
  </si>
  <si>
    <t>JT07503</t>
  </si>
  <si>
    <t>AUXILIAR DE ANALISTA TECNICO</t>
  </si>
  <si>
    <t>JT03004</t>
  </si>
  <si>
    <t>ANALISTA TECNICO</t>
  </si>
  <si>
    <t>JT03002</t>
  </si>
  <si>
    <t>OFICIAL DE SERVICIOS</t>
  </si>
  <si>
    <t>JS08012</t>
  </si>
  <si>
    <t>OFICIAL DE SERVICIOS ESPECIALIZADOS</t>
  </si>
  <si>
    <t>JS07002</t>
  </si>
  <si>
    <t>ANALISTA TECNICO ESPECIALIZADO</t>
  </si>
  <si>
    <t>JP07539</t>
  </si>
  <si>
    <t>ANALISTA ESPECIALIZADO</t>
  </si>
  <si>
    <t>JP01002</t>
  </si>
  <si>
    <t>ANALISTA DE SISTEMAS ADMINISTRATIVOS</t>
  </si>
  <si>
    <t>JA04003</t>
  </si>
  <si>
    <t>AUXILIAR ADMINISTRATIVO</t>
  </si>
  <si>
    <t>JA01026</t>
  </si>
  <si>
    <t>PREFECTO</t>
  </si>
  <si>
    <t>JA01024</t>
  </si>
  <si>
    <t>JEFE DE PROYECTO</t>
  </si>
  <si>
    <t>JA01009</t>
  </si>
  <si>
    <t>PERSONAL DE APOYO Y ASISTENCIA A LA EDUCACIÓN NORMALES</t>
  </si>
  <si>
    <t>MODELO 5</t>
  </si>
  <si>
    <t>Suma plazas Personal Docente de Normales</t>
  </si>
  <si>
    <t>FORMADOR DE INGLES C</t>
  </si>
  <si>
    <t>E8005</t>
  </si>
  <si>
    <t>PROFESOR TITULAR "C" (E.S.) DE CAPACITACION Y MEJORAMIENTO</t>
  </si>
  <si>
    <t>E7817</t>
  </si>
  <si>
    <t>PROFESOR ASISTENTE A E.S. TIEMPO COMPLETO</t>
  </si>
  <si>
    <t>E7801</t>
  </si>
  <si>
    <t>PROFESOR TITULAR "A" (E.S.) DE CAPACITACION Y MEJORAMIENTO</t>
  </si>
  <si>
    <t>E7613</t>
  </si>
  <si>
    <t>PROFESOR ASOCIADO "C" (E.S.) DE CAPACITACION Y MEJORAMIENTO</t>
  </si>
  <si>
    <t>E7611</t>
  </si>
  <si>
    <t>PROFESOR ASISTENTE A E.S. 1/2 TIEMPO</t>
  </si>
  <si>
    <t>E7601</t>
  </si>
  <si>
    <t xml:space="preserve">TECNICO DOCENTE EN NORMAL SUPERIOR O BASICA TITULAR "B" </t>
  </si>
  <si>
    <t>E7251</t>
  </si>
  <si>
    <t xml:space="preserve">TECNICO DOCENTE EN NORMAL SUPERIOR O BASICA ASOCIADO "C" </t>
  </si>
  <si>
    <t>E7247</t>
  </si>
  <si>
    <t>PROFESOR DE ENSENANZA SUPERIOR TITULAR "C" TIEMPO COMPLETO</t>
  </si>
  <si>
    <t>E7235</t>
  </si>
  <si>
    <t>PROFESOR DE ENSENANZA SUPERIOR ASOCIADO "C" TIEMPO COMPLETO</t>
  </si>
  <si>
    <t>E7233</t>
  </si>
  <si>
    <t>PROFESOR DE ENSENANZA SUPERIOR TITULAR "B" TIEMPO COMPLETO</t>
  </si>
  <si>
    <t>E7229</t>
  </si>
  <si>
    <t>PROFESOR DE ENSENANZA SUPERIOR TITULAR "A" TIEMPO COMPLETO</t>
  </si>
  <si>
    <t>E7227</t>
  </si>
  <si>
    <t>PROFESOR DE ENSENANZA SUPERIOR ASOCIADO "B" TIEMPO COMPLETO</t>
  </si>
  <si>
    <t>E7225</t>
  </si>
  <si>
    <t>PROFESOR DE ENSENANZA SUPERIOR ASOCIADO "A" TIEMPO COMPLETO</t>
  </si>
  <si>
    <t>E7223</t>
  </si>
  <si>
    <t>PROFESOR DE ENSENANZA SUPERIOR ASOCIADO "C" 3/4 TIEMPO</t>
  </si>
  <si>
    <t>E7133</t>
  </si>
  <si>
    <t>PROFESOR DE ENSENANZA SUPERIOR TITULAR "C" 1/2 TIEMPO</t>
  </si>
  <si>
    <t>E7035</t>
  </si>
  <si>
    <t>PROFESOR DE ENSENANZA SUPERIOR ASOCIADO "C" 1/2 TIEMPO</t>
  </si>
  <si>
    <t>E7033</t>
  </si>
  <si>
    <t>PROFESOR DE ENSENANZA SUPERIOR TITULAR "B" 1/2 TIEMPO</t>
  </si>
  <si>
    <t>E7029</t>
  </si>
  <si>
    <t>PROFESOR DE ENSENANZA SUPERIOR TITULAR "A" 1/2 TIEMPO</t>
  </si>
  <si>
    <t>E7027</t>
  </si>
  <si>
    <t>PROFESOR DE ENSENANZA SUPERIOR ASOCIADO "B" 1/2 TIEMPO</t>
  </si>
  <si>
    <t>E7025</t>
  </si>
  <si>
    <t>DOCENTE DE NORMALES</t>
  </si>
  <si>
    <t>MODELO 4</t>
  </si>
  <si>
    <t>Suma plazas Personal de Apoyo y Asistencia a la Educación Básica</t>
  </si>
  <si>
    <t>TRABAJADORA SOCIAL</t>
  </si>
  <si>
    <t>T26803</t>
  </si>
  <si>
    <t>ESPECIALISTA DE SERVICIO NAVAL</t>
  </si>
  <si>
    <t>T18817</t>
  </si>
  <si>
    <t>ASISTENTE ESPECIALIZADO DE SERVICIO NAVAL</t>
  </si>
  <si>
    <t>T18804</t>
  </si>
  <si>
    <t>MARINERO</t>
  </si>
  <si>
    <t>T18802</t>
  </si>
  <si>
    <t>NINERA ESPECIALIZADA</t>
  </si>
  <si>
    <t>T14807</t>
  </si>
  <si>
    <t>PUERICULTOR (PARA USO EXCLUSIVO DE PLANTELES)</t>
  </si>
  <si>
    <t>T14805</t>
  </si>
  <si>
    <t>ENFERMERA ESPECIALIZADA</t>
  </si>
  <si>
    <t>T09803</t>
  </si>
  <si>
    <t>OPERADOR DE EQUIPO</t>
  </si>
  <si>
    <t>T06806</t>
  </si>
  <si>
    <t>ASISTENTE BIBLIOTECARIO</t>
  </si>
  <si>
    <t>T05809</t>
  </si>
  <si>
    <t>T05808</t>
  </si>
  <si>
    <t>ESPECIALISTA TECNICO</t>
  </si>
  <si>
    <t>T03804</t>
  </si>
  <si>
    <t>TECNICO MEDIO</t>
  </si>
  <si>
    <t>T03803</t>
  </si>
  <si>
    <t>TECNICO MEDIO EN IMPRENTA</t>
  </si>
  <si>
    <t>S05805</t>
  </si>
  <si>
    <t>CHOFER</t>
  </si>
  <si>
    <t>S03802</t>
  </si>
  <si>
    <t>ASISTENTE DE COCINA</t>
  </si>
  <si>
    <t>S02810</t>
  </si>
  <si>
    <t>ECONOMO (PARA USO EXCLUSIVO DE PLANTELES)</t>
  </si>
  <si>
    <t>S02805</t>
  </si>
  <si>
    <t>COCINERA</t>
  </si>
  <si>
    <t>S02804</t>
  </si>
  <si>
    <t>AUXILIAR DE SERVICIOS Y MANTENIMIENTO EN PLANTEL</t>
  </si>
  <si>
    <t>S01812</t>
  </si>
  <si>
    <t>ASISTENTE DE SERVICIOS Y MANTENIMIENTO</t>
  </si>
  <si>
    <t>S01808</t>
  </si>
  <si>
    <t>ASISTENTE DE SERVICIOS EN PLANTEL</t>
  </si>
  <si>
    <t>S01807</t>
  </si>
  <si>
    <t>OFICIAL DE SERVICIOS Y MANTENIMIENTO</t>
  </si>
  <si>
    <t>S01803</t>
  </si>
  <si>
    <t>PSICOLOGO</t>
  </si>
  <si>
    <t>P04803</t>
  </si>
  <si>
    <t>MEDICO</t>
  </si>
  <si>
    <t>P02802</t>
  </si>
  <si>
    <t>TUTOR ESCOLAR (PARA USO EXCLUSIVO DE PLANTELES)</t>
  </si>
  <si>
    <t>ED02810</t>
  </si>
  <si>
    <t>ESPECIALISTA EN SISTEMAS DE CAPACITACION</t>
  </si>
  <si>
    <t>ED01804</t>
  </si>
  <si>
    <t>ASISTENTE DE ALMACEN</t>
  </si>
  <si>
    <t>CF34844</t>
  </si>
  <si>
    <t>JEFE DE OFICINA</t>
  </si>
  <si>
    <t>CF34813</t>
  </si>
  <si>
    <t>ANALISTA ADMINISTRATIVO</t>
  </si>
  <si>
    <t>CF34810</t>
  </si>
  <si>
    <t>AUXILIAR DE ADMINISTRADOR</t>
  </si>
  <si>
    <t>CF34807</t>
  </si>
  <si>
    <t>TECNICO SUPERIOR</t>
  </si>
  <si>
    <t>CF33892</t>
  </si>
  <si>
    <t>OFICIAL TECNICO</t>
  </si>
  <si>
    <t>CF33891</t>
  </si>
  <si>
    <t>JEFE DE UNIDAD RADIOFONICA BILINGUE</t>
  </si>
  <si>
    <t>CF33865</t>
  </si>
  <si>
    <t>TECNICO ESPECIALIZADO</t>
  </si>
  <si>
    <t>CF33834</t>
  </si>
  <si>
    <t>PRODUCTOR RADIOFONICO BILINGUE</t>
  </si>
  <si>
    <t>CF33828</t>
  </si>
  <si>
    <t>CF33821</t>
  </si>
  <si>
    <t>COORDINADOR DE PROFESIONALES DICTAMINADORES</t>
  </si>
  <si>
    <t>CF21859</t>
  </si>
  <si>
    <t>AUDITOR</t>
  </si>
  <si>
    <t>CF21803</t>
  </si>
  <si>
    <t>ABOGADO</t>
  </si>
  <si>
    <t>CF21802</t>
  </si>
  <si>
    <t>ANALISTA DE SISTEMAS MACROCOMPUTACIONALES</t>
  </si>
  <si>
    <t>CF12825</t>
  </si>
  <si>
    <t xml:space="preserve"> ESPECIALISTA EN TELEINFORMATICA (COORDINADOR DE AREA)</t>
  </si>
  <si>
    <t>CF12814</t>
  </si>
  <si>
    <t>PROGRAMADOR ESPECIALIZADO</t>
  </si>
  <si>
    <t>CF12812</t>
  </si>
  <si>
    <t>ANALISTA PROGRAMADOR "B"</t>
  </si>
  <si>
    <t>CF12804</t>
  </si>
  <si>
    <t>SUPERVISOR</t>
  </si>
  <si>
    <t>CF08822</t>
  </si>
  <si>
    <t>SECRETARIA EJECUTIVA "A"</t>
  </si>
  <si>
    <t>CF04808</t>
  </si>
  <si>
    <t>SECRETARIA EJECUTIVA "B"</t>
  </si>
  <si>
    <t>CF04807</t>
  </si>
  <si>
    <t>SECRETARIA EJECUTIVA "C"</t>
  </si>
  <si>
    <t>CF04806</t>
  </si>
  <si>
    <t>SECRETARIA EJECUTIVA "D"</t>
  </si>
  <si>
    <t>CF04805</t>
  </si>
  <si>
    <t>CHOFER DE SPS</t>
  </si>
  <si>
    <t>CF03809</t>
  </si>
  <si>
    <t>CHOFER DE DIRECTOR DE AREA</t>
  </si>
  <si>
    <t>CF03803</t>
  </si>
  <si>
    <t>OPERADOR DE EQUIPO DE COMUNICACIONES</t>
  </si>
  <si>
    <t>C02802</t>
  </si>
  <si>
    <t>EDITOR</t>
  </si>
  <si>
    <t>C01806</t>
  </si>
  <si>
    <t>SECRETARIA DE APOYO</t>
  </si>
  <si>
    <t>A03803</t>
  </si>
  <si>
    <t>PROMOTOR</t>
  </si>
  <si>
    <t>A02804</t>
  </si>
  <si>
    <t>AYUDANTE ADMINISTRATIVO</t>
  </si>
  <si>
    <t>A01820</t>
  </si>
  <si>
    <t>A01807</t>
  </si>
  <si>
    <t>A01806</t>
  </si>
  <si>
    <t>A01805</t>
  </si>
  <si>
    <t>A01803</t>
  </si>
  <si>
    <t>PERSONAL DE APOYO Y ASISTENCIA A LA EDUCACIÓN BASICA</t>
  </si>
  <si>
    <t>MODELO 3</t>
  </si>
  <si>
    <t>Suma plazas Docentes Básica</t>
  </si>
  <si>
    <t>PROFESOR DE ENSENANZA SECUNDARIA FORANEA (INGLES)</t>
  </si>
  <si>
    <t>E3001</t>
  </si>
  <si>
    <t>ASESOR TÉCNICO PEDAGÓGICO TELESECUNDARIA</t>
  </si>
  <si>
    <t>E2807</t>
  </si>
  <si>
    <t>ASESOR TÉCNICO PEDAGÓGICO EDUCACIÓN FÍSICA</t>
  </si>
  <si>
    <t>E2805</t>
  </si>
  <si>
    <t>ASESOR TÉCNICO PEDAGÓGICO DE ENSEÑANZA SECUNDARIA TÉCNICA</t>
  </si>
  <si>
    <t>E2803</t>
  </si>
  <si>
    <t>ASESOR TÉCNICO PEDAGÓGICO DE ENSEÑANZA SECUNDARIA</t>
  </si>
  <si>
    <t>E2801</t>
  </si>
  <si>
    <t>HORAS DE MAESTRO DE TELESECUNDARIA FORANEO</t>
  </si>
  <si>
    <t>E2781</t>
  </si>
  <si>
    <t>DIRECTOR MAESTRO DE TELESECUNDARIA FORANEO</t>
  </si>
  <si>
    <t>E2725</t>
  </si>
  <si>
    <t>INSPECTOR DE ZONA DE TELESECUNDARIA FORANEO</t>
  </si>
  <si>
    <t>E2711</t>
  </si>
  <si>
    <t>JEFE DE SECTOR DE TELESECUNDARIA FORANEO</t>
  </si>
  <si>
    <t>E2709</t>
  </si>
  <si>
    <t>ASESOR TÉCNICO PEDAGÓGICO EDUCACIÓN INDÍGENA</t>
  </si>
  <si>
    <t>E2609</t>
  </si>
  <si>
    <t>ASESOR TÉCNICO PEDAGÓGICO EDUCACIÓN ESPECIAL</t>
  </si>
  <si>
    <t>E2605</t>
  </si>
  <si>
    <t>ASESOR TÉCNICO PEDAGÓGICO PREESCOLAR</t>
  </si>
  <si>
    <t>E2603</t>
  </si>
  <si>
    <t>ASESOR TÉCNICO PEDAGÓGICO PRIMARIA</t>
  </si>
  <si>
    <t>E2601</t>
  </si>
  <si>
    <t>HORAS DE AYUDANTE A FORANEO</t>
  </si>
  <si>
    <t>E2401</t>
  </si>
  <si>
    <t>PREFECTO C FORANEO</t>
  </si>
  <si>
    <t>E2335</t>
  </si>
  <si>
    <t>PREFECTO B FORANEO</t>
  </si>
  <si>
    <t>E2333</t>
  </si>
  <si>
    <t>PREFECTO A FORANEO</t>
  </si>
  <si>
    <t>E2331</t>
  </si>
  <si>
    <t>AYUDANTE G DE TALLER FORANEO</t>
  </si>
  <si>
    <t>E2233</t>
  </si>
  <si>
    <t>AYUDANTE C DE TALLER FORANEO</t>
  </si>
  <si>
    <t>E2225</t>
  </si>
  <si>
    <t>JEFE H DE TALLER FORANEO</t>
  </si>
  <si>
    <t>E1615</t>
  </si>
  <si>
    <t>PROFESOR DE EDUCACION BASICA PARA ADULTOS NOCTURNA FORANEO</t>
  </si>
  <si>
    <t>E1587</t>
  </si>
  <si>
    <t>JEFE DE MISION CULTURAL MOTORIZADA FORANEO</t>
  </si>
  <si>
    <t>E1541</t>
  </si>
  <si>
    <t>MAESTRO "B" DE BRIGADA DE MEJORAMIENTO INDIGENA</t>
  </si>
  <si>
    <t>E1495</t>
  </si>
  <si>
    <t>MAESTRO "A" DE BRIGADA DE MEJORAMIENTO INDIGENA</t>
  </si>
  <si>
    <t>E1493</t>
  </si>
  <si>
    <t>PROMOTOR BILINGUE DE EDUCACION PREESCOLAR INDIGENA</t>
  </si>
  <si>
    <t>E1491</t>
  </si>
  <si>
    <t>MAESTRO BILINGUE DE EDUCACION PREESCOLAR INDIGENA</t>
  </si>
  <si>
    <t>E1489</t>
  </si>
  <si>
    <t>PROMOTOR BILINGUE DE EDUCACION PRIMARIA INDIGENA</t>
  </si>
  <si>
    <t>E1487</t>
  </si>
  <si>
    <t>MAESTRO BILINGUE DE EDUCACION PRIMARIA INDIGENA</t>
  </si>
  <si>
    <t>E1485</t>
  </si>
  <si>
    <t>DIRECTOR BILINGUE DE EDUCACION PRIMARIA INDIGENA</t>
  </si>
  <si>
    <t>E1483</t>
  </si>
  <si>
    <t>INSPECTOR BILINGUE DE EDUCACION PRIMARIA INDIGENA</t>
  </si>
  <si>
    <t>E1481</t>
  </si>
  <si>
    <t>DIRECTOR BILINGUE DE EDUCACION PREESCOLAR INDIGENA</t>
  </si>
  <si>
    <t>E1475</t>
  </si>
  <si>
    <t>MAESTRO A DE MUSICA DE EDUCACION INDIGENA FORANEO</t>
  </si>
  <si>
    <t>E1471</t>
  </si>
  <si>
    <t>ORIENTADOR DE COMUNIDAD DE PROMOCION INDIGENA MAESTRO NORMALISTA</t>
  </si>
  <si>
    <t>E1461</t>
  </si>
  <si>
    <t>PROFESOR A DE ADIESTRAMIENTO TECNICO PARA INDIGENAS FORANEO</t>
  </si>
  <si>
    <t>E1441</t>
  </si>
  <si>
    <t>DIRECTOR DE CENTRO DE INTEGRACION SOCIAL INDIGENA MAESTRO NORMALISTA</t>
  </si>
  <si>
    <t>E1421</t>
  </si>
  <si>
    <t>JEFE DE ZONA DE SUPERVISION DE EDUCACION INDIGENA.</t>
  </si>
  <si>
    <t>E1411</t>
  </si>
  <si>
    <t>JEFE DE BRIGADA DE MEJORAMIENTO INDIGENA MAESTRO NORMALISTA</t>
  </si>
  <si>
    <t>E1405</t>
  </si>
  <si>
    <t>MAESTRO "C" DE MISION CULTURAL</t>
  </si>
  <si>
    <t>E1335</t>
  </si>
  <si>
    <t>MAESTRO "B" DE MISION CULTURAL</t>
  </si>
  <si>
    <t>E1333</t>
  </si>
  <si>
    <t>MAESTRO "A" DE MISION CULTURAL</t>
  </si>
  <si>
    <t>E1331</t>
  </si>
  <si>
    <t>JEFE DE MISION CULTURAL MAESTRO NORMALISTA URBANO TITULADO</t>
  </si>
  <si>
    <t>E1305</t>
  </si>
  <si>
    <t>INSPECTOR DE MISIONES CULTURALES MAESTRO NORMALISTA URBANO TITULADO</t>
  </si>
  <si>
    <t>E1303</t>
  </si>
  <si>
    <t>PROFESOR DE ENSENANZAS ARTISTICAS PARA POSTPRIMARIAS FORANEO</t>
  </si>
  <si>
    <t>E1067</t>
  </si>
  <si>
    <t>PROFESOR DE ENSENANZA VOCACIONAL FORANEO</t>
  </si>
  <si>
    <t>E0969</t>
  </si>
  <si>
    <t>PROFESOR DE ENSENANZA TECNOLOGICA FORANEO</t>
  </si>
  <si>
    <t>E0963</t>
  </si>
  <si>
    <t>HORAS DE EDUCACION FISICA PARA FORTALECIMIENTO CURRICULAR</t>
  </si>
  <si>
    <t>E0792</t>
  </si>
  <si>
    <t>PROFESOR NORMALISTA DE EDUCACION FISICA FORANEO</t>
  </si>
  <si>
    <t>E0763</t>
  </si>
  <si>
    <t>PROFESOR NORMALISTA DE EDUCACION FISICA EN EL DISTRITO FEDERAL</t>
  </si>
  <si>
    <t>E0762</t>
  </si>
  <si>
    <t>INSPECTOR NORMALISTA DE EDUCACION FISICA FORANEA</t>
  </si>
  <si>
    <t>E0701</t>
  </si>
  <si>
    <t>MAESTRO PSICOLOGO ORIENTADOR PARA EDUCACION ESPECIAL</t>
  </si>
  <si>
    <t>E0689</t>
  </si>
  <si>
    <t>MAESTRO DE EDUCACION ESPECIAL</t>
  </si>
  <si>
    <t>E0687</t>
  </si>
  <si>
    <t>MAESTRO DE ESCUELA DE EXPERIMENTACION PEDAGOGICA FORANEO</t>
  </si>
  <si>
    <t>E0681</t>
  </si>
  <si>
    <t>PROFESOR ORIENTADOR PROFESIONAL DE ENSENANZA SUPERIOR FORANEO</t>
  </si>
  <si>
    <t>E0671</t>
  </si>
  <si>
    <t>SUPERVISOR DE EDUCACION ESPECIAL FORANEO.</t>
  </si>
  <si>
    <t>E0633</t>
  </si>
  <si>
    <t>DIRECTOR DE ESCUELA DE EDUCACION ESPECIAL</t>
  </si>
  <si>
    <t>E0629</t>
  </si>
  <si>
    <t>HORAS DE ENSENANZA DE SECUNDARIA TECNICA PARA FORTALECIMIENTO</t>
  </si>
  <si>
    <t>E0492</t>
  </si>
  <si>
    <t>HORAS DE ENSENANZA DE ADIESTRAMIENTO DE SECUNDARIAS TECNICAS</t>
  </si>
  <si>
    <t>E0466</t>
  </si>
  <si>
    <t>PROFESOR DE ADIESTRAMIENTO DE SECUNDARIA TECNICA FORANEO</t>
  </si>
  <si>
    <t>E0465</t>
  </si>
  <si>
    <t>PROFESOR DE ENSENANZA SECUNDARIA TECNICA FORANEO</t>
  </si>
  <si>
    <t>E0463</t>
  </si>
  <si>
    <t>PROFESOR DE ENSENANZA SECUNDARIA TECNICA EN EL DISTRITO FEDERAL</t>
  </si>
  <si>
    <t>E0462</t>
  </si>
  <si>
    <t>PROFESOR DE ADIESTRAMIENTO DE SECUNDARIA TECNICA FORANEA.</t>
  </si>
  <si>
    <t>E0461</t>
  </si>
  <si>
    <t>JEFE DE ENSENANZA SECUNDARIA TECNICA FORANEO</t>
  </si>
  <si>
    <t>E0451</t>
  </si>
  <si>
    <t>SUBDIRECTOR SECRETARIO DE ESCUELA SECUNDARIA TECNICA FORANEO</t>
  </si>
  <si>
    <t>E0441</t>
  </si>
  <si>
    <t>DIRECTOR DE ESCUELA SECUNDARIA TECNICA FORANEO</t>
  </si>
  <si>
    <t>E0421</t>
  </si>
  <si>
    <t>INSPECTOR GENERAL DE SECUNDARIAS TECNICAS.</t>
  </si>
  <si>
    <t>E0401</t>
  </si>
  <si>
    <t>HORAS DE ENSENANZA SECUNDARIA PARA FORTALECIMIENTO CURRICULAR</t>
  </si>
  <si>
    <t>E0392</t>
  </si>
  <si>
    <t>PROFESOR ORIENTADOR DE ENSENANZA SECUNDARIA FORANEA</t>
  </si>
  <si>
    <t>E0371</t>
  </si>
  <si>
    <t>HORAS DE ENSENANZA DE ADIESTRAMIENTO DE SECUNDARIAS GENERALES</t>
  </si>
  <si>
    <t>E0366</t>
  </si>
  <si>
    <t>PROFESOR DE ADIESTRAMIENTO DE SECUNDARIA FORANEO</t>
  </si>
  <si>
    <t>E0365</t>
  </si>
  <si>
    <t>PROFESOR DE ENSENANZA SECUNDARIA FORANEA</t>
  </si>
  <si>
    <t>E0363</t>
  </si>
  <si>
    <t>PROFESOR DE ENSENANZAS DE ADIESTRAMIENTO DE SECUNDARIA FORANEO</t>
  </si>
  <si>
    <t>E0361</t>
  </si>
  <si>
    <t>SUBDIRECTOR SECRETARIO DE SECUNDARIA FORANEA.</t>
  </si>
  <si>
    <t>E0341</t>
  </si>
  <si>
    <t>DIRECTOR DE SECUNDARIA FORANEA.</t>
  </si>
  <si>
    <t>E0321</t>
  </si>
  <si>
    <t>INSPECTOR GENERAL DE SEGUNDA ENSENANZA FORANEO</t>
  </si>
  <si>
    <t>E0301</t>
  </si>
  <si>
    <t>MAESTRO DE GRUPO DE PRIMARIA FORANEO</t>
  </si>
  <si>
    <t>E0281</t>
  </si>
  <si>
    <t>SUBDIRECTOR DE GESTION ESCOLAR DE PRIMARIA</t>
  </si>
  <si>
    <t>E0249</t>
  </si>
  <si>
    <t xml:space="preserve"> TOTAL</t>
  </si>
  <si>
    <t>SUBDIRECTOR ACADEMICO DE PRIMARIA</t>
  </si>
  <si>
    <t>E0247</t>
  </si>
  <si>
    <t>Previsiones</t>
  </si>
  <si>
    <t>PREVISIONES</t>
  </si>
  <si>
    <t>DIRECTOR DE PRIMARIA FORANEO</t>
  </si>
  <si>
    <t>E0221</t>
  </si>
  <si>
    <t>Cuotas para el Fondo de Ahorro y Fondo de Trabajo</t>
  </si>
  <si>
    <t>JEFE DE SECTOR DE EDUCACION PRIMARIA FORANEO</t>
  </si>
  <si>
    <t>E0205</t>
  </si>
  <si>
    <t>Aportaciones para Seguros</t>
  </si>
  <si>
    <t>INSPECTOR DE ZONA DE ENSENANZA PRIMARIA FORANEO.</t>
  </si>
  <si>
    <t>E0201</t>
  </si>
  <si>
    <t>Aportaciones al Sistema para el Retiro</t>
  </si>
  <si>
    <t>EDUCADORA PARA CENTROS DE DESARROLLO INFANTIL.</t>
  </si>
  <si>
    <t>E0195</t>
  </si>
  <si>
    <t>Aportaciones a Fondos de Vivienda</t>
  </si>
  <si>
    <t>HORAS DE ACOMPANANTE DE MUSICA PARA JARDIN DE NIÑOS FORANEO</t>
  </si>
  <si>
    <t>E0183</t>
  </si>
  <si>
    <t>Aportaciones de Seguridad Social</t>
  </si>
  <si>
    <t>SEGURIDAD SOCIAL</t>
  </si>
  <si>
    <t>MAESTRA DE JARDIN DE NIÑOS FORANEA</t>
  </si>
  <si>
    <t>E0181</t>
  </si>
  <si>
    <t>Estímulos</t>
  </si>
  <si>
    <t>PROFESOR DE ENSENANZAS MUSICALES ELEMENTALES PARA JARDIN  DE NIÑOS</t>
  </si>
  <si>
    <t>E0165</t>
  </si>
  <si>
    <t>Otras Prestaciones Sociales y Economicas</t>
  </si>
  <si>
    <t>DIRECTORA PARA CENTROS DE DESARROLLO INFANTIL.</t>
  </si>
  <si>
    <t>E0125</t>
  </si>
  <si>
    <t>Apoyos a la Capacitacion de los Servidores Publicos</t>
  </si>
  <si>
    <t>DIRECTORA DE JARDIN DE NIÑOS FORANEA.</t>
  </si>
  <si>
    <t>E0121</t>
  </si>
  <si>
    <t>Prestaciones Contractuales</t>
  </si>
  <si>
    <t>INSPECTORA PARA CENTROS DE DESARROLLO INFANTIL.</t>
  </si>
  <si>
    <t>E0113</t>
  </si>
  <si>
    <t>Primas por Años de Servicio Efectivos Prestados</t>
  </si>
  <si>
    <t>EXTRAORDINARIA</t>
  </si>
  <si>
    <t>INSPECTOR GENERAL DE SECTOR DE JARDIN DE NIÑOS FORANEO</t>
  </si>
  <si>
    <t>E0105</t>
  </si>
  <si>
    <t>INSPECTORA DE JARDINES DE NIÑOS FORANEA</t>
  </si>
  <si>
    <t>E0101</t>
  </si>
  <si>
    <t>DOCENTE BASICA</t>
  </si>
  <si>
    <t>MODELO 2</t>
  </si>
  <si>
    <t>Compensaciones</t>
  </si>
  <si>
    <t>Suma plazas MANDO</t>
  </si>
  <si>
    <t>Primas de Vaciones, Dominical y Gratificacion de Fin de Año</t>
  </si>
  <si>
    <t>SECRETARIO PARTICULAR DE SPS-33</t>
  </si>
  <si>
    <t>CF53083</t>
  </si>
  <si>
    <t>DIRECTOR DE AREA</t>
  </si>
  <si>
    <t>CF52317</t>
  </si>
  <si>
    <t>Retribuciones por Servicios de Carácter Social</t>
  </si>
  <si>
    <t>DIRECTOR GENERAL</t>
  </si>
  <si>
    <t>CF52118</t>
  </si>
  <si>
    <t>Sueldo Base al Personal Eventual</t>
  </si>
  <si>
    <t>JEFE DE DEPARTAMENTO</t>
  </si>
  <si>
    <t>CF01059</t>
  </si>
  <si>
    <t>Honorarios Asimilables a Salarios</t>
  </si>
  <si>
    <t>PLAZAS DE MANDO</t>
  </si>
  <si>
    <t>MODELO 1</t>
  </si>
  <si>
    <t>Sueldo Base al Personal Permanente</t>
  </si>
  <si>
    <t xml:space="preserve"> ORDINARIA</t>
  </si>
  <si>
    <t>HASTA</t>
  </si>
  <si>
    <t>DESDE</t>
  </si>
  <si>
    <t>Jornada</t>
  </si>
  <si>
    <t>No.Plazas</t>
  </si>
  <si>
    <t xml:space="preserve"> Importe </t>
  </si>
  <si>
    <t>Concepto</t>
  </si>
  <si>
    <t>Partida Genérica</t>
  </si>
  <si>
    <t>Clasificación</t>
  </si>
  <si>
    <t>PERCEPCIÓN MENSUAL BRUTA</t>
  </si>
  <si>
    <t>PUESTO</t>
  </si>
  <si>
    <t>CATEGORIA</t>
  </si>
  <si>
    <t>Organismos Descentralizados</t>
  </si>
  <si>
    <t>Desgloce de Percepciones Ordinarias, Extraordinarias, Seguridad y Previsiones</t>
  </si>
  <si>
    <t>Analítico de Plazas</t>
  </si>
  <si>
    <t>GOBIERNO DEL ESTADO DE QUINTANA ROO</t>
  </si>
  <si>
    <t>EJERCICIO FISCAL 2022</t>
  </si>
  <si>
    <t>SERVICIOS EDUCATIVOS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</si>
</sst>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AFEBEA"/>
        <bgColor indexed="64"/>
      </patternFill>
    </fill>
    <fill>
      <patternFill patternType="solid">
        <fgColor rgb="FF2FBEBB"/>
        <bgColor indexed="64"/>
      </patternFill>
    </fill>
    <fill>
      <patternFill patternType="solid">
        <fgColor rgb="FF44BBBB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2FBEBB"/>
      </bottom>
      <diagonal/>
    </border>
    <border>
      <left style="medium">
        <color indexed="64"/>
      </left>
      <right/>
      <top/>
      <bottom style="medium">
        <color rgb="FF2FBEBB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2FBEBB"/>
      </top>
      <bottom/>
      <diagonal/>
    </border>
    <border>
      <left style="medium">
        <color indexed="64"/>
      </left>
      <right/>
      <top style="medium">
        <color rgb="FF2FBEBB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1" fillId="0" borderId="0" xfId="1"/>
    <xf numFmtId="4" fontId="1" fillId="0" borderId="0" xfId="1" applyNumberFormat="1" applyAlignment="1">
      <alignment horizontal="right"/>
    </xf>
    <xf numFmtId="3" fontId="1" fillId="0" borderId="0" xfId="1" applyNumberFormat="1"/>
    <xf numFmtId="0" fontId="1" fillId="0" borderId="0" xfId="2"/>
    <xf numFmtId="3" fontId="2" fillId="0" borderId="1" xfId="2" applyNumberFormat="1" applyFont="1" applyBorder="1"/>
    <xf numFmtId="0" fontId="2" fillId="0" borderId="1" xfId="2" applyFont="1" applyBorder="1" applyAlignment="1">
      <alignment horizontal="center"/>
    </xf>
    <xf numFmtId="3" fontId="3" fillId="0" borderId="1" xfId="2" applyNumberFormat="1" applyFont="1" applyBorder="1"/>
    <xf numFmtId="0" fontId="3" fillId="0" borderId="1" xfId="2" applyFont="1" applyBorder="1"/>
    <xf numFmtId="0" fontId="4" fillId="2" borderId="1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0" fontId="5" fillId="0" borderId="0" xfId="1" applyFont="1"/>
    <xf numFmtId="4" fontId="6" fillId="3" borderId="2" xfId="1" applyNumberFormat="1" applyFont="1" applyFill="1" applyBorder="1" applyAlignment="1">
      <alignment horizontal="right" vertical="center"/>
    </xf>
    <xf numFmtId="4" fontId="6" fillId="3" borderId="3" xfId="1" applyNumberFormat="1" applyFont="1" applyFill="1" applyBorder="1" applyAlignment="1">
      <alignment horizontal="right" vertical="center"/>
    </xf>
    <xf numFmtId="3" fontId="6" fillId="3" borderId="3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4" fontId="6" fillId="4" borderId="4" xfId="1" applyNumberFormat="1" applyFont="1" applyFill="1" applyBorder="1" applyAlignment="1">
      <alignment horizontal="right" vertical="center"/>
    </xf>
    <xf numFmtId="4" fontId="6" fillId="4" borderId="1" xfId="1" applyNumberFormat="1" applyFont="1" applyFill="1" applyBorder="1" applyAlignment="1">
      <alignment horizontal="right" vertical="center"/>
    </xf>
    <xf numFmtId="3" fontId="6" fillId="4" borderId="1" xfId="1" applyNumberFormat="1" applyFont="1" applyFill="1" applyBorder="1" applyAlignment="1">
      <alignment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4" fontId="1" fillId="0" borderId="4" xfId="1" applyNumberFormat="1" applyBorder="1" applyAlignment="1">
      <alignment horizontal="right"/>
    </xf>
    <xf numFmtId="4" fontId="1" fillId="0" borderId="1" xfId="1" applyNumberFormat="1" applyBorder="1" applyAlignment="1">
      <alignment horizontal="right" indent="1"/>
    </xf>
    <xf numFmtId="0" fontId="1" fillId="0" borderId="1" xfId="1" applyBorder="1"/>
    <xf numFmtId="0" fontId="7" fillId="0" borderId="1" xfId="1" applyFont="1" applyBorder="1"/>
    <xf numFmtId="0" fontId="7" fillId="0" borderId="5" xfId="1" applyFont="1" applyBorder="1"/>
    <xf numFmtId="4" fontId="8" fillId="5" borderId="4" xfId="1" applyNumberFormat="1" applyFont="1" applyFill="1" applyBorder="1" applyAlignment="1">
      <alignment horizontal="right" vertical="center" wrapText="1"/>
    </xf>
    <xf numFmtId="4" fontId="8" fillId="5" borderId="1" xfId="1" applyNumberFormat="1" applyFont="1" applyFill="1" applyBorder="1" applyAlignment="1">
      <alignment horizontal="right" vertical="center" wrapText="1"/>
    </xf>
    <xf numFmtId="3" fontId="8" fillId="5" borderId="1" xfId="1" applyNumberFormat="1" applyFont="1" applyFill="1" applyBorder="1" applyAlignment="1">
      <alignment vertical="center" wrapText="1"/>
    </xf>
    <xf numFmtId="0" fontId="8" fillId="5" borderId="1" xfId="1" applyFont="1" applyFill="1" applyBorder="1" applyAlignment="1">
      <alignment vertical="center" wrapText="1"/>
    </xf>
    <xf numFmtId="0" fontId="8" fillId="5" borderId="5" xfId="1" applyFont="1" applyFill="1" applyBorder="1" applyAlignment="1">
      <alignment vertical="center" wrapText="1"/>
    </xf>
    <xf numFmtId="3" fontId="7" fillId="0" borderId="1" xfId="1" applyNumberFormat="1" applyFont="1" applyBorder="1"/>
    <xf numFmtId="4" fontId="9" fillId="6" borderId="6" xfId="0" applyNumberFormat="1" applyFont="1" applyFill="1" applyBorder="1" applyAlignment="1">
      <alignment horizontal="right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right"/>
    </xf>
    <xf numFmtId="4" fontId="7" fillId="0" borderId="1" xfId="1" applyNumberFormat="1" applyFont="1" applyBorder="1" applyAlignment="1">
      <alignment horizontal="right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4" fontId="6" fillId="6" borderId="19" xfId="1" applyNumberFormat="1" applyFont="1" applyFill="1" applyBorder="1" applyAlignment="1">
      <alignment horizontal="center" vertical="center" wrapText="1"/>
    </xf>
    <xf numFmtId="4" fontId="6" fillId="6" borderId="18" xfId="1" applyNumberFormat="1" applyFont="1" applyFill="1" applyBorder="1" applyAlignment="1">
      <alignment horizontal="center" vertical="center" wrapText="1"/>
    </xf>
    <xf numFmtId="3" fontId="6" fillId="6" borderId="18" xfId="1" applyNumberFormat="1" applyFont="1" applyFill="1" applyBorder="1" applyAlignment="1">
      <alignment horizontal="center" vertical="center" wrapText="1"/>
    </xf>
    <xf numFmtId="0" fontId="6" fillId="6" borderId="20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4" fontId="9" fillId="6" borderId="21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4" fontId="6" fillId="6" borderId="6" xfId="1" applyNumberFormat="1" applyFont="1" applyFill="1" applyBorder="1" applyAlignment="1">
      <alignment horizontal="center" vertical="center" wrapText="1"/>
    </xf>
    <xf numFmtId="4" fontId="6" fillId="6" borderId="9" xfId="1" applyNumberFormat="1" applyFont="1" applyFill="1" applyBorder="1" applyAlignment="1">
      <alignment horizontal="center" vertical="center" wrapText="1"/>
    </xf>
    <xf numFmtId="3" fontId="6" fillId="6" borderId="22" xfId="1" applyNumberFormat="1" applyFont="1" applyFill="1" applyBorder="1" applyAlignment="1">
      <alignment horizontal="center" vertical="center" wrapText="1"/>
    </xf>
    <xf numFmtId="3" fontId="6" fillId="6" borderId="8" xfId="1" applyNumberFormat="1" applyFont="1" applyFill="1" applyBorder="1" applyAlignment="1">
      <alignment horizontal="center" vertical="center" wrapText="1"/>
    </xf>
    <xf numFmtId="3" fontId="6" fillId="6" borderId="9" xfId="1" applyNumberFormat="1" applyFont="1" applyFill="1" applyBorder="1" applyAlignment="1">
      <alignment horizontal="center" vertical="center" wrapText="1"/>
    </xf>
    <xf numFmtId="0" fontId="6" fillId="6" borderId="23" xfId="1" applyFont="1" applyFill="1" applyBorder="1" applyAlignment="1">
      <alignment horizontal="center" vertical="center" wrapText="1"/>
    </xf>
    <xf numFmtId="0" fontId="6" fillId="6" borderId="18" xfId="1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21" xfId="1" applyFont="1" applyFill="1" applyBorder="1" applyAlignment="1">
      <alignment horizontal="center" vertical="center" wrapText="1"/>
    </xf>
    <xf numFmtId="0" fontId="12" fillId="7" borderId="11" xfId="1" applyFont="1" applyFill="1" applyBorder="1" applyAlignment="1">
      <alignment horizontal="center" vertical="center" wrapText="1"/>
    </xf>
    <xf numFmtId="0" fontId="12" fillId="7" borderId="3" xfId="1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0" xfId="1" applyFont="1" applyFill="1" applyBorder="1" applyAlignment="1">
      <alignment horizontal="center" vertical="center" wrapText="1"/>
    </xf>
    <xf numFmtId="0" fontId="12" fillId="7" borderId="0" xfId="1" applyFont="1" applyFill="1" applyAlignment="1">
      <alignment horizontal="center" vertical="center" wrapText="1"/>
    </xf>
    <xf numFmtId="0" fontId="12" fillId="7" borderId="14" xfId="1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27" xfId="1" applyFont="1" applyFill="1" applyBorder="1" applyAlignment="1">
      <alignment horizontal="center" vertical="center"/>
    </xf>
    <xf numFmtId="0" fontId="12" fillId="8" borderId="17" xfId="1" applyFont="1" applyFill="1" applyBorder="1" applyAlignment="1">
      <alignment horizontal="center" vertical="center"/>
    </xf>
    <xf numFmtId="0" fontId="12" fillId="8" borderId="18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</cellXfs>
  <cellStyles count="3">
    <cellStyle name="Normal" xfId="0" builtinId="0"/>
    <cellStyle name="Normal 2 7" xfId="2" xr:uid="{7B5FF929-DF3A-4EEC-A98B-54424CBF7A55}"/>
    <cellStyle name="Normal 4" xfId="1" xr:uid="{702454A2-49EC-4AC0-A919-9059A4EE3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9526</xdr:rowOff>
    </xdr:from>
    <xdr:to>
      <xdr:col>1</xdr:col>
      <xdr:colOff>657225</xdr:colOff>
      <xdr:row>2</xdr:row>
      <xdr:rowOff>141586</xdr:rowOff>
    </xdr:to>
    <xdr:pic>
      <xdr:nvPicPr>
        <xdr:cNvPr id="2" name="Imagen 9" descr="GOBIERNO DEL ESTADO">
          <a:extLst>
            <a:ext uri="{FF2B5EF4-FFF2-40B4-BE49-F238E27FC236}">
              <a16:creationId xmlns:a16="http://schemas.microsoft.com/office/drawing/2014/main" id="{74D59467-FA09-4359-9011-CEB7027D7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9526"/>
          <a:ext cx="647701" cy="51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152111</xdr:colOff>
      <xdr:row>0</xdr:row>
      <xdr:rowOff>38100</xdr:rowOff>
    </xdr:from>
    <xdr:ext cx="802295" cy="419100"/>
    <xdr:pic>
      <xdr:nvPicPr>
        <xdr:cNvPr id="3" name="Imagen 2">
          <a:extLst>
            <a:ext uri="{FF2B5EF4-FFF2-40B4-BE49-F238E27FC236}">
              <a16:creationId xmlns:a16="http://schemas.microsoft.com/office/drawing/2014/main" id="{0FF1EFDD-D929-4DB0-BFBF-679AA9D6A0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32" b="15021"/>
        <a:stretch/>
      </xdr:blipFill>
      <xdr:spPr bwMode="auto">
        <a:xfrm>
          <a:off x="5552786" y="38100"/>
          <a:ext cx="80229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E6210-3526-40AA-9441-4DCA35D2EF63}">
  <sheetPr>
    <tabColor rgb="FF00B050"/>
    <pageSetUpPr fitToPage="1"/>
  </sheetPr>
  <dimension ref="B1:T240"/>
  <sheetViews>
    <sheetView tabSelected="1" zoomScaleNormal="100" zoomScaleSheetLayoutView="100" workbookViewId="0">
      <selection activeCell="J3" sqref="J3"/>
    </sheetView>
  </sheetViews>
  <sheetFormatPr baseColWidth="10" defaultColWidth="11.5703125" defaultRowHeight="12.75" x14ac:dyDescent="0.2"/>
  <cols>
    <col min="1" max="1" width="2.140625" style="1" customWidth="1"/>
    <col min="2" max="2" width="10.42578125" style="1" customWidth="1"/>
    <col min="3" max="3" width="70" style="1" customWidth="1"/>
    <col min="4" max="6" width="11" style="3" customWidth="1"/>
    <col min="7" max="8" width="16.7109375" style="2" customWidth="1"/>
    <col min="9" max="9" width="4" style="1" bestFit="1" customWidth="1"/>
    <col min="10" max="10" width="3" style="1" bestFit="1" customWidth="1"/>
    <col min="11" max="11" width="6" style="1" bestFit="1" customWidth="1"/>
    <col min="12" max="12" width="7.42578125" style="1" bestFit="1" customWidth="1"/>
    <col min="13" max="13" width="13.140625" style="1" bestFit="1" customWidth="1"/>
    <col min="14" max="19" width="11.5703125" style="1"/>
    <col min="20" max="20" width="15.28515625" style="1" bestFit="1" customWidth="1"/>
    <col min="21" max="16384" width="11.5703125" style="1"/>
  </cols>
  <sheetData>
    <row r="1" spans="2:20" ht="15.75" x14ac:dyDescent="0.25">
      <c r="B1" s="95" t="s">
        <v>473</v>
      </c>
      <c r="C1" s="95"/>
      <c r="D1" s="95"/>
      <c r="E1" s="95"/>
      <c r="F1" s="95"/>
      <c r="G1" s="95"/>
      <c r="H1" s="95"/>
    </row>
    <row r="2" spans="2:20" x14ac:dyDescent="0.2">
      <c r="B2" s="94" t="s">
        <v>472</v>
      </c>
      <c r="C2" s="94"/>
      <c r="D2" s="94"/>
      <c r="E2" s="94"/>
      <c r="F2" s="94"/>
      <c r="G2" s="94"/>
      <c r="H2" s="94"/>
    </row>
    <row r="3" spans="2:20" ht="13.5" thickBot="1" x14ac:dyDescent="0.25"/>
    <row r="4" spans="2:20" x14ac:dyDescent="0.2">
      <c r="B4" s="93" t="s">
        <v>471</v>
      </c>
      <c r="C4" s="92"/>
      <c r="D4" s="92"/>
      <c r="E4" s="92"/>
      <c r="F4" s="92"/>
      <c r="G4" s="92"/>
      <c r="H4" s="91"/>
      <c r="M4" s="90" t="s">
        <v>471</v>
      </c>
      <c r="N4" s="89"/>
      <c r="O4" s="89"/>
      <c r="P4" s="89"/>
      <c r="Q4" s="89"/>
      <c r="R4" s="89"/>
      <c r="S4" s="89"/>
      <c r="T4" s="88"/>
    </row>
    <row r="5" spans="2:20" x14ac:dyDescent="0.2">
      <c r="B5" s="87" t="s">
        <v>470</v>
      </c>
      <c r="C5" s="86"/>
      <c r="D5" s="86"/>
      <c r="E5" s="86"/>
      <c r="F5" s="86"/>
      <c r="G5" s="86"/>
      <c r="H5" s="85"/>
      <c r="M5" s="84" t="s">
        <v>469</v>
      </c>
      <c r="N5" s="83"/>
      <c r="O5" s="83"/>
      <c r="P5" s="83"/>
      <c r="Q5" s="83"/>
      <c r="R5" s="83"/>
      <c r="S5" s="83"/>
      <c r="T5" s="82"/>
    </row>
    <row r="6" spans="2:20" ht="13.5" thickBot="1" x14ac:dyDescent="0.25">
      <c r="B6" s="81" t="s">
        <v>468</v>
      </c>
      <c r="C6" s="80"/>
      <c r="D6" s="80"/>
      <c r="E6" s="80"/>
      <c r="F6" s="80"/>
      <c r="G6" s="80"/>
      <c r="H6" s="79"/>
      <c r="M6" s="78" t="s">
        <v>468</v>
      </c>
      <c r="N6" s="77"/>
      <c r="O6" s="77"/>
      <c r="P6" s="77"/>
      <c r="Q6" s="77"/>
      <c r="R6" s="77"/>
      <c r="S6" s="77"/>
      <c r="T6" s="76"/>
    </row>
    <row r="7" spans="2:20" ht="26.25" thickBot="1" x14ac:dyDescent="0.25">
      <c r="B7" s="75" t="s">
        <v>467</v>
      </c>
      <c r="C7" s="74" t="s">
        <v>466</v>
      </c>
      <c r="D7" s="73" t="s">
        <v>7</v>
      </c>
      <c r="E7" s="72"/>
      <c r="F7" s="71"/>
      <c r="G7" s="70" t="s">
        <v>465</v>
      </c>
      <c r="H7" s="69"/>
      <c r="M7" s="67" t="s">
        <v>464</v>
      </c>
      <c r="N7" s="65"/>
      <c r="O7" s="68" t="s">
        <v>463</v>
      </c>
      <c r="P7" s="67" t="s">
        <v>462</v>
      </c>
      <c r="Q7" s="66"/>
      <c r="R7" s="66"/>
      <c r="S7" s="65"/>
      <c r="T7" s="64" t="s">
        <v>461</v>
      </c>
    </row>
    <row r="8" spans="2:20" x14ac:dyDescent="0.2">
      <c r="B8" s="63"/>
      <c r="C8" s="62"/>
      <c r="D8" s="61" t="s">
        <v>460</v>
      </c>
      <c r="E8" s="61" t="s">
        <v>459</v>
      </c>
      <c r="F8" s="61" t="s">
        <v>4</v>
      </c>
      <c r="G8" s="60" t="s">
        <v>458</v>
      </c>
      <c r="H8" s="59" t="s">
        <v>457</v>
      </c>
      <c r="M8" s="58" t="s">
        <v>456</v>
      </c>
      <c r="N8" s="57"/>
      <c r="O8" s="49">
        <v>1130</v>
      </c>
      <c r="P8" s="56" t="s">
        <v>455</v>
      </c>
      <c r="Q8" s="56"/>
      <c r="R8" s="56"/>
      <c r="S8" s="56"/>
      <c r="T8" s="37">
        <v>5577414024</v>
      </c>
    </row>
    <row r="9" spans="2:20" x14ac:dyDescent="0.2">
      <c r="B9" s="31" t="s">
        <v>454</v>
      </c>
      <c r="C9" s="30" t="s">
        <v>453</v>
      </c>
      <c r="D9" s="29"/>
      <c r="E9" s="29"/>
      <c r="F9" s="29"/>
      <c r="G9" s="28"/>
      <c r="H9" s="27"/>
      <c r="M9" s="53"/>
      <c r="N9" s="52"/>
      <c r="O9" s="49">
        <v>1210</v>
      </c>
      <c r="P9" s="42" t="s">
        <v>452</v>
      </c>
      <c r="Q9" s="42"/>
      <c r="R9" s="42"/>
      <c r="S9" s="42"/>
      <c r="T9" s="37">
        <v>196045848</v>
      </c>
    </row>
    <row r="10" spans="2:20" x14ac:dyDescent="0.2">
      <c r="B10" s="26" t="s">
        <v>451</v>
      </c>
      <c r="C10" s="25" t="s">
        <v>450</v>
      </c>
      <c r="D10" s="32">
        <v>90</v>
      </c>
      <c r="E10" s="32">
        <v>90</v>
      </c>
      <c r="F10" s="32">
        <v>0</v>
      </c>
      <c r="G10" s="55">
        <v>17875.310000000001</v>
      </c>
      <c r="H10" s="54">
        <v>43225.31</v>
      </c>
      <c r="M10" s="53"/>
      <c r="N10" s="52"/>
      <c r="O10" s="49">
        <v>1220</v>
      </c>
      <c r="P10" s="42" t="s">
        <v>449</v>
      </c>
      <c r="Q10" s="42"/>
      <c r="R10" s="42"/>
      <c r="S10" s="42"/>
      <c r="T10" s="37">
        <v>27687348</v>
      </c>
    </row>
    <row r="11" spans="2:20" x14ac:dyDescent="0.2">
      <c r="B11" s="26" t="s">
        <v>448</v>
      </c>
      <c r="C11" s="25" t="s">
        <v>447</v>
      </c>
      <c r="D11" s="32">
        <v>1</v>
      </c>
      <c r="E11" s="32">
        <v>1</v>
      </c>
      <c r="F11" s="32">
        <v>0</v>
      </c>
      <c r="G11" s="55">
        <v>81341.22</v>
      </c>
      <c r="H11" s="54">
        <v>81341.22</v>
      </c>
      <c r="M11" s="53"/>
      <c r="N11" s="52"/>
      <c r="O11" s="49">
        <v>1230</v>
      </c>
      <c r="P11" s="42" t="s">
        <v>446</v>
      </c>
      <c r="Q11" s="42"/>
      <c r="R11" s="42"/>
      <c r="S11" s="42"/>
      <c r="T11" s="37">
        <v>0</v>
      </c>
    </row>
    <row r="12" spans="2:20" x14ac:dyDescent="0.2">
      <c r="B12" s="26" t="s">
        <v>445</v>
      </c>
      <c r="C12" s="25" t="s">
        <v>444</v>
      </c>
      <c r="D12" s="32">
        <v>42</v>
      </c>
      <c r="E12" s="32">
        <v>42</v>
      </c>
      <c r="F12" s="32">
        <v>0</v>
      </c>
      <c r="G12" s="55">
        <v>40690.11</v>
      </c>
      <c r="H12" s="54">
        <v>83590.11</v>
      </c>
      <c r="M12" s="53"/>
      <c r="N12" s="52"/>
      <c r="O12" s="49">
        <v>1310</v>
      </c>
      <c r="P12" s="42" t="s">
        <v>431</v>
      </c>
      <c r="Q12" s="42"/>
      <c r="R12" s="42"/>
      <c r="S12" s="42"/>
      <c r="T12" s="37">
        <v>0</v>
      </c>
    </row>
    <row r="13" spans="2:20" x14ac:dyDescent="0.2">
      <c r="B13" s="26" t="s">
        <v>443</v>
      </c>
      <c r="C13" s="25" t="s">
        <v>442</v>
      </c>
      <c r="D13" s="32">
        <v>1</v>
      </c>
      <c r="E13" s="32">
        <v>1</v>
      </c>
      <c r="F13" s="32">
        <v>0</v>
      </c>
      <c r="G13" s="55">
        <v>37790.78</v>
      </c>
      <c r="H13" s="54">
        <v>37790.78</v>
      </c>
      <c r="M13" s="53"/>
      <c r="N13" s="52"/>
      <c r="O13" s="49">
        <v>1320</v>
      </c>
      <c r="P13" s="42" t="s">
        <v>441</v>
      </c>
      <c r="Q13" s="42"/>
      <c r="R13" s="42"/>
      <c r="S13" s="42"/>
      <c r="T13" s="37">
        <v>4386344</v>
      </c>
    </row>
    <row r="14" spans="2:20" x14ac:dyDescent="0.2">
      <c r="B14" s="21" t="s">
        <v>440</v>
      </c>
      <c r="C14" s="20"/>
      <c r="D14" s="19">
        <f>SUM(D9:D13)</f>
        <v>134</v>
      </c>
      <c r="E14" s="19">
        <f>SUM(E9:E13)</f>
        <v>134</v>
      </c>
      <c r="F14" s="19">
        <f>SUM(F9:F13)</f>
        <v>0</v>
      </c>
      <c r="G14" s="18"/>
      <c r="H14" s="17"/>
      <c r="M14" s="53"/>
      <c r="N14" s="52"/>
      <c r="O14" s="49">
        <v>1340</v>
      </c>
      <c r="P14" s="42" t="s">
        <v>439</v>
      </c>
      <c r="Q14" s="42"/>
      <c r="R14" s="42"/>
      <c r="S14" s="42"/>
      <c r="T14" s="37">
        <v>0</v>
      </c>
    </row>
    <row r="15" spans="2:20" x14ac:dyDescent="0.2">
      <c r="B15" s="31" t="s">
        <v>438</v>
      </c>
      <c r="C15" s="30" t="s">
        <v>437</v>
      </c>
      <c r="D15" s="29"/>
      <c r="E15" s="29"/>
      <c r="F15" s="29"/>
      <c r="G15" s="28"/>
      <c r="H15" s="27"/>
      <c r="M15" s="53"/>
      <c r="N15" s="52"/>
      <c r="O15" s="49">
        <v>1540</v>
      </c>
      <c r="P15" s="42" t="s">
        <v>428</v>
      </c>
      <c r="Q15" s="42"/>
      <c r="R15" s="42"/>
      <c r="S15" s="42"/>
      <c r="T15" s="37">
        <v>0</v>
      </c>
    </row>
    <row r="16" spans="2:20" ht="13.5" thickBot="1" x14ac:dyDescent="0.25">
      <c r="B16" s="26" t="s">
        <v>436</v>
      </c>
      <c r="C16" s="25" t="s">
        <v>435</v>
      </c>
      <c r="D16" s="24">
        <v>48</v>
      </c>
      <c r="E16" s="24">
        <v>48</v>
      </c>
      <c r="F16" s="24">
        <v>0</v>
      </c>
      <c r="G16" s="23">
        <v>28309.34</v>
      </c>
      <c r="H16" s="22">
        <v>90973.26</v>
      </c>
      <c r="M16" s="51"/>
      <c r="N16" s="50"/>
      <c r="O16" s="49">
        <v>1590</v>
      </c>
      <c r="P16" s="42" t="s">
        <v>422</v>
      </c>
      <c r="Q16" s="42"/>
      <c r="R16" s="42"/>
      <c r="S16" s="42"/>
      <c r="T16" s="37">
        <v>0</v>
      </c>
    </row>
    <row r="17" spans="2:20" x14ac:dyDescent="0.2">
      <c r="B17" s="26" t="s">
        <v>434</v>
      </c>
      <c r="C17" s="25" t="s">
        <v>433</v>
      </c>
      <c r="D17" s="24">
        <v>4</v>
      </c>
      <c r="E17" s="24">
        <v>4</v>
      </c>
      <c r="F17" s="24">
        <v>0</v>
      </c>
      <c r="G17" s="23">
        <v>31622.6</v>
      </c>
      <c r="H17" s="22">
        <v>101620.48</v>
      </c>
      <c r="M17" s="48" t="s">
        <v>432</v>
      </c>
      <c r="N17" s="47"/>
      <c r="O17" s="39">
        <v>1310</v>
      </c>
      <c r="P17" s="42" t="s">
        <v>431</v>
      </c>
      <c r="Q17" s="42"/>
      <c r="R17" s="42"/>
      <c r="S17" s="42"/>
      <c r="T17" s="37">
        <v>0</v>
      </c>
    </row>
    <row r="18" spans="2:20" x14ac:dyDescent="0.2">
      <c r="B18" s="26" t="s">
        <v>430</v>
      </c>
      <c r="C18" s="25" t="s">
        <v>429</v>
      </c>
      <c r="D18" s="24">
        <v>1</v>
      </c>
      <c r="E18" s="24">
        <v>1</v>
      </c>
      <c r="F18" s="24">
        <v>0</v>
      </c>
      <c r="G18" s="23">
        <v>28309.360000000001</v>
      </c>
      <c r="H18" s="22">
        <v>90973.24</v>
      </c>
      <c r="M18" s="46"/>
      <c r="N18" s="45"/>
      <c r="O18" s="39">
        <v>1540</v>
      </c>
      <c r="P18" s="42" t="s">
        <v>428</v>
      </c>
      <c r="Q18" s="42"/>
      <c r="R18" s="42"/>
      <c r="S18" s="42"/>
      <c r="T18" s="37">
        <v>2386526</v>
      </c>
    </row>
    <row r="19" spans="2:20" x14ac:dyDescent="0.2">
      <c r="B19" s="26" t="s">
        <v>427</v>
      </c>
      <c r="C19" s="25" t="s">
        <v>426</v>
      </c>
      <c r="D19" s="24">
        <v>256</v>
      </c>
      <c r="E19" s="24">
        <v>256</v>
      </c>
      <c r="F19" s="24">
        <v>0</v>
      </c>
      <c r="G19" s="23">
        <v>15495.62</v>
      </c>
      <c r="H19" s="22">
        <v>61072.639999999999</v>
      </c>
      <c r="M19" s="46"/>
      <c r="N19" s="45"/>
      <c r="O19" s="39">
        <v>1550</v>
      </c>
      <c r="P19" s="42" t="s">
        <v>425</v>
      </c>
      <c r="Q19" s="42"/>
      <c r="R19" s="42"/>
      <c r="S19" s="42"/>
      <c r="T19" s="37">
        <v>0</v>
      </c>
    </row>
    <row r="20" spans="2:20" x14ac:dyDescent="0.2">
      <c r="B20" s="26" t="s">
        <v>424</v>
      </c>
      <c r="C20" s="25" t="s">
        <v>423</v>
      </c>
      <c r="D20" s="24">
        <v>2</v>
      </c>
      <c r="E20" s="24">
        <v>2</v>
      </c>
      <c r="F20" s="24">
        <v>0</v>
      </c>
      <c r="G20" s="23">
        <v>23147.18</v>
      </c>
      <c r="H20" s="22">
        <v>87204.5</v>
      </c>
      <c r="M20" s="46"/>
      <c r="N20" s="45"/>
      <c r="O20" s="39">
        <v>1590</v>
      </c>
      <c r="P20" s="42" t="s">
        <v>422</v>
      </c>
      <c r="Q20" s="42"/>
      <c r="R20" s="42"/>
      <c r="S20" s="42"/>
      <c r="T20" s="37">
        <v>1129590</v>
      </c>
    </row>
    <row r="21" spans="2:20" ht="13.5" thickBot="1" x14ac:dyDescent="0.25">
      <c r="B21" s="26" t="s">
        <v>421</v>
      </c>
      <c r="C21" s="25" t="s">
        <v>420</v>
      </c>
      <c r="D21" s="24">
        <v>125</v>
      </c>
      <c r="E21" s="24">
        <v>0</v>
      </c>
      <c r="F21" s="24">
        <v>323</v>
      </c>
      <c r="G21" s="23">
        <v>483.52</v>
      </c>
      <c r="H21" s="22">
        <v>1905.78</v>
      </c>
      <c r="M21" s="44"/>
      <c r="N21" s="43"/>
      <c r="O21" s="39">
        <v>1710</v>
      </c>
      <c r="P21" s="42" t="s">
        <v>419</v>
      </c>
      <c r="Q21" s="42"/>
      <c r="R21" s="42"/>
      <c r="S21" s="42"/>
      <c r="T21" s="37">
        <v>0</v>
      </c>
    </row>
    <row r="22" spans="2:20" x14ac:dyDescent="0.2">
      <c r="B22" s="26" t="s">
        <v>418</v>
      </c>
      <c r="C22" s="25" t="s">
        <v>417</v>
      </c>
      <c r="D22" s="24">
        <v>1578</v>
      </c>
      <c r="E22" s="24">
        <v>1578</v>
      </c>
      <c r="F22" s="24">
        <v>0</v>
      </c>
      <c r="G22" s="23">
        <v>11777.34</v>
      </c>
      <c r="H22" s="22">
        <v>46417.4</v>
      </c>
      <c r="M22" s="48" t="s">
        <v>416</v>
      </c>
      <c r="N22" s="47"/>
      <c r="O22" s="39">
        <v>1410</v>
      </c>
      <c r="P22" s="42" t="s">
        <v>415</v>
      </c>
      <c r="Q22" s="42"/>
      <c r="R22" s="42"/>
      <c r="S22" s="42"/>
      <c r="T22" s="37">
        <v>272696075</v>
      </c>
    </row>
    <row r="23" spans="2:20" x14ac:dyDescent="0.2">
      <c r="B23" s="26" t="s">
        <v>414</v>
      </c>
      <c r="C23" s="25" t="s">
        <v>413</v>
      </c>
      <c r="D23" s="24">
        <v>169</v>
      </c>
      <c r="E23" s="24">
        <v>0</v>
      </c>
      <c r="F23" s="24">
        <v>513</v>
      </c>
      <c r="G23" s="23">
        <v>538.41999999999996</v>
      </c>
      <c r="H23" s="22">
        <v>2122.34</v>
      </c>
      <c r="M23" s="46"/>
      <c r="N23" s="45"/>
      <c r="O23" s="39">
        <v>1420</v>
      </c>
      <c r="P23" s="42" t="s">
        <v>412</v>
      </c>
      <c r="Q23" s="42"/>
      <c r="R23" s="42"/>
      <c r="S23" s="42"/>
      <c r="T23" s="37">
        <v>161129949</v>
      </c>
    </row>
    <row r="24" spans="2:20" x14ac:dyDescent="0.2">
      <c r="B24" s="26" t="s">
        <v>411</v>
      </c>
      <c r="C24" s="25" t="s">
        <v>410</v>
      </c>
      <c r="D24" s="24">
        <v>15</v>
      </c>
      <c r="E24" s="24">
        <v>15</v>
      </c>
      <c r="F24" s="24">
        <v>0</v>
      </c>
      <c r="G24" s="23">
        <v>16793.919999999998</v>
      </c>
      <c r="H24" s="22">
        <v>66189.100000000006</v>
      </c>
      <c r="M24" s="46"/>
      <c r="N24" s="45"/>
      <c r="O24" s="39">
        <v>1430</v>
      </c>
      <c r="P24" s="42" t="s">
        <v>409</v>
      </c>
      <c r="Q24" s="42"/>
      <c r="R24" s="42"/>
      <c r="S24" s="42"/>
      <c r="T24" s="37">
        <v>163038912</v>
      </c>
    </row>
    <row r="25" spans="2:20" x14ac:dyDescent="0.2">
      <c r="B25" s="26" t="s">
        <v>408</v>
      </c>
      <c r="C25" s="25" t="s">
        <v>407</v>
      </c>
      <c r="D25" s="24">
        <v>64</v>
      </c>
      <c r="E25" s="24">
        <v>64</v>
      </c>
      <c r="F25" s="24">
        <v>0</v>
      </c>
      <c r="G25" s="23">
        <v>28309.34</v>
      </c>
      <c r="H25" s="22">
        <v>90973.26</v>
      </c>
      <c r="M25" s="46"/>
      <c r="N25" s="45"/>
      <c r="O25" s="39">
        <v>1440</v>
      </c>
      <c r="P25" s="42" t="s">
        <v>406</v>
      </c>
      <c r="Q25" s="42"/>
      <c r="R25" s="42"/>
      <c r="S25" s="42"/>
      <c r="T25" s="37">
        <v>49868833</v>
      </c>
    </row>
    <row r="26" spans="2:20" ht="13.5" thickBot="1" x14ac:dyDescent="0.25">
      <c r="B26" s="26" t="s">
        <v>405</v>
      </c>
      <c r="C26" s="25" t="s">
        <v>404</v>
      </c>
      <c r="D26" s="24">
        <v>5</v>
      </c>
      <c r="E26" s="24">
        <v>5</v>
      </c>
      <c r="F26" s="24">
        <v>0</v>
      </c>
      <c r="G26" s="23">
        <v>31622.6</v>
      </c>
      <c r="H26" s="22">
        <v>101620.5</v>
      </c>
      <c r="M26" s="44"/>
      <c r="N26" s="43"/>
      <c r="O26" s="39">
        <v>1510</v>
      </c>
      <c r="P26" s="42" t="s">
        <v>403</v>
      </c>
      <c r="Q26" s="42"/>
      <c r="R26" s="42"/>
      <c r="S26" s="42"/>
      <c r="T26" s="37">
        <v>0</v>
      </c>
    </row>
    <row r="27" spans="2:20" ht="13.5" thickBot="1" x14ac:dyDescent="0.25">
      <c r="B27" s="26" t="s">
        <v>402</v>
      </c>
      <c r="C27" s="25" t="s">
        <v>401</v>
      </c>
      <c r="D27" s="24">
        <v>465</v>
      </c>
      <c r="E27" s="24">
        <v>465</v>
      </c>
      <c r="F27" s="24">
        <v>0</v>
      </c>
      <c r="G27" s="23">
        <v>15495.62</v>
      </c>
      <c r="H27" s="22">
        <v>61072.639999999999</v>
      </c>
      <c r="M27" s="41" t="s">
        <v>400</v>
      </c>
      <c r="N27" s="40"/>
      <c r="O27" s="39">
        <v>1600</v>
      </c>
      <c r="P27" s="38" t="s">
        <v>399</v>
      </c>
      <c r="Q27" s="38"/>
      <c r="R27" s="38"/>
      <c r="S27" s="38"/>
      <c r="T27" s="37">
        <v>0</v>
      </c>
    </row>
    <row r="28" spans="2:20" ht="13.5" thickBot="1" x14ac:dyDescent="0.25">
      <c r="B28" s="26" t="s">
        <v>398</v>
      </c>
      <c r="C28" s="25" t="s">
        <v>397</v>
      </c>
      <c r="D28" s="24">
        <v>2</v>
      </c>
      <c r="E28" s="24">
        <v>2</v>
      </c>
      <c r="F28" s="24">
        <v>0</v>
      </c>
      <c r="G28" s="23">
        <v>13998.86</v>
      </c>
      <c r="H28" s="22">
        <v>13998.86</v>
      </c>
      <c r="M28" s="36" t="s">
        <v>396</v>
      </c>
      <c r="N28" s="35"/>
      <c r="O28" s="35"/>
      <c r="P28" s="35"/>
      <c r="Q28" s="35"/>
      <c r="R28" s="35"/>
      <c r="S28" s="34"/>
      <c r="T28" s="33">
        <f>SUM(T8:T27)</f>
        <v>6455783449</v>
      </c>
    </row>
    <row r="29" spans="2:20" x14ac:dyDescent="0.2">
      <c r="B29" s="26" t="s">
        <v>395</v>
      </c>
      <c r="C29" s="25" t="s">
        <v>394</v>
      </c>
      <c r="D29" s="24">
        <v>2</v>
      </c>
      <c r="E29" s="24">
        <v>2</v>
      </c>
      <c r="F29" s="24">
        <v>0</v>
      </c>
      <c r="G29" s="23">
        <v>13998.86</v>
      </c>
      <c r="H29" s="22">
        <v>13998.86</v>
      </c>
    </row>
    <row r="30" spans="2:20" x14ac:dyDescent="0.2">
      <c r="B30" s="26" t="s">
        <v>393</v>
      </c>
      <c r="C30" s="25" t="s">
        <v>392</v>
      </c>
      <c r="D30" s="24">
        <v>4935</v>
      </c>
      <c r="E30" s="24">
        <v>4935</v>
      </c>
      <c r="F30" s="24">
        <v>0</v>
      </c>
      <c r="G30" s="23">
        <v>11777.34</v>
      </c>
      <c r="H30" s="22">
        <v>46417.4</v>
      </c>
    </row>
    <row r="31" spans="2:20" x14ac:dyDescent="0.2">
      <c r="B31" s="26" t="s">
        <v>391</v>
      </c>
      <c r="C31" s="25" t="s">
        <v>390</v>
      </c>
      <c r="D31" s="24">
        <v>5</v>
      </c>
      <c r="E31" s="24">
        <v>5</v>
      </c>
      <c r="F31" s="24">
        <v>0</v>
      </c>
      <c r="G31" s="23">
        <v>40816.94</v>
      </c>
      <c r="H31" s="22">
        <v>135662.56</v>
      </c>
    </row>
    <row r="32" spans="2:20" x14ac:dyDescent="0.2">
      <c r="B32" s="26" t="s">
        <v>389</v>
      </c>
      <c r="C32" s="25" t="s">
        <v>388</v>
      </c>
      <c r="D32" s="24">
        <v>38</v>
      </c>
      <c r="E32" s="24">
        <v>38</v>
      </c>
      <c r="F32" s="24">
        <v>0</v>
      </c>
      <c r="G32" s="23">
        <v>36673.9</v>
      </c>
      <c r="H32" s="22">
        <v>121892.42</v>
      </c>
    </row>
    <row r="33" spans="2:8" x14ac:dyDescent="0.2">
      <c r="B33" s="26" t="s">
        <v>387</v>
      </c>
      <c r="C33" s="25" t="s">
        <v>386</v>
      </c>
      <c r="D33" s="24">
        <v>58</v>
      </c>
      <c r="E33" s="24">
        <v>58</v>
      </c>
      <c r="F33" s="24">
        <v>0</v>
      </c>
      <c r="G33" s="23">
        <v>35263.1</v>
      </c>
      <c r="H33" s="22">
        <v>117203.24</v>
      </c>
    </row>
    <row r="34" spans="2:8" x14ac:dyDescent="0.2">
      <c r="B34" s="26" t="s">
        <v>385</v>
      </c>
      <c r="C34" s="25" t="s">
        <v>384</v>
      </c>
      <c r="D34" s="24">
        <v>11</v>
      </c>
      <c r="E34" s="24">
        <v>0</v>
      </c>
      <c r="F34" s="24">
        <v>34</v>
      </c>
      <c r="G34" s="23">
        <v>593.14</v>
      </c>
      <c r="H34" s="22">
        <v>2337.52</v>
      </c>
    </row>
    <row r="35" spans="2:8" x14ac:dyDescent="0.2">
      <c r="B35" s="26" t="s">
        <v>383</v>
      </c>
      <c r="C35" s="25" t="s">
        <v>382</v>
      </c>
      <c r="D35" s="24">
        <v>5245</v>
      </c>
      <c r="E35" s="24">
        <v>0</v>
      </c>
      <c r="F35" s="24">
        <v>23499</v>
      </c>
      <c r="G35" s="23">
        <v>612.82000000000005</v>
      </c>
      <c r="H35" s="22">
        <v>2413.6799999999998</v>
      </c>
    </row>
    <row r="36" spans="2:8" x14ac:dyDescent="0.2">
      <c r="B36" s="26" t="s">
        <v>381</v>
      </c>
      <c r="C36" s="25" t="s">
        <v>380</v>
      </c>
      <c r="D36" s="24">
        <v>749</v>
      </c>
      <c r="E36" s="24">
        <v>0</v>
      </c>
      <c r="F36" s="24">
        <v>2987</v>
      </c>
      <c r="G36" s="23">
        <v>612.82000000000005</v>
      </c>
      <c r="H36" s="22">
        <v>2413.6799999999998</v>
      </c>
    </row>
    <row r="37" spans="2:8" x14ac:dyDescent="0.2">
      <c r="B37" s="26" t="s">
        <v>379</v>
      </c>
      <c r="C37" s="25" t="s">
        <v>378</v>
      </c>
      <c r="D37" s="24">
        <v>4</v>
      </c>
      <c r="E37" s="24">
        <v>0</v>
      </c>
      <c r="F37" s="24">
        <v>22</v>
      </c>
      <c r="G37" s="23">
        <v>612.82000000000005</v>
      </c>
      <c r="H37" s="22">
        <v>2413.6799999999998</v>
      </c>
    </row>
    <row r="38" spans="2:8" x14ac:dyDescent="0.2">
      <c r="B38" s="26" t="s">
        <v>377</v>
      </c>
      <c r="C38" s="25" t="s">
        <v>376</v>
      </c>
      <c r="D38" s="24">
        <v>42</v>
      </c>
      <c r="E38" s="24">
        <v>0</v>
      </c>
      <c r="F38" s="24">
        <v>137</v>
      </c>
      <c r="G38" s="23">
        <v>612.82000000000005</v>
      </c>
      <c r="H38" s="22">
        <v>2413.6799999999998</v>
      </c>
    </row>
    <row r="39" spans="2:8" x14ac:dyDescent="0.2">
      <c r="B39" s="26" t="s">
        <v>375</v>
      </c>
      <c r="C39" s="25" t="s">
        <v>374</v>
      </c>
      <c r="D39" s="24">
        <v>12</v>
      </c>
      <c r="E39" s="24">
        <v>0</v>
      </c>
      <c r="F39" s="24">
        <v>69</v>
      </c>
      <c r="G39" s="23">
        <v>612.82000000000005</v>
      </c>
      <c r="H39" s="22">
        <v>2413.6799999999998</v>
      </c>
    </row>
    <row r="40" spans="2:8" x14ac:dyDescent="0.2">
      <c r="B40" s="26" t="s">
        <v>373</v>
      </c>
      <c r="C40" s="25" t="s">
        <v>372</v>
      </c>
      <c r="D40" s="24">
        <v>4</v>
      </c>
      <c r="E40" s="24">
        <v>4</v>
      </c>
      <c r="F40" s="24">
        <v>0</v>
      </c>
      <c r="G40" s="23">
        <v>40816.94</v>
      </c>
      <c r="H40" s="22">
        <v>135662.54</v>
      </c>
    </row>
    <row r="41" spans="2:8" x14ac:dyDescent="0.2">
      <c r="B41" s="26" t="s">
        <v>371</v>
      </c>
      <c r="C41" s="25" t="s">
        <v>370</v>
      </c>
      <c r="D41" s="24">
        <v>39</v>
      </c>
      <c r="E41" s="24">
        <v>39</v>
      </c>
      <c r="F41" s="24">
        <v>0</v>
      </c>
      <c r="G41" s="23">
        <v>36673.9</v>
      </c>
      <c r="H41" s="22">
        <v>121892.42</v>
      </c>
    </row>
    <row r="42" spans="2:8" x14ac:dyDescent="0.2">
      <c r="B42" s="26" t="s">
        <v>369</v>
      </c>
      <c r="C42" s="25" t="s">
        <v>368</v>
      </c>
      <c r="D42" s="24">
        <v>46</v>
      </c>
      <c r="E42" s="24">
        <v>46</v>
      </c>
      <c r="F42" s="24">
        <v>0</v>
      </c>
      <c r="G42" s="23">
        <v>35263.1</v>
      </c>
      <c r="H42" s="22">
        <v>117203.24</v>
      </c>
    </row>
    <row r="43" spans="2:8" x14ac:dyDescent="0.2">
      <c r="B43" s="26" t="s">
        <v>367</v>
      </c>
      <c r="C43" s="25" t="s">
        <v>366</v>
      </c>
      <c r="D43" s="24">
        <v>3</v>
      </c>
      <c r="E43" s="24">
        <v>3</v>
      </c>
      <c r="F43" s="24">
        <v>0</v>
      </c>
      <c r="G43" s="23">
        <v>38506.54</v>
      </c>
      <c r="H43" s="22">
        <v>127983.5</v>
      </c>
    </row>
    <row r="44" spans="2:8" x14ac:dyDescent="0.2">
      <c r="B44" s="26" t="s">
        <v>365</v>
      </c>
      <c r="C44" s="25" t="s">
        <v>364</v>
      </c>
      <c r="D44" s="24">
        <v>13</v>
      </c>
      <c r="E44" s="24">
        <v>0</v>
      </c>
      <c r="F44" s="24">
        <v>110</v>
      </c>
      <c r="G44" s="23">
        <v>593.14</v>
      </c>
      <c r="H44" s="22">
        <v>2337.52</v>
      </c>
    </row>
    <row r="45" spans="2:8" x14ac:dyDescent="0.2">
      <c r="B45" s="26" t="s">
        <v>363</v>
      </c>
      <c r="C45" s="25" t="s">
        <v>362</v>
      </c>
      <c r="D45" s="24">
        <v>1</v>
      </c>
      <c r="E45" s="24">
        <v>0</v>
      </c>
      <c r="F45" s="24">
        <v>2</v>
      </c>
      <c r="G45" s="23">
        <v>612.82000000000005</v>
      </c>
      <c r="H45" s="22">
        <v>2200.46</v>
      </c>
    </row>
    <row r="46" spans="2:8" x14ac:dyDescent="0.2">
      <c r="B46" s="26" t="s">
        <v>361</v>
      </c>
      <c r="C46" s="25" t="s">
        <v>360</v>
      </c>
      <c r="D46" s="24">
        <v>5358</v>
      </c>
      <c r="E46" s="24">
        <v>0</v>
      </c>
      <c r="F46" s="24">
        <v>24237</v>
      </c>
      <c r="G46" s="23">
        <v>612.82000000000005</v>
      </c>
      <c r="H46" s="22">
        <v>2413.6799999999998</v>
      </c>
    </row>
    <row r="47" spans="2:8" x14ac:dyDescent="0.2">
      <c r="B47" s="26" t="s">
        <v>359</v>
      </c>
      <c r="C47" s="25" t="s">
        <v>358</v>
      </c>
      <c r="D47" s="24">
        <v>1318</v>
      </c>
      <c r="E47" s="24">
        <v>0</v>
      </c>
      <c r="F47" s="24">
        <v>6098</v>
      </c>
      <c r="G47" s="23">
        <v>612.82000000000005</v>
      </c>
      <c r="H47" s="22">
        <v>2413.6799999999998</v>
      </c>
    </row>
    <row r="48" spans="2:8" x14ac:dyDescent="0.2">
      <c r="B48" s="26" t="s">
        <v>357</v>
      </c>
      <c r="C48" s="25" t="s">
        <v>356</v>
      </c>
      <c r="D48" s="24">
        <v>8</v>
      </c>
      <c r="E48" s="24">
        <v>0</v>
      </c>
      <c r="F48" s="24">
        <v>46</v>
      </c>
      <c r="G48" s="23">
        <v>612.82000000000005</v>
      </c>
      <c r="H48" s="22">
        <v>2413.6799999999998</v>
      </c>
    </row>
    <row r="49" spans="2:8" x14ac:dyDescent="0.2">
      <c r="B49" s="26" t="s">
        <v>355</v>
      </c>
      <c r="C49" s="25" t="s">
        <v>354</v>
      </c>
      <c r="D49" s="24">
        <v>15</v>
      </c>
      <c r="E49" s="24">
        <v>0</v>
      </c>
      <c r="F49" s="24">
        <v>97</v>
      </c>
      <c r="G49" s="23">
        <v>612.82000000000005</v>
      </c>
      <c r="H49" s="22">
        <v>2413.6799999999998</v>
      </c>
    </row>
    <row r="50" spans="2:8" x14ac:dyDescent="0.2">
      <c r="B50" s="26" t="s">
        <v>353</v>
      </c>
      <c r="C50" s="25" t="s">
        <v>352</v>
      </c>
      <c r="D50" s="24">
        <v>57</v>
      </c>
      <c r="E50" s="24">
        <v>57</v>
      </c>
      <c r="F50" s="24">
        <v>0</v>
      </c>
      <c r="G50" s="23">
        <v>15694.92</v>
      </c>
      <c r="H50" s="22">
        <v>61858.02</v>
      </c>
    </row>
    <row r="51" spans="2:8" x14ac:dyDescent="0.2">
      <c r="B51" s="26" t="s">
        <v>351</v>
      </c>
      <c r="C51" s="25" t="s">
        <v>350</v>
      </c>
      <c r="D51" s="24">
        <v>7</v>
      </c>
      <c r="E51" s="24">
        <v>7</v>
      </c>
      <c r="F51" s="24">
        <v>0</v>
      </c>
      <c r="G51" s="23">
        <v>28771.54</v>
      </c>
      <c r="H51" s="22">
        <v>92458.52</v>
      </c>
    </row>
    <row r="52" spans="2:8" x14ac:dyDescent="0.2">
      <c r="B52" s="26" t="s">
        <v>349</v>
      </c>
      <c r="C52" s="25" t="s">
        <v>348</v>
      </c>
      <c r="D52" s="24">
        <v>2</v>
      </c>
      <c r="E52" s="24">
        <v>0</v>
      </c>
      <c r="F52" s="24">
        <v>42</v>
      </c>
      <c r="G52" s="23">
        <v>612.82000000000005</v>
      </c>
      <c r="H52" s="22">
        <v>2413.6799999999998</v>
      </c>
    </row>
    <row r="53" spans="2:8" x14ac:dyDescent="0.2">
      <c r="B53" s="26" t="s">
        <v>347</v>
      </c>
      <c r="C53" s="25" t="s">
        <v>346</v>
      </c>
      <c r="D53" s="24">
        <v>20</v>
      </c>
      <c r="E53" s="24">
        <v>20</v>
      </c>
      <c r="F53" s="24">
        <v>0</v>
      </c>
      <c r="G53" s="23">
        <v>12284.68</v>
      </c>
      <c r="H53" s="22">
        <v>48418.48</v>
      </c>
    </row>
    <row r="54" spans="2:8" x14ac:dyDescent="0.2">
      <c r="B54" s="26" t="s">
        <v>345</v>
      </c>
      <c r="C54" s="25" t="s">
        <v>344</v>
      </c>
      <c r="D54" s="24">
        <v>475</v>
      </c>
      <c r="E54" s="24">
        <v>475</v>
      </c>
      <c r="F54" s="24">
        <v>0</v>
      </c>
      <c r="G54" s="23">
        <v>12284.68</v>
      </c>
      <c r="H54" s="22">
        <v>48418.48</v>
      </c>
    </row>
    <row r="55" spans="2:8" x14ac:dyDescent="0.2">
      <c r="B55" s="26" t="s">
        <v>343</v>
      </c>
      <c r="C55" s="25" t="s">
        <v>342</v>
      </c>
      <c r="D55" s="24">
        <v>80</v>
      </c>
      <c r="E55" s="24">
        <v>80</v>
      </c>
      <c r="F55" s="24">
        <v>0</v>
      </c>
      <c r="G55" s="23">
        <v>12284.68</v>
      </c>
      <c r="H55" s="22">
        <v>48418.48</v>
      </c>
    </row>
    <row r="56" spans="2:8" x14ac:dyDescent="0.2">
      <c r="B56" s="26" t="s">
        <v>341</v>
      </c>
      <c r="C56" s="25" t="s">
        <v>340</v>
      </c>
      <c r="D56" s="24">
        <v>8</v>
      </c>
      <c r="E56" s="24">
        <v>8</v>
      </c>
      <c r="F56" s="24">
        <v>0</v>
      </c>
      <c r="G56" s="23">
        <v>40816.94</v>
      </c>
      <c r="H56" s="22">
        <v>135662.56</v>
      </c>
    </row>
    <row r="57" spans="2:8" x14ac:dyDescent="0.2">
      <c r="B57" s="26" t="s">
        <v>339</v>
      </c>
      <c r="C57" s="25" t="s">
        <v>338</v>
      </c>
      <c r="D57" s="24">
        <v>1</v>
      </c>
      <c r="E57" s="24">
        <v>0</v>
      </c>
      <c r="F57" s="24">
        <v>1</v>
      </c>
      <c r="G57" s="23">
        <v>612.82000000000005</v>
      </c>
      <c r="H57" s="22">
        <v>2200.46</v>
      </c>
    </row>
    <row r="58" spans="2:8" x14ac:dyDescent="0.2">
      <c r="B58" s="26" t="s">
        <v>337</v>
      </c>
      <c r="C58" s="25" t="s">
        <v>336</v>
      </c>
      <c r="D58" s="24">
        <v>2789</v>
      </c>
      <c r="E58" s="24">
        <v>0</v>
      </c>
      <c r="F58" s="24">
        <v>14102</v>
      </c>
      <c r="G58" s="23">
        <v>612.82000000000005</v>
      </c>
      <c r="H58" s="22">
        <v>2413.6799999999998</v>
      </c>
    </row>
    <row r="59" spans="2:8" x14ac:dyDescent="0.2">
      <c r="B59" s="26" t="s">
        <v>335</v>
      </c>
      <c r="C59" s="25" t="s">
        <v>334</v>
      </c>
      <c r="D59" s="24">
        <v>14</v>
      </c>
      <c r="E59" s="24">
        <v>0</v>
      </c>
      <c r="F59" s="24">
        <v>53</v>
      </c>
      <c r="G59" s="23">
        <v>612.82000000000005</v>
      </c>
      <c r="H59" s="22">
        <v>2413.6799999999998</v>
      </c>
    </row>
    <row r="60" spans="2:8" x14ac:dyDescent="0.2">
      <c r="B60" s="26" t="s">
        <v>333</v>
      </c>
      <c r="C60" s="25" t="s">
        <v>332</v>
      </c>
      <c r="D60" s="24">
        <v>6</v>
      </c>
      <c r="E60" s="24">
        <v>0</v>
      </c>
      <c r="F60" s="24">
        <v>21</v>
      </c>
      <c r="G60" s="23">
        <v>612.82000000000005</v>
      </c>
      <c r="H60" s="22">
        <v>2413.6799999999998</v>
      </c>
    </row>
    <row r="61" spans="2:8" x14ac:dyDescent="0.2">
      <c r="B61" s="26" t="s">
        <v>331</v>
      </c>
      <c r="C61" s="25" t="s">
        <v>330</v>
      </c>
      <c r="D61" s="24">
        <v>1</v>
      </c>
      <c r="E61" s="24">
        <v>0</v>
      </c>
      <c r="F61" s="24">
        <v>1</v>
      </c>
      <c r="G61" s="23">
        <v>612.82000000000005</v>
      </c>
      <c r="H61" s="22">
        <v>612.82000000000005</v>
      </c>
    </row>
    <row r="62" spans="2:8" x14ac:dyDescent="0.2">
      <c r="B62" s="26" t="s">
        <v>329</v>
      </c>
      <c r="C62" s="25" t="s">
        <v>328</v>
      </c>
      <c r="D62" s="24">
        <v>1055</v>
      </c>
      <c r="E62" s="24">
        <v>0</v>
      </c>
      <c r="F62" s="24">
        <v>2598</v>
      </c>
      <c r="G62" s="23">
        <v>600.67999999999995</v>
      </c>
      <c r="H62" s="22">
        <v>2367.3200000000002</v>
      </c>
    </row>
    <row r="63" spans="2:8" x14ac:dyDescent="0.2">
      <c r="B63" s="26" t="s">
        <v>327</v>
      </c>
      <c r="C63" s="25" t="s">
        <v>326</v>
      </c>
      <c r="D63" s="24">
        <v>1</v>
      </c>
      <c r="E63" s="24">
        <v>1</v>
      </c>
      <c r="F63" s="24">
        <v>0</v>
      </c>
      <c r="G63" s="23">
        <v>28309.34</v>
      </c>
      <c r="H63" s="22">
        <v>90973.24</v>
      </c>
    </row>
    <row r="64" spans="2:8" x14ac:dyDescent="0.2">
      <c r="B64" s="26" t="s">
        <v>325</v>
      </c>
      <c r="C64" s="25" t="s">
        <v>324</v>
      </c>
      <c r="D64" s="24">
        <v>8</v>
      </c>
      <c r="E64" s="24">
        <v>8</v>
      </c>
      <c r="F64" s="24">
        <v>0</v>
      </c>
      <c r="G64" s="23">
        <v>19895.96</v>
      </c>
      <c r="H64" s="22">
        <v>74956</v>
      </c>
    </row>
    <row r="65" spans="2:8" x14ac:dyDescent="0.2">
      <c r="B65" s="26" t="s">
        <v>323</v>
      </c>
      <c r="C65" s="25" t="s">
        <v>322</v>
      </c>
      <c r="D65" s="24">
        <v>12</v>
      </c>
      <c r="E65" s="24">
        <v>12</v>
      </c>
      <c r="F65" s="24">
        <v>0</v>
      </c>
      <c r="G65" s="23">
        <v>14369.64</v>
      </c>
      <c r="H65" s="22">
        <v>56634.64</v>
      </c>
    </row>
    <row r="66" spans="2:8" x14ac:dyDescent="0.2">
      <c r="B66" s="26" t="s">
        <v>321</v>
      </c>
      <c r="C66" s="25" t="s">
        <v>320</v>
      </c>
      <c r="D66" s="24">
        <v>13</v>
      </c>
      <c r="E66" s="24">
        <v>13</v>
      </c>
      <c r="F66" s="24">
        <v>0</v>
      </c>
      <c r="G66" s="23">
        <v>15027.06</v>
      </c>
      <c r="H66" s="22">
        <v>59225.82</v>
      </c>
    </row>
    <row r="67" spans="2:8" x14ac:dyDescent="0.2">
      <c r="B67" s="26" t="s">
        <v>319</v>
      </c>
      <c r="C67" s="25" t="s">
        <v>318</v>
      </c>
      <c r="D67" s="24">
        <v>46</v>
      </c>
      <c r="E67" s="24">
        <v>46</v>
      </c>
      <c r="F67" s="24">
        <v>0</v>
      </c>
      <c r="G67" s="23">
        <v>16025.26</v>
      </c>
      <c r="H67" s="22">
        <v>63160.04</v>
      </c>
    </row>
    <row r="68" spans="2:8" x14ac:dyDescent="0.2">
      <c r="B68" s="26" t="s">
        <v>317</v>
      </c>
      <c r="C68" s="25" t="s">
        <v>316</v>
      </c>
      <c r="D68" s="24">
        <v>1</v>
      </c>
      <c r="E68" s="24">
        <v>1</v>
      </c>
      <c r="F68" s="24">
        <v>0</v>
      </c>
      <c r="G68" s="23">
        <v>18712.259999999998</v>
      </c>
      <c r="H68" s="22">
        <v>70496.34</v>
      </c>
    </row>
    <row r="69" spans="2:8" x14ac:dyDescent="0.2">
      <c r="B69" s="26" t="s">
        <v>315</v>
      </c>
      <c r="C69" s="25" t="s">
        <v>314</v>
      </c>
      <c r="D69" s="24">
        <v>3</v>
      </c>
      <c r="E69" s="24">
        <v>3</v>
      </c>
      <c r="F69" s="24">
        <v>0</v>
      </c>
      <c r="G69" s="23">
        <v>31622.6</v>
      </c>
      <c r="H69" s="22">
        <v>101620.5</v>
      </c>
    </row>
    <row r="70" spans="2:8" x14ac:dyDescent="0.2">
      <c r="B70" s="26" t="s">
        <v>313</v>
      </c>
      <c r="C70" s="25" t="s">
        <v>312</v>
      </c>
      <c r="D70" s="24">
        <v>1</v>
      </c>
      <c r="E70" s="24">
        <v>1</v>
      </c>
      <c r="F70" s="24">
        <v>0</v>
      </c>
      <c r="G70" s="23">
        <v>21831.34</v>
      </c>
      <c r="H70" s="22">
        <v>67408.44</v>
      </c>
    </row>
    <row r="71" spans="2:8" x14ac:dyDescent="0.2">
      <c r="B71" s="26" t="s">
        <v>311</v>
      </c>
      <c r="C71" s="25" t="s">
        <v>310</v>
      </c>
      <c r="D71" s="24">
        <v>6</v>
      </c>
      <c r="E71" s="24">
        <v>6</v>
      </c>
      <c r="F71" s="24">
        <v>0</v>
      </c>
      <c r="G71" s="23">
        <v>11460.5</v>
      </c>
      <c r="H71" s="22">
        <v>11460.5</v>
      </c>
    </row>
    <row r="72" spans="2:8" x14ac:dyDescent="0.2">
      <c r="B72" s="26" t="s">
        <v>309</v>
      </c>
      <c r="C72" s="25" t="s">
        <v>308</v>
      </c>
      <c r="D72" s="24">
        <v>69</v>
      </c>
      <c r="E72" s="24">
        <v>69</v>
      </c>
      <c r="F72" s="24">
        <v>0</v>
      </c>
      <c r="G72" s="23">
        <v>11777.34</v>
      </c>
      <c r="H72" s="22">
        <v>46417.4</v>
      </c>
    </row>
    <row r="73" spans="2:8" x14ac:dyDescent="0.2">
      <c r="B73" s="26" t="s">
        <v>307</v>
      </c>
      <c r="C73" s="25" t="s">
        <v>306</v>
      </c>
      <c r="D73" s="24">
        <v>2</v>
      </c>
      <c r="E73" s="24">
        <v>2</v>
      </c>
      <c r="F73" s="24">
        <v>0</v>
      </c>
      <c r="G73" s="23">
        <v>11460.5</v>
      </c>
      <c r="H73" s="22">
        <v>11460.5</v>
      </c>
    </row>
    <row r="74" spans="2:8" x14ac:dyDescent="0.2">
      <c r="B74" s="26" t="s">
        <v>305</v>
      </c>
      <c r="C74" s="25" t="s">
        <v>304</v>
      </c>
      <c r="D74" s="24">
        <v>19</v>
      </c>
      <c r="E74" s="24">
        <v>19</v>
      </c>
      <c r="F74" s="24">
        <v>0</v>
      </c>
      <c r="G74" s="23">
        <v>15495.62</v>
      </c>
      <c r="H74" s="22">
        <v>61072.639999999999</v>
      </c>
    </row>
    <row r="75" spans="2:8" x14ac:dyDescent="0.2">
      <c r="B75" s="26" t="s">
        <v>303</v>
      </c>
      <c r="C75" s="25" t="s">
        <v>302</v>
      </c>
      <c r="D75" s="24">
        <v>17</v>
      </c>
      <c r="E75" s="24">
        <v>17</v>
      </c>
      <c r="F75" s="24">
        <v>0</v>
      </c>
      <c r="G75" s="23">
        <v>28309.34</v>
      </c>
      <c r="H75" s="22">
        <v>90973.26</v>
      </c>
    </row>
    <row r="76" spans="2:8" x14ac:dyDescent="0.2">
      <c r="B76" s="26" t="s">
        <v>301</v>
      </c>
      <c r="C76" s="25" t="s">
        <v>300</v>
      </c>
      <c r="D76" s="24">
        <v>18</v>
      </c>
      <c r="E76" s="24">
        <v>18</v>
      </c>
      <c r="F76" s="24">
        <v>0</v>
      </c>
      <c r="G76" s="23">
        <v>15495.62</v>
      </c>
      <c r="H76" s="22">
        <v>61072.639999999999</v>
      </c>
    </row>
    <row r="77" spans="2:8" x14ac:dyDescent="0.2">
      <c r="B77" s="26" t="s">
        <v>299</v>
      </c>
      <c r="C77" s="25" t="s">
        <v>298</v>
      </c>
      <c r="D77" s="24">
        <v>177</v>
      </c>
      <c r="E77" s="24">
        <v>177</v>
      </c>
      <c r="F77" s="24">
        <v>0</v>
      </c>
      <c r="G77" s="23">
        <v>11777.34</v>
      </c>
      <c r="H77" s="22">
        <v>46417.4</v>
      </c>
    </row>
    <row r="78" spans="2:8" x14ac:dyDescent="0.2">
      <c r="B78" s="26" t="s">
        <v>297</v>
      </c>
      <c r="C78" s="25" t="s">
        <v>296</v>
      </c>
      <c r="D78" s="24">
        <v>11</v>
      </c>
      <c r="E78" s="24">
        <v>11</v>
      </c>
      <c r="F78" s="24">
        <v>0</v>
      </c>
      <c r="G78" s="23">
        <v>11396.2</v>
      </c>
      <c r="H78" s="22">
        <v>11396.2</v>
      </c>
    </row>
    <row r="79" spans="2:8" x14ac:dyDescent="0.2">
      <c r="B79" s="26" t="s">
        <v>295</v>
      </c>
      <c r="C79" s="25" t="s">
        <v>294</v>
      </c>
      <c r="D79" s="24">
        <v>197</v>
      </c>
      <c r="E79" s="24">
        <v>197</v>
      </c>
      <c r="F79" s="24">
        <v>0</v>
      </c>
      <c r="G79" s="23">
        <v>11777.34</v>
      </c>
      <c r="H79" s="22">
        <v>46417.4</v>
      </c>
    </row>
    <row r="80" spans="2:8" x14ac:dyDescent="0.2">
      <c r="B80" s="26" t="s">
        <v>293</v>
      </c>
      <c r="C80" s="25" t="s">
        <v>292</v>
      </c>
      <c r="D80" s="24">
        <v>4</v>
      </c>
      <c r="E80" s="24">
        <v>4</v>
      </c>
      <c r="F80" s="24">
        <v>0</v>
      </c>
      <c r="G80" s="23">
        <v>11396.2</v>
      </c>
      <c r="H80" s="22">
        <v>11396.2</v>
      </c>
    </row>
    <row r="81" spans="2:8" x14ac:dyDescent="0.2">
      <c r="B81" s="26" t="s">
        <v>291</v>
      </c>
      <c r="C81" s="25" t="s">
        <v>290</v>
      </c>
      <c r="D81" s="24">
        <v>5</v>
      </c>
      <c r="E81" s="24">
        <v>5</v>
      </c>
      <c r="F81" s="24">
        <v>0</v>
      </c>
      <c r="G81" s="23">
        <v>14006.02</v>
      </c>
      <c r="H81" s="22">
        <v>14006.02</v>
      </c>
    </row>
    <row r="82" spans="2:8" x14ac:dyDescent="0.2">
      <c r="B82" s="26" t="s">
        <v>289</v>
      </c>
      <c r="C82" s="25" t="s">
        <v>288</v>
      </c>
      <c r="D82" s="24">
        <v>1</v>
      </c>
      <c r="E82" s="24">
        <v>1</v>
      </c>
      <c r="F82" s="24">
        <v>0</v>
      </c>
      <c r="G82" s="23">
        <v>14449.96</v>
      </c>
      <c r="H82" s="22">
        <v>14449.96</v>
      </c>
    </row>
    <row r="83" spans="2:8" x14ac:dyDescent="0.2">
      <c r="B83" s="26" t="s">
        <v>287</v>
      </c>
      <c r="C83" s="25" t="s">
        <v>286</v>
      </c>
      <c r="D83" s="24">
        <v>1</v>
      </c>
      <c r="E83" s="24">
        <v>1</v>
      </c>
      <c r="F83" s="24">
        <v>0</v>
      </c>
      <c r="G83" s="23">
        <v>13563.72</v>
      </c>
      <c r="H83" s="22">
        <v>51099.94</v>
      </c>
    </row>
    <row r="84" spans="2:8" x14ac:dyDescent="0.2">
      <c r="B84" s="26" t="s">
        <v>285</v>
      </c>
      <c r="C84" s="25" t="s">
        <v>284</v>
      </c>
      <c r="D84" s="24">
        <v>2</v>
      </c>
      <c r="E84" s="24">
        <v>2</v>
      </c>
      <c r="F84" s="24">
        <v>0</v>
      </c>
      <c r="G84" s="23">
        <v>5772.84</v>
      </c>
      <c r="H84" s="22">
        <v>22751.9</v>
      </c>
    </row>
    <row r="85" spans="2:8" x14ac:dyDescent="0.2">
      <c r="B85" s="26" t="s">
        <v>283</v>
      </c>
      <c r="C85" s="25" t="s">
        <v>282</v>
      </c>
      <c r="D85" s="24">
        <v>1</v>
      </c>
      <c r="E85" s="24">
        <v>1</v>
      </c>
      <c r="F85" s="24">
        <v>0</v>
      </c>
      <c r="G85" s="23">
        <v>14686.78</v>
      </c>
      <c r="H85" s="22">
        <v>14686.78</v>
      </c>
    </row>
    <row r="86" spans="2:8" x14ac:dyDescent="0.2">
      <c r="B86" s="26" t="s">
        <v>281</v>
      </c>
      <c r="C86" s="25" t="s">
        <v>280</v>
      </c>
      <c r="D86" s="24">
        <v>1</v>
      </c>
      <c r="E86" s="24">
        <v>1</v>
      </c>
      <c r="F86" s="24">
        <v>0</v>
      </c>
      <c r="G86" s="23">
        <v>8557.2000000000007</v>
      </c>
      <c r="H86" s="22">
        <v>8557.2000000000007</v>
      </c>
    </row>
    <row r="87" spans="2:8" x14ac:dyDescent="0.2">
      <c r="B87" s="26" t="s">
        <v>279</v>
      </c>
      <c r="C87" s="25" t="s">
        <v>278</v>
      </c>
      <c r="D87" s="24">
        <v>4</v>
      </c>
      <c r="E87" s="24">
        <v>4</v>
      </c>
      <c r="F87" s="24">
        <v>0</v>
      </c>
      <c r="G87" s="23">
        <v>15972</v>
      </c>
      <c r="H87" s="22">
        <v>15972</v>
      </c>
    </row>
    <row r="88" spans="2:8" x14ac:dyDescent="0.2">
      <c r="B88" s="26" t="s">
        <v>277</v>
      </c>
      <c r="C88" s="25" t="s">
        <v>276</v>
      </c>
      <c r="D88" s="24">
        <v>327</v>
      </c>
      <c r="E88" s="24">
        <v>327</v>
      </c>
      <c r="F88" s="24">
        <v>0</v>
      </c>
      <c r="G88" s="23">
        <v>11986.16</v>
      </c>
      <c r="H88" s="22">
        <v>11986.16</v>
      </c>
    </row>
    <row r="89" spans="2:8" x14ac:dyDescent="0.2">
      <c r="B89" s="26" t="s">
        <v>275</v>
      </c>
      <c r="C89" s="25" t="s">
        <v>274</v>
      </c>
      <c r="D89" s="24">
        <v>29</v>
      </c>
      <c r="E89" s="24">
        <v>29</v>
      </c>
      <c r="F89" s="24">
        <v>0</v>
      </c>
      <c r="G89" s="23">
        <v>12011.98</v>
      </c>
      <c r="H89" s="22">
        <v>12011.98</v>
      </c>
    </row>
    <row r="90" spans="2:8" x14ac:dyDescent="0.2">
      <c r="B90" s="26" t="s">
        <v>273</v>
      </c>
      <c r="C90" s="25" t="s">
        <v>272</v>
      </c>
      <c r="D90" s="24">
        <v>1</v>
      </c>
      <c r="E90" s="24">
        <v>1</v>
      </c>
      <c r="F90" s="24">
        <v>0</v>
      </c>
      <c r="G90" s="23">
        <v>12180.86</v>
      </c>
      <c r="H90" s="22">
        <v>12180.86</v>
      </c>
    </row>
    <row r="91" spans="2:8" x14ac:dyDescent="0.2">
      <c r="B91" s="26" t="s">
        <v>271</v>
      </c>
      <c r="C91" s="25" t="s">
        <v>270</v>
      </c>
      <c r="D91" s="24">
        <v>30</v>
      </c>
      <c r="E91" s="24">
        <v>0</v>
      </c>
      <c r="F91" s="24">
        <v>270</v>
      </c>
      <c r="G91" s="23">
        <v>502.54</v>
      </c>
      <c r="H91" s="22">
        <v>502.54</v>
      </c>
    </row>
    <row r="92" spans="2:8" x14ac:dyDescent="0.2">
      <c r="B92" s="26" t="s">
        <v>269</v>
      </c>
      <c r="C92" s="25" t="s">
        <v>268</v>
      </c>
      <c r="D92" s="24">
        <v>20</v>
      </c>
      <c r="E92" s="24">
        <v>20</v>
      </c>
      <c r="F92" s="24">
        <v>0</v>
      </c>
      <c r="G92" s="23">
        <v>19107.72</v>
      </c>
      <c r="H92" s="22">
        <v>19107.72</v>
      </c>
    </row>
    <row r="93" spans="2:8" x14ac:dyDescent="0.2">
      <c r="B93" s="26" t="s">
        <v>267</v>
      </c>
      <c r="C93" s="25" t="s">
        <v>266</v>
      </c>
      <c r="D93" s="24">
        <v>19</v>
      </c>
      <c r="E93" s="24">
        <v>19</v>
      </c>
      <c r="F93" s="24">
        <v>0</v>
      </c>
      <c r="G93" s="23">
        <v>19107.72</v>
      </c>
      <c r="H93" s="22">
        <v>19107.72</v>
      </c>
    </row>
    <row r="94" spans="2:8" x14ac:dyDescent="0.2">
      <c r="B94" s="26" t="s">
        <v>265</v>
      </c>
      <c r="C94" s="25" t="s">
        <v>264</v>
      </c>
      <c r="D94" s="24">
        <v>5</v>
      </c>
      <c r="E94" s="24">
        <v>5</v>
      </c>
      <c r="F94" s="24">
        <v>0</v>
      </c>
      <c r="G94" s="23">
        <v>19872.060000000001</v>
      </c>
      <c r="H94" s="22">
        <v>19872.060000000001</v>
      </c>
    </row>
    <row r="95" spans="2:8" x14ac:dyDescent="0.2">
      <c r="B95" s="26" t="s">
        <v>263</v>
      </c>
      <c r="C95" s="25" t="s">
        <v>262</v>
      </c>
      <c r="D95" s="24">
        <v>2</v>
      </c>
      <c r="E95" s="24">
        <v>2</v>
      </c>
      <c r="F95" s="24">
        <v>0</v>
      </c>
      <c r="G95" s="23">
        <v>19107.72</v>
      </c>
      <c r="H95" s="22">
        <v>19107.72</v>
      </c>
    </row>
    <row r="96" spans="2:8" x14ac:dyDescent="0.2">
      <c r="B96" s="26" t="s">
        <v>261</v>
      </c>
      <c r="C96" s="25" t="s">
        <v>260</v>
      </c>
      <c r="D96" s="24">
        <v>3</v>
      </c>
      <c r="E96" s="24">
        <v>3</v>
      </c>
      <c r="F96" s="24">
        <v>0</v>
      </c>
      <c r="G96" s="23">
        <v>40816.94</v>
      </c>
      <c r="H96" s="22">
        <v>135662.54</v>
      </c>
    </row>
    <row r="97" spans="2:8" x14ac:dyDescent="0.2">
      <c r="B97" s="26" t="s">
        <v>259</v>
      </c>
      <c r="C97" s="25" t="s">
        <v>258</v>
      </c>
      <c r="D97" s="24">
        <v>16</v>
      </c>
      <c r="E97" s="24">
        <v>16</v>
      </c>
      <c r="F97" s="24">
        <v>0</v>
      </c>
      <c r="G97" s="23">
        <v>38506.54</v>
      </c>
      <c r="H97" s="22">
        <v>127983.5</v>
      </c>
    </row>
    <row r="98" spans="2:8" x14ac:dyDescent="0.2">
      <c r="B98" s="26" t="s">
        <v>257</v>
      </c>
      <c r="C98" s="25" t="s">
        <v>256</v>
      </c>
      <c r="D98" s="24">
        <v>66</v>
      </c>
      <c r="E98" s="24">
        <v>66</v>
      </c>
      <c r="F98" s="24">
        <v>0</v>
      </c>
      <c r="G98" s="23">
        <v>36673.9</v>
      </c>
      <c r="H98" s="22">
        <v>121892.4</v>
      </c>
    </row>
    <row r="99" spans="2:8" x14ac:dyDescent="0.2">
      <c r="B99" s="26" t="s">
        <v>255</v>
      </c>
      <c r="C99" s="25" t="s">
        <v>254</v>
      </c>
      <c r="D99" s="24">
        <v>699</v>
      </c>
      <c r="E99" s="24">
        <v>0</v>
      </c>
      <c r="F99" s="24">
        <v>20970</v>
      </c>
      <c r="G99" s="23">
        <v>612.82000000000005</v>
      </c>
      <c r="H99" s="22">
        <v>2413.6799999999998</v>
      </c>
    </row>
    <row r="100" spans="2:8" x14ac:dyDescent="0.2">
      <c r="B100" s="26" t="s">
        <v>253</v>
      </c>
      <c r="C100" s="25" t="s">
        <v>252</v>
      </c>
      <c r="D100" s="24">
        <v>2</v>
      </c>
      <c r="E100" s="24">
        <v>2</v>
      </c>
      <c r="F100" s="24">
        <v>0</v>
      </c>
      <c r="G100" s="23">
        <v>30626.62</v>
      </c>
      <c r="H100" s="22">
        <v>30626.62</v>
      </c>
    </row>
    <row r="101" spans="2:8" x14ac:dyDescent="0.2">
      <c r="B101" s="26" t="s">
        <v>251</v>
      </c>
      <c r="C101" s="25" t="s">
        <v>250</v>
      </c>
      <c r="D101" s="24">
        <v>1</v>
      </c>
      <c r="E101" s="24">
        <v>1</v>
      </c>
      <c r="F101" s="24">
        <v>0</v>
      </c>
      <c r="G101" s="23">
        <v>30626.6</v>
      </c>
      <c r="H101" s="22">
        <v>30626.6</v>
      </c>
    </row>
    <row r="102" spans="2:8" x14ac:dyDescent="0.2">
      <c r="B102" s="26" t="s">
        <v>249</v>
      </c>
      <c r="C102" s="25" t="s">
        <v>248</v>
      </c>
      <c r="D102" s="24">
        <v>22</v>
      </c>
      <c r="E102" s="24">
        <v>22</v>
      </c>
      <c r="F102" s="24">
        <v>0</v>
      </c>
      <c r="G102" s="23">
        <v>30626.6</v>
      </c>
      <c r="H102" s="22">
        <v>30626.6</v>
      </c>
    </row>
    <row r="103" spans="2:8" x14ac:dyDescent="0.2">
      <c r="B103" s="26" t="s">
        <v>247</v>
      </c>
      <c r="C103" s="25" t="s">
        <v>246</v>
      </c>
      <c r="D103" s="24">
        <v>6</v>
      </c>
      <c r="E103" s="24">
        <v>6</v>
      </c>
      <c r="F103" s="24">
        <v>0</v>
      </c>
      <c r="G103" s="23">
        <v>30626.6</v>
      </c>
      <c r="H103" s="22">
        <v>30626.6</v>
      </c>
    </row>
    <row r="104" spans="2:8" x14ac:dyDescent="0.2">
      <c r="B104" s="26" t="s">
        <v>245</v>
      </c>
      <c r="C104" s="25" t="s">
        <v>244</v>
      </c>
      <c r="D104" s="24">
        <v>35</v>
      </c>
      <c r="E104" s="24">
        <v>0</v>
      </c>
      <c r="F104" s="24">
        <v>684</v>
      </c>
      <c r="G104" s="23">
        <v>612.79999999999995</v>
      </c>
      <c r="H104" s="22">
        <v>2413.6799999999998</v>
      </c>
    </row>
    <row r="105" spans="2:8" x14ac:dyDescent="0.2">
      <c r="B105" s="21" t="s">
        <v>243</v>
      </c>
      <c r="C105" s="20"/>
      <c r="D105" s="19">
        <f>SUM(D15:D104)</f>
        <v>27058</v>
      </c>
      <c r="E105" s="19">
        <f>SUM(E15:E104)</f>
        <v>9356</v>
      </c>
      <c r="F105" s="19">
        <f>SUM(F16:F104)</f>
        <v>96916</v>
      </c>
      <c r="G105" s="18"/>
      <c r="H105" s="17"/>
    </row>
    <row r="106" spans="2:8" ht="16.5" customHeight="1" x14ac:dyDescent="0.2">
      <c r="B106" s="31" t="s">
        <v>242</v>
      </c>
      <c r="C106" s="30" t="s">
        <v>241</v>
      </c>
      <c r="D106" s="29"/>
      <c r="E106" s="29"/>
      <c r="F106" s="29"/>
      <c r="G106" s="28"/>
      <c r="H106" s="27"/>
    </row>
    <row r="107" spans="2:8" x14ac:dyDescent="0.2">
      <c r="B107" s="26" t="s">
        <v>240</v>
      </c>
      <c r="C107" s="25" t="s">
        <v>46</v>
      </c>
      <c r="D107" s="24">
        <v>282</v>
      </c>
      <c r="E107" s="24">
        <v>282</v>
      </c>
      <c r="F107" s="24">
        <v>0</v>
      </c>
      <c r="G107" s="23">
        <v>7557.6</v>
      </c>
      <c r="H107" s="22">
        <v>7557.6</v>
      </c>
    </row>
    <row r="108" spans="2:8" x14ac:dyDescent="0.2">
      <c r="B108" s="26" t="s">
        <v>239</v>
      </c>
      <c r="C108" s="25" t="s">
        <v>186</v>
      </c>
      <c r="D108" s="24">
        <v>145</v>
      </c>
      <c r="E108" s="24">
        <v>145</v>
      </c>
      <c r="F108" s="24">
        <v>0</v>
      </c>
      <c r="G108" s="23">
        <v>7557.6</v>
      </c>
      <c r="H108" s="22">
        <v>7557.6</v>
      </c>
    </row>
    <row r="109" spans="2:8" x14ac:dyDescent="0.2">
      <c r="B109" s="26" t="s">
        <v>238</v>
      </c>
      <c r="C109" s="25" t="s">
        <v>184</v>
      </c>
      <c r="D109" s="24">
        <v>27</v>
      </c>
      <c r="E109" s="24">
        <v>27</v>
      </c>
      <c r="F109" s="24">
        <v>0</v>
      </c>
      <c r="G109" s="23">
        <v>8761.94</v>
      </c>
      <c r="H109" s="22">
        <v>8761.94</v>
      </c>
    </row>
    <row r="110" spans="2:8" x14ac:dyDescent="0.2">
      <c r="B110" s="26" t="s">
        <v>237</v>
      </c>
      <c r="C110" s="25" t="s">
        <v>182</v>
      </c>
      <c r="D110" s="24">
        <v>45</v>
      </c>
      <c r="E110" s="24">
        <v>45</v>
      </c>
      <c r="F110" s="24">
        <v>0</v>
      </c>
      <c r="G110" s="23">
        <v>8906.7199999999993</v>
      </c>
      <c r="H110" s="22">
        <v>8906.7199999999993</v>
      </c>
    </row>
    <row r="111" spans="2:8" x14ac:dyDescent="0.2">
      <c r="B111" s="26" t="s">
        <v>236</v>
      </c>
      <c r="C111" s="25" t="s">
        <v>235</v>
      </c>
      <c r="D111" s="24">
        <v>42</v>
      </c>
      <c r="E111" s="24">
        <v>42</v>
      </c>
      <c r="F111" s="24">
        <v>0</v>
      </c>
      <c r="G111" s="23">
        <v>7557.6</v>
      </c>
      <c r="H111" s="22">
        <v>7557.6</v>
      </c>
    </row>
    <row r="112" spans="2:8" x14ac:dyDescent="0.2">
      <c r="B112" s="26" t="s">
        <v>234</v>
      </c>
      <c r="C112" s="25" t="s">
        <v>233</v>
      </c>
      <c r="D112" s="24">
        <v>5</v>
      </c>
      <c r="E112" s="24">
        <v>5</v>
      </c>
      <c r="F112" s="24">
        <v>0</v>
      </c>
      <c r="G112" s="23">
        <v>8133.72</v>
      </c>
      <c r="H112" s="22">
        <v>8133.72</v>
      </c>
    </row>
    <row r="113" spans="2:8" x14ac:dyDescent="0.2">
      <c r="B113" s="26" t="s">
        <v>232</v>
      </c>
      <c r="C113" s="25" t="s">
        <v>231</v>
      </c>
      <c r="D113" s="24">
        <v>369</v>
      </c>
      <c r="E113" s="24">
        <v>369</v>
      </c>
      <c r="F113" s="24">
        <v>0</v>
      </c>
      <c r="G113" s="23">
        <v>7840.28</v>
      </c>
      <c r="H113" s="22">
        <v>7840.28</v>
      </c>
    </row>
    <row r="114" spans="2:8" x14ac:dyDescent="0.2">
      <c r="B114" s="26" t="s">
        <v>230</v>
      </c>
      <c r="C114" s="25" t="s">
        <v>229</v>
      </c>
      <c r="D114" s="24">
        <v>1</v>
      </c>
      <c r="E114" s="24">
        <v>1</v>
      </c>
      <c r="F114" s="24">
        <v>0</v>
      </c>
      <c r="G114" s="23">
        <v>8403.4599999999991</v>
      </c>
      <c r="H114" s="22">
        <v>8403.4599999999991</v>
      </c>
    </row>
    <row r="115" spans="2:8" x14ac:dyDescent="0.2">
      <c r="B115" s="26" t="s">
        <v>228</v>
      </c>
      <c r="C115" s="25" t="s">
        <v>227</v>
      </c>
      <c r="D115" s="24">
        <v>2</v>
      </c>
      <c r="E115" s="24">
        <v>2</v>
      </c>
      <c r="F115" s="24">
        <v>0</v>
      </c>
      <c r="G115" s="23">
        <v>7557.6</v>
      </c>
      <c r="H115" s="22">
        <v>7557.6</v>
      </c>
    </row>
    <row r="116" spans="2:8" x14ac:dyDescent="0.2">
      <c r="B116" s="26" t="s">
        <v>226</v>
      </c>
      <c r="C116" s="25" t="s">
        <v>225</v>
      </c>
      <c r="D116" s="24">
        <v>1</v>
      </c>
      <c r="E116" s="24">
        <v>1</v>
      </c>
      <c r="F116" s="24">
        <v>0</v>
      </c>
      <c r="G116" s="23">
        <v>7840.28</v>
      </c>
      <c r="H116" s="22">
        <v>7840.28</v>
      </c>
    </row>
    <row r="117" spans="2:8" x14ac:dyDescent="0.2">
      <c r="B117" s="26" t="s">
        <v>224</v>
      </c>
      <c r="C117" s="25" t="s">
        <v>223</v>
      </c>
      <c r="D117" s="24">
        <v>1</v>
      </c>
      <c r="E117" s="24">
        <v>1</v>
      </c>
      <c r="F117" s="24">
        <v>0</v>
      </c>
      <c r="G117" s="23">
        <v>8403.4599999999991</v>
      </c>
      <c r="H117" s="22">
        <v>8403.4599999999991</v>
      </c>
    </row>
    <row r="118" spans="2:8" x14ac:dyDescent="0.2">
      <c r="B118" s="26" t="s">
        <v>222</v>
      </c>
      <c r="C118" s="25" t="s">
        <v>221</v>
      </c>
      <c r="D118" s="24">
        <v>12</v>
      </c>
      <c r="E118" s="24">
        <v>12</v>
      </c>
      <c r="F118" s="24">
        <v>0</v>
      </c>
      <c r="G118" s="23">
        <v>8133.72</v>
      </c>
      <c r="H118" s="22">
        <v>8133.72</v>
      </c>
    </row>
    <row r="119" spans="2:8" x14ac:dyDescent="0.2">
      <c r="B119" s="26" t="s">
        <v>220</v>
      </c>
      <c r="C119" s="25" t="s">
        <v>219</v>
      </c>
      <c r="D119" s="24">
        <v>2</v>
      </c>
      <c r="E119" s="24">
        <v>2</v>
      </c>
      <c r="F119" s="24">
        <v>0</v>
      </c>
      <c r="G119" s="23">
        <v>8561.92</v>
      </c>
      <c r="H119" s="22">
        <v>8561.92</v>
      </c>
    </row>
    <row r="120" spans="2:8" x14ac:dyDescent="0.2">
      <c r="B120" s="26" t="s">
        <v>218</v>
      </c>
      <c r="C120" s="25" t="s">
        <v>217</v>
      </c>
      <c r="D120" s="24">
        <v>14</v>
      </c>
      <c r="E120" s="24">
        <v>14</v>
      </c>
      <c r="F120" s="24">
        <v>0</v>
      </c>
      <c r="G120" s="23">
        <v>8846.1200000000008</v>
      </c>
      <c r="H120" s="22">
        <v>8846.1200000000008</v>
      </c>
    </row>
    <row r="121" spans="2:8" x14ac:dyDescent="0.2">
      <c r="B121" s="26" t="s">
        <v>216</v>
      </c>
      <c r="C121" s="25" t="s">
        <v>215</v>
      </c>
      <c r="D121" s="24">
        <v>11</v>
      </c>
      <c r="E121" s="24">
        <v>11</v>
      </c>
      <c r="F121" s="24">
        <v>0</v>
      </c>
      <c r="G121" s="23">
        <v>8906.7199999999993</v>
      </c>
      <c r="H121" s="22">
        <v>8906.7199999999993</v>
      </c>
    </row>
    <row r="122" spans="2:8" x14ac:dyDescent="0.2">
      <c r="B122" s="26" t="s">
        <v>214</v>
      </c>
      <c r="C122" s="25" t="s">
        <v>213</v>
      </c>
      <c r="D122" s="24">
        <v>1</v>
      </c>
      <c r="E122" s="24">
        <v>1</v>
      </c>
      <c r="F122" s="24">
        <v>0</v>
      </c>
      <c r="G122" s="23">
        <v>8133.72</v>
      </c>
      <c r="H122" s="22">
        <v>8133.72</v>
      </c>
    </row>
    <row r="123" spans="2:8" x14ac:dyDescent="0.2">
      <c r="B123" s="26" t="s">
        <v>212</v>
      </c>
      <c r="C123" s="25" t="s">
        <v>211</v>
      </c>
      <c r="D123" s="24">
        <v>3</v>
      </c>
      <c r="E123" s="24">
        <v>3</v>
      </c>
      <c r="F123" s="24">
        <v>0</v>
      </c>
      <c r="G123" s="23">
        <v>8846.1200000000008</v>
      </c>
      <c r="H123" s="22">
        <v>8846.1200000000008</v>
      </c>
    </row>
    <row r="124" spans="2:8" x14ac:dyDescent="0.2">
      <c r="B124" s="26" t="s">
        <v>210</v>
      </c>
      <c r="C124" s="25" t="s">
        <v>209</v>
      </c>
      <c r="D124" s="24">
        <v>1</v>
      </c>
      <c r="E124" s="24">
        <v>1</v>
      </c>
      <c r="F124" s="24">
        <v>0</v>
      </c>
      <c r="G124" s="23">
        <v>8561.92</v>
      </c>
      <c r="H124" s="22">
        <v>8561.92</v>
      </c>
    </row>
    <row r="125" spans="2:8" x14ac:dyDescent="0.2">
      <c r="B125" s="26" t="s">
        <v>208</v>
      </c>
      <c r="C125" s="25" t="s">
        <v>207</v>
      </c>
      <c r="D125" s="24">
        <v>13</v>
      </c>
      <c r="E125" s="24">
        <v>13</v>
      </c>
      <c r="F125" s="24">
        <v>0</v>
      </c>
      <c r="G125" s="23">
        <v>8906.7199999999993</v>
      </c>
      <c r="H125" s="22">
        <v>8906.7199999999993</v>
      </c>
    </row>
    <row r="126" spans="2:8" x14ac:dyDescent="0.2">
      <c r="B126" s="26" t="s">
        <v>206</v>
      </c>
      <c r="C126" s="25" t="s">
        <v>205</v>
      </c>
      <c r="D126" s="24">
        <v>2</v>
      </c>
      <c r="E126" s="24">
        <v>2</v>
      </c>
      <c r="F126" s="24">
        <v>0</v>
      </c>
      <c r="G126" s="23">
        <v>8341.6</v>
      </c>
      <c r="H126" s="22">
        <v>8341.6</v>
      </c>
    </row>
    <row r="127" spans="2:8" x14ac:dyDescent="0.2">
      <c r="B127" s="26" t="s">
        <v>204</v>
      </c>
      <c r="C127" s="25" t="s">
        <v>203</v>
      </c>
      <c r="D127" s="24">
        <v>1</v>
      </c>
      <c r="E127" s="24">
        <v>1</v>
      </c>
      <c r="F127" s="24">
        <v>0</v>
      </c>
      <c r="G127" s="23">
        <v>8761.94</v>
      </c>
      <c r="H127" s="22">
        <v>8761.94</v>
      </c>
    </row>
    <row r="128" spans="2:8" x14ac:dyDescent="0.2">
      <c r="B128" s="26" t="s">
        <v>202</v>
      </c>
      <c r="C128" s="25" t="s">
        <v>201</v>
      </c>
      <c r="D128" s="24">
        <v>2</v>
      </c>
      <c r="E128" s="24">
        <v>2</v>
      </c>
      <c r="F128" s="24">
        <v>0</v>
      </c>
      <c r="G128" s="23">
        <v>8561.92</v>
      </c>
      <c r="H128" s="22">
        <v>8561.92</v>
      </c>
    </row>
    <row r="129" spans="2:8" x14ac:dyDescent="0.2">
      <c r="B129" s="26" t="s">
        <v>200</v>
      </c>
      <c r="C129" s="25" t="s">
        <v>199</v>
      </c>
      <c r="D129" s="24">
        <v>1</v>
      </c>
      <c r="E129" s="24">
        <v>1</v>
      </c>
      <c r="F129" s="24">
        <v>0</v>
      </c>
      <c r="G129" s="23">
        <v>8341.6</v>
      </c>
      <c r="H129" s="22">
        <v>8341.6</v>
      </c>
    </row>
    <row r="130" spans="2:8" x14ac:dyDescent="0.2">
      <c r="B130" s="26" t="s">
        <v>198</v>
      </c>
      <c r="C130" s="25" t="s">
        <v>150</v>
      </c>
      <c r="D130" s="24">
        <v>9</v>
      </c>
      <c r="E130" s="24">
        <v>9</v>
      </c>
      <c r="F130" s="24">
        <v>0</v>
      </c>
      <c r="G130" s="23">
        <v>8403.4599999999991</v>
      </c>
      <c r="H130" s="22">
        <v>8403.4599999999991</v>
      </c>
    </row>
    <row r="131" spans="2:8" x14ac:dyDescent="0.2">
      <c r="B131" s="26" t="s">
        <v>197</v>
      </c>
      <c r="C131" s="25" t="s">
        <v>196</v>
      </c>
      <c r="D131" s="24">
        <v>2</v>
      </c>
      <c r="E131" s="24">
        <v>2</v>
      </c>
      <c r="F131" s="24">
        <v>0</v>
      </c>
      <c r="G131" s="23">
        <v>8403.4599999999991</v>
      </c>
      <c r="H131" s="22">
        <v>8403.4599999999991</v>
      </c>
    </row>
    <row r="132" spans="2:8" x14ac:dyDescent="0.2">
      <c r="B132" s="26" t="s">
        <v>195</v>
      </c>
      <c r="C132" s="25" t="s">
        <v>194</v>
      </c>
      <c r="D132" s="24">
        <v>22</v>
      </c>
      <c r="E132" s="24">
        <v>22</v>
      </c>
      <c r="F132" s="24">
        <v>0</v>
      </c>
      <c r="G132" s="23">
        <v>8761.94</v>
      </c>
      <c r="H132" s="22">
        <v>8761.94</v>
      </c>
    </row>
    <row r="133" spans="2:8" x14ac:dyDescent="0.2">
      <c r="B133" s="26" t="s">
        <v>193</v>
      </c>
      <c r="C133" s="25" t="s">
        <v>192</v>
      </c>
      <c r="D133" s="24">
        <v>1</v>
      </c>
      <c r="E133" s="24">
        <v>1</v>
      </c>
      <c r="F133" s="24">
        <v>0</v>
      </c>
      <c r="G133" s="23">
        <v>8403.4599999999991</v>
      </c>
      <c r="H133" s="22">
        <v>8403.4599999999991</v>
      </c>
    </row>
    <row r="134" spans="2:8" x14ac:dyDescent="0.2">
      <c r="B134" s="26" t="s">
        <v>191</v>
      </c>
      <c r="C134" s="25" t="s">
        <v>190</v>
      </c>
      <c r="D134" s="24">
        <v>3</v>
      </c>
      <c r="E134" s="24">
        <v>3</v>
      </c>
      <c r="F134" s="24">
        <v>0</v>
      </c>
      <c r="G134" s="23">
        <v>7840.28</v>
      </c>
      <c r="H134" s="22">
        <v>7840.28</v>
      </c>
    </row>
    <row r="135" spans="2:8" x14ac:dyDescent="0.2">
      <c r="B135" s="26" t="s">
        <v>189</v>
      </c>
      <c r="C135" s="25" t="s">
        <v>188</v>
      </c>
      <c r="D135" s="24">
        <v>89</v>
      </c>
      <c r="E135" s="24">
        <v>89</v>
      </c>
      <c r="F135" s="24">
        <v>0</v>
      </c>
      <c r="G135" s="23">
        <v>8906.7199999999993</v>
      </c>
      <c r="H135" s="22">
        <v>8906.7199999999993</v>
      </c>
    </row>
    <row r="136" spans="2:8" x14ac:dyDescent="0.2">
      <c r="B136" s="26" t="s">
        <v>187</v>
      </c>
      <c r="C136" s="25" t="s">
        <v>186</v>
      </c>
      <c r="D136" s="24">
        <v>81</v>
      </c>
      <c r="E136" s="24">
        <v>81</v>
      </c>
      <c r="F136" s="24">
        <v>0</v>
      </c>
      <c r="G136" s="23">
        <v>7557.6</v>
      </c>
      <c r="H136" s="22">
        <v>7557.6</v>
      </c>
    </row>
    <row r="137" spans="2:8" x14ac:dyDescent="0.2">
      <c r="B137" s="26" t="s">
        <v>185</v>
      </c>
      <c r="C137" s="25" t="s">
        <v>184</v>
      </c>
      <c r="D137" s="24">
        <v>18</v>
      </c>
      <c r="E137" s="24">
        <v>18</v>
      </c>
      <c r="F137" s="24">
        <v>0</v>
      </c>
      <c r="G137" s="23">
        <v>8561.92</v>
      </c>
      <c r="H137" s="22">
        <v>8561.92</v>
      </c>
    </row>
    <row r="138" spans="2:8" x14ac:dyDescent="0.2">
      <c r="B138" s="26" t="s">
        <v>183</v>
      </c>
      <c r="C138" s="25" t="s">
        <v>182</v>
      </c>
      <c r="D138" s="24">
        <v>16</v>
      </c>
      <c r="E138" s="24">
        <v>16</v>
      </c>
      <c r="F138" s="24">
        <v>0</v>
      </c>
      <c r="G138" s="23">
        <v>8906.7199999999993</v>
      </c>
      <c r="H138" s="22">
        <v>8906.7199999999993</v>
      </c>
    </row>
    <row r="139" spans="2:8" x14ac:dyDescent="0.2">
      <c r="B139" s="26" t="s">
        <v>181</v>
      </c>
      <c r="C139" s="25" t="s">
        <v>180</v>
      </c>
      <c r="D139" s="24">
        <v>5</v>
      </c>
      <c r="E139" s="24">
        <v>5</v>
      </c>
      <c r="F139" s="24">
        <v>0</v>
      </c>
      <c r="G139" s="23">
        <v>7557.6</v>
      </c>
      <c r="H139" s="22">
        <v>7557.6</v>
      </c>
    </row>
    <row r="140" spans="2:8" x14ac:dyDescent="0.2">
      <c r="B140" s="26" t="s">
        <v>179</v>
      </c>
      <c r="C140" s="25" t="s">
        <v>178</v>
      </c>
      <c r="D140" s="24">
        <v>3</v>
      </c>
      <c r="E140" s="24">
        <v>3</v>
      </c>
      <c r="F140" s="24">
        <v>0</v>
      </c>
      <c r="G140" s="23">
        <v>8133.72</v>
      </c>
      <c r="H140" s="22">
        <v>8133.72</v>
      </c>
    </row>
    <row r="141" spans="2:8" x14ac:dyDescent="0.2">
      <c r="B141" s="26" t="s">
        <v>177</v>
      </c>
      <c r="C141" s="25" t="s">
        <v>176</v>
      </c>
      <c r="D141" s="24">
        <v>3</v>
      </c>
      <c r="E141" s="24">
        <v>3</v>
      </c>
      <c r="F141" s="24">
        <v>0</v>
      </c>
      <c r="G141" s="23">
        <v>8133.72</v>
      </c>
      <c r="H141" s="22">
        <v>8133.72</v>
      </c>
    </row>
    <row r="142" spans="2:8" x14ac:dyDescent="0.2">
      <c r="B142" s="26" t="s">
        <v>175</v>
      </c>
      <c r="C142" s="25" t="s">
        <v>174</v>
      </c>
      <c r="D142" s="24">
        <v>5</v>
      </c>
      <c r="E142" s="24">
        <v>5</v>
      </c>
      <c r="F142" s="24">
        <v>0</v>
      </c>
      <c r="G142" s="23">
        <v>8906.7199999999993</v>
      </c>
      <c r="H142" s="22">
        <v>8906.7199999999993</v>
      </c>
    </row>
    <row r="143" spans="2:8" x14ac:dyDescent="0.2">
      <c r="B143" s="26" t="s">
        <v>173</v>
      </c>
      <c r="C143" s="25" t="s">
        <v>172</v>
      </c>
      <c r="D143" s="24">
        <v>2</v>
      </c>
      <c r="E143" s="24">
        <v>2</v>
      </c>
      <c r="F143" s="24">
        <v>0</v>
      </c>
      <c r="G143" s="23">
        <v>8906.7199999999993</v>
      </c>
      <c r="H143" s="22">
        <v>8906.7199999999993</v>
      </c>
    </row>
    <row r="144" spans="2:8" x14ac:dyDescent="0.2">
      <c r="B144" s="26" t="s">
        <v>171</v>
      </c>
      <c r="C144" s="25" t="s">
        <v>170</v>
      </c>
      <c r="D144" s="24">
        <v>82</v>
      </c>
      <c r="E144" s="24">
        <v>82</v>
      </c>
      <c r="F144" s="24">
        <v>0</v>
      </c>
      <c r="G144" s="23">
        <v>7557.6</v>
      </c>
      <c r="H144" s="22">
        <v>7557.6</v>
      </c>
    </row>
    <row r="145" spans="2:8" x14ac:dyDescent="0.2">
      <c r="B145" s="26" t="s">
        <v>169</v>
      </c>
      <c r="C145" s="25" t="s">
        <v>168</v>
      </c>
      <c r="D145" s="24">
        <v>1060</v>
      </c>
      <c r="E145" s="24">
        <v>1060</v>
      </c>
      <c r="F145" s="24">
        <v>0</v>
      </c>
      <c r="G145" s="23">
        <v>7557.6</v>
      </c>
      <c r="H145" s="22">
        <v>7557.6</v>
      </c>
    </row>
    <row r="146" spans="2:8" x14ac:dyDescent="0.2">
      <c r="B146" s="26" t="s">
        <v>167</v>
      </c>
      <c r="C146" s="25" t="s">
        <v>166</v>
      </c>
      <c r="D146" s="24">
        <v>406</v>
      </c>
      <c r="E146" s="24">
        <v>406</v>
      </c>
      <c r="F146" s="24">
        <v>0</v>
      </c>
      <c r="G146" s="23">
        <v>7557.6</v>
      </c>
      <c r="H146" s="22">
        <v>7557.6</v>
      </c>
    </row>
    <row r="147" spans="2:8" x14ac:dyDescent="0.2">
      <c r="B147" s="26" t="s">
        <v>165</v>
      </c>
      <c r="C147" s="25" t="s">
        <v>164</v>
      </c>
      <c r="D147" s="24">
        <v>20</v>
      </c>
      <c r="E147" s="24">
        <v>20</v>
      </c>
      <c r="F147" s="24">
        <v>0</v>
      </c>
      <c r="G147" s="23">
        <v>7557.6</v>
      </c>
      <c r="H147" s="22">
        <v>7557.6</v>
      </c>
    </row>
    <row r="148" spans="2:8" x14ac:dyDescent="0.2">
      <c r="B148" s="26" t="s">
        <v>163</v>
      </c>
      <c r="C148" s="25" t="s">
        <v>162</v>
      </c>
      <c r="D148" s="24">
        <v>13</v>
      </c>
      <c r="E148" s="24">
        <v>13</v>
      </c>
      <c r="F148" s="24">
        <v>0</v>
      </c>
      <c r="G148" s="23">
        <v>8133.72</v>
      </c>
      <c r="H148" s="22">
        <v>8133.72</v>
      </c>
    </row>
    <row r="149" spans="2:8" x14ac:dyDescent="0.2">
      <c r="B149" s="26" t="s">
        <v>161</v>
      </c>
      <c r="C149" s="25" t="s">
        <v>160</v>
      </c>
      <c r="D149" s="24">
        <v>2</v>
      </c>
      <c r="E149" s="24">
        <v>2</v>
      </c>
      <c r="F149" s="24">
        <v>0</v>
      </c>
      <c r="G149" s="23">
        <v>8133.72</v>
      </c>
      <c r="H149" s="22">
        <v>8133.72</v>
      </c>
    </row>
    <row r="150" spans="2:8" x14ac:dyDescent="0.2">
      <c r="B150" s="26" t="s">
        <v>159</v>
      </c>
      <c r="C150" s="25" t="s">
        <v>158</v>
      </c>
      <c r="D150" s="24">
        <v>24</v>
      </c>
      <c r="E150" s="24">
        <v>24</v>
      </c>
      <c r="F150" s="24">
        <v>0</v>
      </c>
      <c r="G150" s="23">
        <v>7557.58</v>
      </c>
      <c r="H150" s="22">
        <v>7557.58</v>
      </c>
    </row>
    <row r="151" spans="2:8" x14ac:dyDescent="0.2">
      <c r="B151" s="26" t="s">
        <v>157</v>
      </c>
      <c r="C151" s="25" t="s">
        <v>156</v>
      </c>
      <c r="D151" s="24">
        <v>4</v>
      </c>
      <c r="E151" s="24">
        <v>4</v>
      </c>
      <c r="F151" s="24">
        <v>0</v>
      </c>
      <c r="G151" s="23">
        <v>8133.72</v>
      </c>
      <c r="H151" s="22">
        <v>8133.72</v>
      </c>
    </row>
    <row r="152" spans="2:8" x14ac:dyDescent="0.2">
      <c r="B152" s="26" t="s">
        <v>155</v>
      </c>
      <c r="C152" s="25" t="s">
        <v>154</v>
      </c>
      <c r="D152" s="24">
        <v>4</v>
      </c>
      <c r="E152" s="24">
        <v>4</v>
      </c>
      <c r="F152" s="24">
        <v>0</v>
      </c>
      <c r="G152" s="23">
        <v>7840.28</v>
      </c>
      <c r="H152" s="22">
        <v>7840.28</v>
      </c>
    </row>
    <row r="153" spans="2:8" x14ac:dyDescent="0.2">
      <c r="B153" s="26" t="s">
        <v>153</v>
      </c>
      <c r="C153" s="25" t="s">
        <v>152</v>
      </c>
      <c r="D153" s="24">
        <v>27</v>
      </c>
      <c r="E153" s="24">
        <v>27</v>
      </c>
      <c r="F153" s="24">
        <v>0</v>
      </c>
      <c r="G153" s="23">
        <v>8403.4599999999991</v>
      </c>
      <c r="H153" s="22">
        <v>8403.4599999999991</v>
      </c>
    </row>
    <row r="154" spans="2:8" x14ac:dyDescent="0.2">
      <c r="B154" s="26" t="s">
        <v>151</v>
      </c>
      <c r="C154" s="25" t="s">
        <v>150</v>
      </c>
      <c r="D154" s="24">
        <v>37</v>
      </c>
      <c r="E154" s="24">
        <v>37</v>
      </c>
      <c r="F154" s="24">
        <v>0</v>
      </c>
      <c r="G154" s="23">
        <v>8846.1200000000008</v>
      </c>
      <c r="H154" s="22">
        <v>8846.1200000000008</v>
      </c>
    </row>
    <row r="155" spans="2:8" x14ac:dyDescent="0.2">
      <c r="B155" s="26" t="s">
        <v>149</v>
      </c>
      <c r="C155" s="25" t="s">
        <v>63</v>
      </c>
      <c r="D155" s="24">
        <v>20</v>
      </c>
      <c r="E155" s="24">
        <v>20</v>
      </c>
      <c r="F155" s="24">
        <v>0</v>
      </c>
      <c r="G155" s="23">
        <v>8133.72</v>
      </c>
      <c r="H155" s="22">
        <v>8133.72</v>
      </c>
    </row>
    <row r="156" spans="2:8" x14ac:dyDescent="0.2">
      <c r="B156" s="26" t="s">
        <v>148</v>
      </c>
      <c r="C156" s="25" t="s">
        <v>147</v>
      </c>
      <c r="D156" s="24">
        <v>3</v>
      </c>
      <c r="E156" s="24">
        <v>3</v>
      </c>
      <c r="F156" s="24">
        <v>0</v>
      </c>
      <c r="G156" s="23">
        <v>7557.6</v>
      </c>
      <c r="H156" s="22">
        <v>7557.6</v>
      </c>
    </row>
    <row r="157" spans="2:8" x14ac:dyDescent="0.2">
      <c r="B157" s="26" t="s">
        <v>146</v>
      </c>
      <c r="C157" s="25" t="s">
        <v>145</v>
      </c>
      <c r="D157" s="24">
        <v>1</v>
      </c>
      <c r="E157" s="24">
        <v>1</v>
      </c>
      <c r="F157" s="24">
        <v>0</v>
      </c>
      <c r="G157" s="23">
        <v>7840.28</v>
      </c>
      <c r="H157" s="22">
        <v>7840.28</v>
      </c>
    </row>
    <row r="158" spans="2:8" x14ac:dyDescent="0.2">
      <c r="B158" s="26" t="s">
        <v>144</v>
      </c>
      <c r="C158" s="25" t="s">
        <v>143</v>
      </c>
      <c r="D158" s="24">
        <v>4</v>
      </c>
      <c r="E158" s="24">
        <v>4</v>
      </c>
      <c r="F158" s="24">
        <v>0</v>
      </c>
      <c r="G158" s="23">
        <v>8561.92</v>
      </c>
      <c r="H158" s="22">
        <v>8561.92</v>
      </c>
    </row>
    <row r="159" spans="2:8" x14ac:dyDescent="0.2">
      <c r="B159" s="26" t="s">
        <v>142</v>
      </c>
      <c r="C159" s="25" t="s">
        <v>141</v>
      </c>
      <c r="D159" s="24">
        <v>2</v>
      </c>
      <c r="E159" s="24">
        <v>2</v>
      </c>
      <c r="F159" s="24">
        <v>0</v>
      </c>
      <c r="G159" s="23">
        <v>8403.4599999999991</v>
      </c>
      <c r="H159" s="22">
        <v>8403.4599999999991</v>
      </c>
    </row>
    <row r="160" spans="2:8" x14ac:dyDescent="0.2">
      <c r="B160" s="26" t="s">
        <v>140</v>
      </c>
      <c r="C160" s="25" t="s">
        <v>139</v>
      </c>
      <c r="D160" s="24">
        <v>74</v>
      </c>
      <c r="E160" s="24">
        <v>74</v>
      </c>
      <c r="F160" s="24">
        <v>0</v>
      </c>
      <c r="G160" s="23">
        <v>8403.4599999999991</v>
      </c>
      <c r="H160" s="22">
        <v>8403.4599999999991</v>
      </c>
    </row>
    <row r="161" spans="2:8" x14ac:dyDescent="0.2">
      <c r="B161" s="26" t="s">
        <v>138</v>
      </c>
      <c r="C161" s="25" t="s">
        <v>137</v>
      </c>
      <c r="D161" s="24">
        <v>1</v>
      </c>
      <c r="E161" s="24">
        <v>1</v>
      </c>
      <c r="F161" s="24">
        <v>0</v>
      </c>
      <c r="G161" s="23">
        <v>7557.6</v>
      </c>
      <c r="H161" s="22">
        <v>7557.6</v>
      </c>
    </row>
    <row r="162" spans="2:8" x14ac:dyDescent="0.2">
      <c r="B162" s="26" t="s">
        <v>136</v>
      </c>
      <c r="C162" s="25" t="s">
        <v>135</v>
      </c>
      <c r="D162" s="24">
        <v>1</v>
      </c>
      <c r="E162" s="24">
        <v>1</v>
      </c>
      <c r="F162" s="24">
        <v>0</v>
      </c>
      <c r="G162" s="23">
        <v>7840.28</v>
      </c>
      <c r="H162" s="22">
        <v>7840.28</v>
      </c>
    </row>
    <row r="163" spans="2:8" x14ac:dyDescent="0.2">
      <c r="B163" s="26" t="s">
        <v>134</v>
      </c>
      <c r="C163" s="25" t="s">
        <v>133</v>
      </c>
      <c r="D163" s="24">
        <v>2</v>
      </c>
      <c r="E163" s="24">
        <v>2</v>
      </c>
      <c r="F163" s="24">
        <v>0</v>
      </c>
      <c r="G163" s="23">
        <v>8273.66</v>
      </c>
      <c r="H163" s="22">
        <v>8273.66</v>
      </c>
    </row>
    <row r="164" spans="2:8" x14ac:dyDescent="0.2">
      <c r="B164" s="26" t="s">
        <v>132</v>
      </c>
      <c r="C164" s="25" t="s">
        <v>131</v>
      </c>
      <c r="D164" s="24">
        <v>138</v>
      </c>
      <c r="E164" s="24">
        <v>138</v>
      </c>
      <c r="F164" s="24">
        <v>0</v>
      </c>
      <c r="G164" s="23">
        <v>8403.4599999999991</v>
      </c>
      <c r="H164" s="22">
        <v>8403.4599999999991</v>
      </c>
    </row>
    <row r="165" spans="2:8" x14ac:dyDescent="0.2">
      <c r="B165" s="21" t="s">
        <v>130</v>
      </c>
      <c r="C165" s="20"/>
      <c r="D165" s="19">
        <f>SUM(D107:D164)</f>
        <v>3167</v>
      </c>
      <c r="E165" s="19">
        <f>SUM(E107:E164)</f>
        <v>3167</v>
      </c>
      <c r="F165" s="19">
        <f>SUM(F107:F164)</f>
        <v>0</v>
      </c>
      <c r="G165" s="18"/>
      <c r="H165" s="17"/>
    </row>
    <row r="166" spans="2:8" x14ac:dyDescent="0.2">
      <c r="B166" s="31" t="s">
        <v>129</v>
      </c>
      <c r="C166" s="30" t="s">
        <v>128</v>
      </c>
      <c r="D166" s="29"/>
      <c r="E166" s="29"/>
      <c r="F166" s="29"/>
      <c r="G166" s="28"/>
      <c r="H166" s="27"/>
    </row>
    <row r="167" spans="2:8" x14ac:dyDescent="0.2">
      <c r="B167" s="26" t="s">
        <v>127</v>
      </c>
      <c r="C167" s="25" t="s">
        <v>126</v>
      </c>
      <c r="D167" s="24">
        <v>1</v>
      </c>
      <c r="E167" s="24">
        <v>1</v>
      </c>
      <c r="F167" s="32">
        <v>0</v>
      </c>
      <c r="G167" s="23">
        <v>10235.64</v>
      </c>
      <c r="H167" s="22">
        <v>10235.64</v>
      </c>
    </row>
    <row r="168" spans="2:8" x14ac:dyDescent="0.2">
      <c r="B168" s="26" t="s">
        <v>125</v>
      </c>
      <c r="C168" s="25" t="s">
        <v>124</v>
      </c>
      <c r="D168" s="24">
        <v>2</v>
      </c>
      <c r="E168" s="24">
        <v>2</v>
      </c>
      <c r="F168" s="32">
        <v>0</v>
      </c>
      <c r="G168" s="23">
        <v>13259</v>
      </c>
      <c r="H168" s="22">
        <v>13259</v>
      </c>
    </row>
    <row r="169" spans="2:8" x14ac:dyDescent="0.2">
      <c r="B169" s="26" t="s">
        <v>123</v>
      </c>
      <c r="C169" s="25" t="s">
        <v>122</v>
      </c>
      <c r="D169" s="24">
        <v>5</v>
      </c>
      <c r="E169" s="24">
        <v>5</v>
      </c>
      <c r="F169" s="32">
        <v>0</v>
      </c>
      <c r="G169" s="23">
        <v>15485.8</v>
      </c>
      <c r="H169" s="22">
        <v>15485.8</v>
      </c>
    </row>
    <row r="170" spans="2:8" x14ac:dyDescent="0.2">
      <c r="B170" s="26" t="s">
        <v>121</v>
      </c>
      <c r="C170" s="25" t="s">
        <v>120</v>
      </c>
      <c r="D170" s="24">
        <v>1</v>
      </c>
      <c r="E170" s="24">
        <v>1</v>
      </c>
      <c r="F170" s="32">
        <v>0</v>
      </c>
      <c r="G170" s="23">
        <v>11473.34</v>
      </c>
      <c r="H170" s="22">
        <v>11473.34</v>
      </c>
    </row>
    <row r="171" spans="2:8" x14ac:dyDescent="0.2">
      <c r="B171" s="26" t="s">
        <v>119</v>
      </c>
      <c r="C171" s="25" t="s">
        <v>118</v>
      </c>
      <c r="D171" s="24">
        <v>5</v>
      </c>
      <c r="E171" s="24">
        <v>5</v>
      </c>
      <c r="F171" s="32">
        <v>0</v>
      </c>
      <c r="G171" s="23">
        <v>18400.5</v>
      </c>
      <c r="H171" s="22">
        <v>18400.5</v>
      </c>
    </row>
    <row r="172" spans="2:8" x14ac:dyDescent="0.2">
      <c r="B172" s="26" t="s">
        <v>117</v>
      </c>
      <c r="C172" s="25" t="s">
        <v>116</v>
      </c>
      <c r="D172" s="24">
        <v>1</v>
      </c>
      <c r="E172" s="24">
        <v>1</v>
      </c>
      <c r="F172" s="32">
        <v>0</v>
      </c>
      <c r="G172" s="23">
        <v>17208.740000000002</v>
      </c>
      <c r="H172" s="22">
        <v>17208.740000000002</v>
      </c>
    </row>
    <row r="173" spans="2:8" x14ac:dyDescent="0.2">
      <c r="B173" s="26" t="s">
        <v>115</v>
      </c>
      <c r="C173" s="25" t="s">
        <v>114</v>
      </c>
      <c r="D173" s="24">
        <v>1</v>
      </c>
      <c r="E173" s="24">
        <v>1</v>
      </c>
      <c r="F173" s="32">
        <v>0</v>
      </c>
      <c r="G173" s="23">
        <v>18432.8</v>
      </c>
      <c r="H173" s="22">
        <v>18432.8</v>
      </c>
    </row>
    <row r="174" spans="2:8" x14ac:dyDescent="0.2">
      <c r="B174" s="26" t="s">
        <v>113</v>
      </c>
      <c r="C174" s="25" t="s">
        <v>112</v>
      </c>
      <c r="D174" s="24">
        <v>1</v>
      </c>
      <c r="E174" s="24">
        <v>1</v>
      </c>
      <c r="F174" s="32">
        <v>0</v>
      </c>
      <c r="G174" s="23">
        <v>20671.52</v>
      </c>
      <c r="H174" s="22">
        <v>20671.52</v>
      </c>
    </row>
    <row r="175" spans="2:8" x14ac:dyDescent="0.2">
      <c r="B175" s="26" t="s">
        <v>111</v>
      </c>
      <c r="C175" s="25" t="s">
        <v>110</v>
      </c>
      <c r="D175" s="24">
        <v>17</v>
      </c>
      <c r="E175" s="24">
        <v>17</v>
      </c>
      <c r="F175" s="32">
        <v>0</v>
      </c>
      <c r="G175" s="23">
        <v>26772.92</v>
      </c>
      <c r="H175" s="22">
        <v>26772.92</v>
      </c>
    </row>
    <row r="176" spans="2:8" x14ac:dyDescent="0.2">
      <c r="B176" s="26" t="s">
        <v>109</v>
      </c>
      <c r="C176" s="25" t="s">
        <v>108</v>
      </c>
      <c r="D176" s="24">
        <v>7</v>
      </c>
      <c r="E176" s="24">
        <v>7</v>
      </c>
      <c r="F176" s="32">
        <v>0</v>
      </c>
      <c r="G176" s="23">
        <v>31691.200000000001</v>
      </c>
      <c r="H176" s="22">
        <v>31691.200000000001</v>
      </c>
    </row>
    <row r="177" spans="2:8" x14ac:dyDescent="0.2">
      <c r="B177" s="26" t="s">
        <v>107</v>
      </c>
      <c r="C177" s="25" t="s">
        <v>106</v>
      </c>
      <c r="D177" s="24">
        <v>6</v>
      </c>
      <c r="E177" s="24">
        <v>6</v>
      </c>
      <c r="F177" s="32">
        <v>0</v>
      </c>
      <c r="G177" s="23">
        <v>23165.919999999998</v>
      </c>
      <c r="H177" s="22">
        <v>23165.919999999998</v>
      </c>
    </row>
    <row r="178" spans="2:8" x14ac:dyDescent="0.2">
      <c r="B178" s="26" t="s">
        <v>105</v>
      </c>
      <c r="C178" s="25" t="s">
        <v>104</v>
      </c>
      <c r="D178" s="24">
        <v>35</v>
      </c>
      <c r="E178" s="24">
        <v>35</v>
      </c>
      <c r="F178" s="32">
        <v>0</v>
      </c>
      <c r="G178" s="23">
        <v>37154.720000000001</v>
      </c>
      <c r="H178" s="22">
        <v>37154.720000000001</v>
      </c>
    </row>
    <row r="179" spans="2:8" x14ac:dyDescent="0.2">
      <c r="B179" s="26" t="s">
        <v>103</v>
      </c>
      <c r="C179" s="25" t="s">
        <v>102</v>
      </c>
      <c r="D179" s="24">
        <v>1</v>
      </c>
      <c r="E179" s="24">
        <v>1</v>
      </c>
      <c r="F179" s="32">
        <v>0</v>
      </c>
      <c r="G179" s="23">
        <v>18848.62</v>
      </c>
      <c r="H179" s="22">
        <v>18848.62</v>
      </c>
    </row>
    <row r="180" spans="2:8" x14ac:dyDescent="0.2">
      <c r="B180" s="26" t="s">
        <v>101</v>
      </c>
      <c r="C180" s="25" t="s">
        <v>100</v>
      </c>
      <c r="D180" s="24">
        <v>2</v>
      </c>
      <c r="E180" s="24">
        <v>2</v>
      </c>
      <c r="F180" s="32">
        <v>0</v>
      </c>
      <c r="G180" s="23">
        <v>23309.32</v>
      </c>
      <c r="H180" s="22">
        <v>23309.32</v>
      </c>
    </row>
    <row r="181" spans="2:8" x14ac:dyDescent="0.2">
      <c r="B181" s="26" t="s">
        <v>99</v>
      </c>
      <c r="C181" s="25" t="s">
        <v>98</v>
      </c>
      <c r="D181" s="24">
        <v>1</v>
      </c>
      <c r="E181" s="24">
        <v>1</v>
      </c>
      <c r="F181" s="32">
        <v>0</v>
      </c>
      <c r="G181" s="23">
        <v>5126.28</v>
      </c>
      <c r="H181" s="22">
        <v>5126.28</v>
      </c>
    </row>
    <row r="182" spans="2:8" x14ac:dyDescent="0.2">
      <c r="B182" s="26" t="s">
        <v>97</v>
      </c>
      <c r="C182" s="25" t="s">
        <v>96</v>
      </c>
      <c r="D182" s="24">
        <v>1</v>
      </c>
      <c r="E182" s="24">
        <v>1</v>
      </c>
      <c r="F182" s="32">
        <v>0</v>
      </c>
      <c r="G182" s="23">
        <v>11320.1</v>
      </c>
      <c r="H182" s="22">
        <v>11320.1</v>
      </c>
    </row>
    <row r="183" spans="2:8" x14ac:dyDescent="0.2">
      <c r="B183" s="26" t="s">
        <v>95</v>
      </c>
      <c r="C183" s="25" t="s">
        <v>94</v>
      </c>
      <c r="D183" s="24">
        <v>1</v>
      </c>
      <c r="E183" s="24">
        <v>1</v>
      </c>
      <c r="F183" s="32">
        <v>0</v>
      </c>
      <c r="G183" s="23">
        <v>13082.54</v>
      </c>
      <c r="H183" s="22">
        <v>13082.54</v>
      </c>
    </row>
    <row r="184" spans="2:8" x14ac:dyDescent="0.2">
      <c r="B184" s="26" t="s">
        <v>93</v>
      </c>
      <c r="C184" s="25" t="s">
        <v>92</v>
      </c>
      <c r="D184" s="24">
        <v>13</v>
      </c>
      <c r="E184" s="24">
        <v>13</v>
      </c>
      <c r="F184" s="32">
        <v>0</v>
      </c>
      <c r="G184" s="23">
        <v>10350.799999999999</v>
      </c>
      <c r="H184" s="22">
        <v>10350.799999999999</v>
      </c>
    </row>
    <row r="185" spans="2:8" x14ac:dyDescent="0.2">
      <c r="B185" s="26" t="s">
        <v>91</v>
      </c>
      <c r="C185" s="25" t="s">
        <v>90</v>
      </c>
      <c r="D185" s="24">
        <v>1</v>
      </c>
      <c r="E185" s="24">
        <v>1</v>
      </c>
      <c r="F185" s="32">
        <v>0</v>
      </c>
      <c r="G185" s="23">
        <v>37154.720000000001</v>
      </c>
      <c r="H185" s="22">
        <v>37154.720000000001</v>
      </c>
    </row>
    <row r="186" spans="2:8" x14ac:dyDescent="0.2">
      <c r="B186" s="26" t="s">
        <v>89</v>
      </c>
      <c r="C186" s="25" t="s">
        <v>88</v>
      </c>
      <c r="D186" s="24">
        <v>7</v>
      </c>
      <c r="E186" s="24">
        <v>7</v>
      </c>
      <c r="F186" s="32">
        <v>0</v>
      </c>
      <c r="G186" s="23">
        <v>39572.120000000003</v>
      </c>
      <c r="H186" s="22">
        <v>39572.120000000003</v>
      </c>
    </row>
    <row r="187" spans="2:8" x14ac:dyDescent="0.2">
      <c r="B187" s="21" t="s">
        <v>87</v>
      </c>
      <c r="C187" s="20"/>
      <c r="D187" s="19">
        <f>SUM(D166:D186)</f>
        <v>109</v>
      </c>
      <c r="E187" s="19">
        <f>SUM(E166:E186)</f>
        <v>109</v>
      </c>
      <c r="F187" s="19">
        <f>SUM(F166:F186)</f>
        <v>0</v>
      </c>
      <c r="G187" s="18"/>
      <c r="H187" s="17"/>
    </row>
    <row r="188" spans="2:8" x14ac:dyDescent="0.2">
      <c r="B188" s="31" t="s">
        <v>86</v>
      </c>
      <c r="C188" s="30" t="s">
        <v>85</v>
      </c>
      <c r="D188" s="29"/>
      <c r="E188" s="29"/>
      <c r="F188" s="29"/>
      <c r="G188" s="28"/>
      <c r="H188" s="27"/>
    </row>
    <row r="189" spans="2:8" x14ac:dyDescent="0.2">
      <c r="B189" s="26" t="s">
        <v>84</v>
      </c>
      <c r="C189" s="25" t="s">
        <v>83</v>
      </c>
      <c r="D189" s="24">
        <v>3</v>
      </c>
      <c r="E189" s="24">
        <v>3</v>
      </c>
      <c r="F189" s="32">
        <v>0</v>
      </c>
      <c r="G189" s="23">
        <v>10959.32</v>
      </c>
      <c r="H189" s="22">
        <v>10959.32</v>
      </c>
    </row>
    <row r="190" spans="2:8" x14ac:dyDescent="0.2">
      <c r="B190" s="26" t="s">
        <v>82</v>
      </c>
      <c r="C190" s="25" t="s">
        <v>81</v>
      </c>
      <c r="D190" s="24">
        <v>1</v>
      </c>
      <c r="E190" s="24">
        <v>1</v>
      </c>
      <c r="F190" s="32">
        <v>0</v>
      </c>
      <c r="G190" s="23">
        <v>7344.22</v>
      </c>
      <c r="H190" s="22">
        <v>7344.22</v>
      </c>
    </row>
    <row r="191" spans="2:8" x14ac:dyDescent="0.2">
      <c r="B191" s="26" t="s">
        <v>80</v>
      </c>
      <c r="C191" s="25" t="s">
        <v>79</v>
      </c>
      <c r="D191" s="24">
        <v>7</v>
      </c>
      <c r="E191" s="24">
        <v>7</v>
      </c>
      <c r="F191" s="32">
        <v>0</v>
      </c>
      <c r="G191" s="23">
        <v>7344.22</v>
      </c>
      <c r="H191" s="22">
        <v>7344.22</v>
      </c>
    </row>
    <row r="192" spans="2:8" x14ac:dyDescent="0.2">
      <c r="B192" s="26" t="s">
        <v>78</v>
      </c>
      <c r="C192" s="25" t="s">
        <v>77</v>
      </c>
      <c r="D192" s="24">
        <v>9</v>
      </c>
      <c r="E192" s="24">
        <v>9</v>
      </c>
      <c r="F192" s="32">
        <v>0</v>
      </c>
      <c r="G192" s="23">
        <v>9431.52</v>
      </c>
      <c r="H192" s="22">
        <v>9431.52</v>
      </c>
    </row>
    <row r="193" spans="2:8" x14ac:dyDescent="0.2">
      <c r="B193" s="26" t="s">
        <v>76</v>
      </c>
      <c r="C193" s="25" t="s">
        <v>75</v>
      </c>
      <c r="D193" s="24">
        <v>4</v>
      </c>
      <c r="E193" s="24">
        <v>4</v>
      </c>
      <c r="F193" s="32">
        <v>0</v>
      </c>
      <c r="G193" s="23">
        <v>9431.52</v>
      </c>
      <c r="H193" s="22">
        <v>9431.52</v>
      </c>
    </row>
    <row r="194" spans="2:8" x14ac:dyDescent="0.2">
      <c r="B194" s="26" t="s">
        <v>74</v>
      </c>
      <c r="C194" s="25" t="s">
        <v>73</v>
      </c>
      <c r="D194" s="24">
        <v>7</v>
      </c>
      <c r="E194" s="24">
        <v>7</v>
      </c>
      <c r="F194" s="32">
        <v>0</v>
      </c>
      <c r="G194" s="23">
        <v>13310.32</v>
      </c>
      <c r="H194" s="22">
        <v>13310.32</v>
      </c>
    </row>
    <row r="195" spans="2:8" x14ac:dyDescent="0.2">
      <c r="B195" s="26" t="s">
        <v>72</v>
      </c>
      <c r="C195" s="25" t="s">
        <v>71</v>
      </c>
      <c r="D195" s="24">
        <v>4</v>
      </c>
      <c r="E195" s="24">
        <v>4</v>
      </c>
      <c r="F195" s="32">
        <v>0</v>
      </c>
      <c r="G195" s="23">
        <v>8540.52</v>
      </c>
      <c r="H195" s="22">
        <v>8540.52</v>
      </c>
    </row>
    <row r="196" spans="2:8" x14ac:dyDescent="0.2">
      <c r="B196" s="26" t="s">
        <v>70</v>
      </c>
      <c r="C196" s="25" t="s">
        <v>69</v>
      </c>
      <c r="D196" s="24">
        <v>10</v>
      </c>
      <c r="E196" s="24">
        <v>10</v>
      </c>
      <c r="F196" s="32">
        <v>0</v>
      </c>
      <c r="G196" s="23">
        <v>7344.22</v>
      </c>
      <c r="H196" s="22">
        <v>7344.22</v>
      </c>
    </row>
    <row r="197" spans="2:8" x14ac:dyDescent="0.2">
      <c r="B197" s="26" t="s">
        <v>68</v>
      </c>
      <c r="C197" s="25" t="s">
        <v>67</v>
      </c>
      <c r="D197" s="24">
        <v>9</v>
      </c>
      <c r="E197" s="24">
        <v>9</v>
      </c>
      <c r="F197" s="32">
        <v>0</v>
      </c>
      <c r="G197" s="23">
        <v>9911.26</v>
      </c>
      <c r="H197" s="22">
        <v>9911.26</v>
      </c>
    </row>
    <row r="198" spans="2:8" x14ac:dyDescent="0.2">
      <c r="B198" s="26" t="s">
        <v>66</v>
      </c>
      <c r="C198" s="25" t="s">
        <v>65</v>
      </c>
      <c r="D198" s="24">
        <v>4</v>
      </c>
      <c r="E198" s="24">
        <v>4</v>
      </c>
      <c r="F198" s="32">
        <v>0</v>
      </c>
      <c r="G198" s="23">
        <v>8540.52</v>
      </c>
      <c r="H198" s="22">
        <v>8540.52</v>
      </c>
    </row>
    <row r="199" spans="2:8" x14ac:dyDescent="0.2">
      <c r="B199" s="26" t="s">
        <v>64</v>
      </c>
      <c r="C199" s="25" t="s">
        <v>63</v>
      </c>
      <c r="D199" s="24">
        <v>4</v>
      </c>
      <c r="E199" s="24">
        <v>4</v>
      </c>
      <c r="F199" s="32">
        <v>0</v>
      </c>
      <c r="G199" s="23">
        <v>8982.52</v>
      </c>
      <c r="H199" s="22">
        <v>8982.52</v>
      </c>
    </row>
    <row r="200" spans="2:8" x14ac:dyDescent="0.2">
      <c r="B200" s="26" t="s">
        <v>62</v>
      </c>
      <c r="C200" s="25" t="s">
        <v>61</v>
      </c>
      <c r="D200" s="24">
        <v>2</v>
      </c>
      <c r="E200" s="24">
        <v>2</v>
      </c>
      <c r="F200" s="32">
        <v>0</v>
      </c>
      <c r="G200" s="23">
        <v>8982.52</v>
      </c>
      <c r="H200" s="22">
        <v>8982.52</v>
      </c>
    </row>
    <row r="201" spans="2:8" x14ac:dyDescent="0.2">
      <c r="B201" s="26" t="s">
        <v>60</v>
      </c>
      <c r="C201" s="25" t="s">
        <v>34</v>
      </c>
      <c r="D201" s="24">
        <v>3</v>
      </c>
      <c r="E201" s="24">
        <v>3</v>
      </c>
      <c r="F201" s="32">
        <v>0</v>
      </c>
      <c r="G201" s="23">
        <v>7023.76</v>
      </c>
      <c r="H201" s="22">
        <v>7023.76</v>
      </c>
    </row>
    <row r="202" spans="2:8" x14ac:dyDescent="0.2">
      <c r="B202" s="21" t="s">
        <v>59</v>
      </c>
      <c r="C202" s="20"/>
      <c r="D202" s="19">
        <f>SUM(D189:D201)</f>
        <v>67</v>
      </c>
      <c r="E202" s="19">
        <f>SUM(E189:E201)</f>
        <v>67</v>
      </c>
      <c r="F202" s="19">
        <f>SUM(F189:F201)</f>
        <v>0</v>
      </c>
      <c r="G202" s="18"/>
      <c r="H202" s="17"/>
    </row>
    <row r="203" spans="2:8" x14ac:dyDescent="0.2">
      <c r="B203" s="31" t="s">
        <v>58</v>
      </c>
      <c r="C203" s="30" t="s">
        <v>57</v>
      </c>
      <c r="D203" s="29"/>
      <c r="E203" s="29"/>
      <c r="F203" s="29"/>
      <c r="G203" s="28"/>
      <c r="H203" s="27"/>
    </row>
    <row r="204" spans="2:8" x14ac:dyDescent="0.2">
      <c r="B204" s="26" t="s">
        <v>56</v>
      </c>
      <c r="C204" s="25" t="s">
        <v>55</v>
      </c>
      <c r="D204" s="24">
        <v>2</v>
      </c>
      <c r="E204" s="24">
        <v>2</v>
      </c>
      <c r="F204" s="32">
        <v>0</v>
      </c>
      <c r="G204" s="23">
        <v>8022.64</v>
      </c>
      <c r="H204" s="22">
        <v>8022.64</v>
      </c>
    </row>
    <row r="205" spans="2:8" x14ac:dyDescent="0.2">
      <c r="B205" s="26" t="s">
        <v>54</v>
      </c>
      <c r="C205" s="25" t="s">
        <v>53</v>
      </c>
      <c r="D205" s="24">
        <v>1</v>
      </c>
      <c r="E205" s="24">
        <v>1</v>
      </c>
      <c r="F205" s="32">
        <v>0</v>
      </c>
      <c r="G205" s="23">
        <v>9816.8799999999992</v>
      </c>
      <c r="H205" s="22">
        <v>9816.8799999999992</v>
      </c>
    </row>
    <row r="206" spans="2:8" x14ac:dyDescent="0.2">
      <c r="B206" s="26" t="s">
        <v>52</v>
      </c>
      <c r="C206" s="25" t="s">
        <v>51</v>
      </c>
      <c r="D206" s="24">
        <v>1</v>
      </c>
      <c r="E206" s="24">
        <v>1</v>
      </c>
      <c r="F206" s="32">
        <v>0</v>
      </c>
      <c r="G206" s="23">
        <v>6956.84</v>
      </c>
      <c r="H206" s="22">
        <v>6956.84</v>
      </c>
    </row>
    <row r="207" spans="2:8" x14ac:dyDescent="0.2">
      <c r="B207" s="26" t="s">
        <v>50</v>
      </c>
      <c r="C207" s="25" t="s">
        <v>49</v>
      </c>
      <c r="D207" s="24">
        <v>1</v>
      </c>
      <c r="E207" s="24">
        <v>1</v>
      </c>
      <c r="F207" s="32">
        <v>0</v>
      </c>
      <c r="G207" s="23">
        <v>6956.86</v>
      </c>
      <c r="H207" s="22">
        <v>6956.86</v>
      </c>
    </row>
    <row r="208" spans="2:8" x14ac:dyDescent="0.2">
      <c r="B208" s="26" t="s">
        <v>48</v>
      </c>
      <c r="C208" s="25" t="s">
        <v>42</v>
      </c>
      <c r="D208" s="24">
        <v>1</v>
      </c>
      <c r="E208" s="24">
        <v>1</v>
      </c>
      <c r="F208" s="32">
        <v>0</v>
      </c>
      <c r="G208" s="23">
        <v>9341.7199999999993</v>
      </c>
      <c r="H208" s="22">
        <v>9341.7199999999993</v>
      </c>
    </row>
    <row r="209" spans="2:8" x14ac:dyDescent="0.2">
      <c r="B209" s="26" t="s">
        <v>47</v>
      </c>
      <c r="C209" s="25" t="s">
        <v>46</v>
      </c>
      <c r="D209" s="24">
        <v>3</v>
      </c>
      <c r="E209" s="24">
        <v>3</v>
      </c>
      <c r="F209" s="32">
        <v>0</v>
      </c>
      <c r="G209" s="23">
        <v>8896.94</v>
      </c>
      <c r="H209" s="22">
        <v>8896.94</v>
      </c>
    </row>
    <row r="210" spans="2:8" x14ac:dyDescent="0.2">
      <c r="B210" s="26" t="s">
        <v>45</v>
      </c>
      <c r="C210" s="25" t="s">
        <v>44</v>
      </c>
      <c r="D210" s="24">
        <v>1</v>
      </c>
      <c r="E210" s="24">
        <v>1</v>
      </c>
      <c r="F210" s="32">
        <v>0</v>
      </c>
      <c r="G210" s="23">
        <v>10321.68</v>
      </c>
      <c r="H210" s="22">
        <v>10321.68</v>
      </c>
    </row>
    <row r="211" spans="2:8" x14ac:dyDescent="0.2">
      <c r="B211" s="26" t="s">
        <v>43</v>
      </c>
      <c r="C211" s="25" t="s">
        <v>42</v>
      </c>
      <c r="D211" s="24">
        <v>1</v>
      </c>
      <c r="E211" s="24">
        <v>1</v>
      </c>
      <c r="F211" s="32">
        <v>0</v>
      </c>
      <c r="G211" s="23">
        <v>9341.7199999999993</v>
      </c>
      <c r="H211" s="22">
        <v>9341.7199999999993</v>
      </c>
    </row>
    <row r="212" spans="2:8" x14ac:dyDescent="0.2">
      <c r="B212" s="26" t="s">
        <v>41</v>
      </c>
      <c r="C212" s="25" t="s">
        <v>40</v>
      </c>
      <c r="D212" s="24">
        <v>1</v>
      </c>
      <c r="E212" s="24">
        <v>1</v>
      </c>
      <c r="F212" s="32">
        <v>0</v>
      </c>
      <c r="G212" s="23">
        <v>11446.34</v>
      </c>
      <c r="H212" s="22">
        <v>11446.34</v>
      </c>
    </row>
    <row r="213" spans="2:8" x14ac:dyDescent="0.2">
      <c r="B213" s="26" t="s">
        <v>39</v>
      </c>
      <c r="C213" s="25" t="s">
        <v>38</v>
      </c>
      <c r="D213" s="24">
        <v>1</v>
      </c>
      <c r="E213" s="24">
        <v>1</v>
      </c>
      <c r="F213" s="32">
        <v>0</v>
      </c>
      <c r="G213" s="23">
        <v>13464.16</v>
      </c>
      <c r="H213" s="22">
        <v>13464.16</v>
      </c>
    </row>
    <row r="214" spans="2:8" x14ac:dyDescent="0.2">
      <c r="B214" s="26" t="s">
        <v>37</v>
      </c>
      <c r="C214" s="25" t="s">
        <v>36</v>
      </c>
      <c r="D214" s="24">
        <v>1</v>
      </c>
      <c r="E214" s="24">
        <v>1</v>
      </c>
      <c r="F214" s="32">
        <v>0</v>
      </c>
      <c r="G214" s="23">
        <v>10854.9</v>
      </c>
      <c r="H214" s="22">
        <v>10854.9</v>
      </c>
    </row>
    <row r="215" spans="2:8" x14ac:dyDescent="0.2">
      <c r="B215" s="26" t="s">
        <v>35</v>
      </c>
      <c r="C215" s="25" t="s">
        <v>34</v>
      </c>
      <c r="D215" s="24">
        <v>2</v>
      </c>
      <c r="E215" s="24">
        <v>2</v>
      </c>
      <c r="F215" s="32">
        <v>0</v>
      </c>
      <c r="G215" s="23">
        <v>6956.84</v>
      </c>
      <c r="H215" s="22">
        <v>6956.84</v>
      </c>
    </row>
    <row r="216" spans="2:8" x14ac:dyDescent="0.2">
      <c r="B216" s="26" t="s">
        <v>33</v>
      </c>
      <c r="C216" s="25" t="s">
        <v>32</v>
      </c>
      <c r="D216" s="24">
        <v>1</v>
      </c>
      <c r="E216" s="24">
        <v>1</v>
      </c>
      <c r="F216" s="32">
        <v>0</v>
      </c>
      <c r="G216" s="23">
        <v>6956.84</v>
      </c>
      <c r="H216" s="22">
        <v>6956.84</v>
      </c>
    </row>
    <row r="217" spans="2:8" x14ac:dyDescent="0.2">
      <c r="B217" s="26" t="s">
        <v>31</v>
      </c>
      <c r="C217" s="25" t="s">
        <v>30</v>
      </c>
      <c r="D217" s="24">
        <v>2</v>
      </c>
      <c r="E217" s="24">
        <v>2</v>
      </c>
      <c r="F217" s="32">
        <v>0</v>
      </c>
      <c r="G217" s="23">
        <v>7628.36</v>
      </c>
      <c r="H217" s="22">
        <v>7628.36</v>
      </c>
    </row>
    <row r="218" spans="2:8" x14ac:dyDescent="0.2">
      <c r="B218" s="21" t="s">
        <v>29</v>
      </c>
      <c r="C218" s="20"/>
      <c r="D218" s="19">
        <f>SUM(D204:D217)</f>
        <v>19</v>
      </c>
      <c r="E218" s="19">
        <f>SUM(E204:E217)</f>
        <v>19</v>
      </c>
      <c r="F218" s="19">
        <f>SUM(F204:F217)</f>
        <v>0</v>
      </c>
      <c r="G218" s="18"/>
      <c r="H218" s="17"/>
    </row>
    <row r="219" spans="2:8" x14ac:dyDescent="0.2">
      <c r="B219" s="31" t="s">
        <v>28</v>
      </c>
      <c r="C219" s="30" t="s">
        <v>27</v>
      </c>
      <c r="D219" s="29"/>
      <c r="E219" s="29"/>
      <c r="F219" s="29"/>
      <c r="G219" s="28"/>
      <c r="H219" s="27"/>
    </row>
    <row r="220" spans="2:8" x14ac:dyDescent="0.2">
      <c r="B220" s="26" t="s">
        <v>26</v>
      </c>
      <c r="C220" s="25" t="s">
        <v>25</v>
      </c>
      <c r="D220" s="24">
        <v>2</v>
      </c>
      <c r="E220" s="24">
        <v>2</v>
      </c>
      <c r="F220" s="24">
        <v>0</v>
      </c>
      <c r="G220" s="23">
        <v>9093.94</v>
      </c>
      <c r="H220" s="22">
        <v>9093.94</v>
      </c>
    </row>
    <row r="221" spans="2:8" x14ac:dyDescent="0.2">
      <c r="B221" s="26" t="s">
        <v>24</v>
      </c>
      <c r="C221" s="25" t="s">
        <v>23</v>
      </c>
      <c r="D221" s="24">
        <v>3</v>
      </c>
      <c r="E221" s="24">
        <v>3</v>
      </c>
      <c r="F221" s="24">
        <v>0</v>
      </c>
      <c r="G221" s="23">
        <v>11428.82</v>
      </c>
      <c r="H221" s="22">
        <v>11428.82</v>
      </c>
    </row>
    <row r="222" spans="2:8" x14ac:dyDescent="0.2">
      <c r="B222" s="26" t="s">
        <v>22</v>
      </c>
      <c r="C222" s="25" t="s">
        <v>21</v>
      </c>
      <c r="D222" s="24">
        <v>1</v>
      </c>
      <c r="E222" s="24">
        <v>1</v>
      </c>
      <c r="F222" s="24">
        <v>0</v>
      </c>
      <c r="G222" s="23">
        <v>13082.66</v>
      </c>
      <c r="H222" s="22">
        <v>13082.66</v>
      </c>
    </row>
    <row r="223" spans="2:8" x14ac:dyDescent="0.2">
      <c r="B223" s="26" t="s">
        <v>20</v>
      </c>
      <c r="C223" s="25" t="s">
        <v>19</v>
      </c>
      <c r="D223" s="24">
        <v>1</v>
      </c>
      <c r="E223" s="24">
        <v>1</v>
      </c>
      <c r="F223" s="24">
        <v>0</v>
      </c>
      <c r="G223" s="23">
        <v>15057.56</v>
      </c>
      <c r="H223" s="22">
        <v>15057.56</v>
      </c>
    </row>
    <row r="224" spans="2:8" x14ac:dyDescent="0.2">
      <c r="B224" s="26" t="s">
        <v>18</v>
      </c>
      <c r="C224" s="25" t="s">
        <v>17</v>
      </c>
      <c r="D224" s="24">
        <v>3</v>
      </c>
      <c r="E224" s="24">
        <v>3</v>
      </c>
      <c r="F224" s="24">
        <v>0</v>
      </c>
      <c r="G224" s="23">
        <v>18329.919999999998</v>
      </c>
      <c r="H224" s="22">
        <v>18329.919999999998</v>
      </c>
    </row>
    <row r="225" spans="2:8" x14ac:dyDescent="0.2">
      <c r="B225" s="26" t="s">
        <v>16</v>
      </c>
      <c r="C225" s="25" t="s">
        <v>15</v>
      </c>
      <c r="D225" s="24">
        <v>7</v>
      </c>
      <c r="E225" s="24">
        <v>7</v>
      </c>
      <c r="F225" s="24">
        <v>0</v>
      </c>
      <c r="G225" s="23">
        <v>36659.94</v>
      </c>
      <c r="H225" s="22">
        <v>36659.94</v>
      </c>
    </row>
    <row r="226" spans="2:8" x14ac:dyDescent="0.2">
      <c r="B226" s="26" t="s">
        <v>14</v>
      </c>
      <c r="C226" s="25" t="s">
        <v>13</v>
      </c>
      <c r="D226" s="24">
        <v>18</v>
      </c>
      <c r="E226" s="24">
        <v>0</v>
      </c>
      <c r="F226" s="24">
        <v>112</v>
      </c>
      <c r="G226" s="23">
        <v>465.02</v>
      </c>
      <c r="H226" s="22">
        <v>465.02</v>
      </c>
    </row>
    <row r="227" spans="2:8" x14ac:dyDescent="0.2">
      <c r="B227" s="26" t="s">
        <v>12</v>
      </c>
      <c r="C227" s="25" t="s">
        <v>11</v>
      </c>
      <c r="D227" s="24">
        <v>22</v>
      </c>
      <c r="E227" s="24">
        <v>0</v>
      </c>
      <c r="F227" s="24">
        <v>170</v>
      </c>
      <c r="G227" s="23">
        <v>528.67999999999995</v>
      </c>
      <c r="H227" s="22">
        <v>528.67999999999995</v>
      </c>
    </row>
    <row r="228" spans="2:8" x14ac:dyDescent="0.2">
      <c r="B228" s="21" t="s">
        <v>10</v>
      </c>
      <c r="C228" s="20"/>
      <c r="D228" s="19">
        <f>SUM(D220:D227)</f>
        <v>57</v>
      </c>
      <c r="E228" s="19">
        <f>SUM(E220:E227)</f>
        <v>17</v>
      </c>
      <c r="F228" s="19">
        <f>SUM(F220:F227)</f>
        <v>282</v>
      </c>
      <c r="G228" s="18"/>
      <c r="H228" s="17"/>
    </row>
    <row r="229" spans="2:8" ht="13.5" thickBot="1" x14ac:dyDescent="0.25">
      <c r="B229" s="16"/>
      <c r="C229" s="16" t="s">
        <v>1</v>
      </c>
      <c r="D229" s="15">
        <f>+D228+D218+D202+D187+D165+D105+D14</f>
        <v>30611</v>
      </c>
      <c r="E229" s="15">
        <f>+E228+E218+E202+E187+E165+E105+E14</f>
        <v>12869</v>
      </c>
      <c r="F229" s="15">
        <f>+F228+F218+F202+F187+F165+F105+F14</f>
        <v>97198</v>
      </c>
      <c r="G229" s="14"/>
      <c r="H229" s="13"/>
    </row>
    <row r="233" spans="2:8" x14ac:dyDescent="0.2">
      <c r="C233" s="12" t="s">
        <v>9</v>
      </c>
    </row>
    <row r="234" spans="2:8" x14ac:dyDescent="0.2">
      <c r="C234" s="10" t="s">
        <v>8</v>
      </c>
      <c r="D234" s="11" t="s">
        <v>7</v>
      </c>
      <c r="E234" s="11"/>
      <c r="F234" s="11"/>
    </row>
    <row r="235" spans="2:8" x14ac:dyDescent="0.2">
      <c r="C235" s="10"/>
      <c r="D235" s="9" t="s">
        <v>6</v>
      </c>
      <c r="E235" s="9" t="s">
        <v>5</v>
      </c>
      <c r="F235" s="9" t="s">
        <v>4</v>
      </c>
    </row>
    <row r="236" spans="2:8" ht="15" x14ac:dyDescent="0.2">
      <c r="C236" s="8" t="s">
        <v>3</v>
      </c>
      <c r="D236" s="7">
        <v>29241</v>
      </c>
      <c r="E236" s="7">
        <v>11499</v>
      </c>
      <c r="F236" s="7">
        <v>97198</v>
      </c>
    </row>
    <row r="237" spans="2:8" ht="15" x14ac:dyDescent="0.2">
      <c r="C237" s="8" t="s">
        <v>2</v>
      </c>
      <c r="D237" s="7">
        <v>1370</v>
      </c>
      <c r="E237" s="7">
        <v>1370</v>
      </c>
      <c r="F237" s="7">
        <v>0</v>
      </c>
    </row>
    <row r="238" spans="2:8" ht="15.75" x14ac:dyDescent="0.25">
      <c r="C238" s="6" t="s">
        <v>1</v>
      </c>
      <c r="D238" s="5">
        <v>30611</v>
      </c>
      <c r="E238" s="5">
        <v>12869</v>
      </c>
      <c r="F238" s="5">
        <v>97198</v>
      </c>
    </row>
    <row r="240" spans="2:8" x14ac:dyDescent="0.2">
      <c r="C240" s="4" t="s">
        <v>0</v>
      </c>
      <c r="D240" s="4"/>
      <c r="E240" s="4"/>
      <c r="F240" s="4"/>
    </row>
  </sheetData>
  <mergeCells count="48">
    <mergeCell ref="M27:N27"/>
    <mergeCell ref="P27:S27"/>
    <mergeCell ref="M28:S28"/>
    <mergeCell ref="M22:N26"/>
    <mergeCell ref="P22:S22"/>
    <mergeCell ref="P23:S23"/>
    <mergeCell ref="P24:S24"/>
    <mergeCell ref="P25:S25"/>
    <mergeCell ref="P26:S26"/>
    <mergeCell ref="P16:S16"/>
    <mergeCell ref="M17:N21"/>
    <mergeCell ref="P17:S17"/>
    <mergeCell ref="P18:S18"/>
    <mergeCell ref="P19:S19"/>
    <mergeCell ref="P20:S20"/>
    <mergeCell ref="P21:S21"/>
    <mergeCell ref="P10:S10"/>
    <mergeCell ref="P11:S11"/>
    <mergeCell ref="P12:S12"/>
    <mergeCell ref="P13:S13"/>
    <mergeCell ref="P14:S14"/>
    <mergeCell ref="P15:S15"/>
    <mergeCell ref="C234:C235"/>
    <mergeCell ref="D234:F234"/>
    <mergeCell ref="M4:T4"/>
    <mergeCell ref="M5:T5"/>
    <mergeCell ref="M6:T6"/>
    <mergeCell ref="M7:N7"/>
    <mergeCell ref="P7:S7"/>
    <mergeCell ref="M8:N16"/>
    <mergeCell ref="P8:S8"/>
    <mergeCell ref="P9:S9"/>
    <mergeCell ref="B228:C228"/>
    <mergeCell ref="B14:C14"/>
    <mergeCell ref="B105:C105"/>
    <mergeCell ref="B165:C165"/>
    <mergeCell ref="B187:C187"/>
    <mergeCell ref="B202:C202"/>
    <mergeCell ref="B218:C218"/>
    <mergeCell ref="B7:B8"/>
    <mergeCell ref="C7:C8"/>
    <mergeCell ref="D7:F7"/>
    <mergeCell ref="G7:H7"/>
    <mergeCell ref="B1:H1"/>
    <mergeCell ref="B2:H2"/>
    <mergeCell ref="B4:H4"/>
    <mergeCell ref="B5:H5"/>
    <mergeCell ref="B6:H6"/>
  </mergeCells>
  <pageMargins left="0.31496062992125984" right="0.31496062992125984" top="0.55118110236220474" bottom="0.55118110236220474" header="0.31496062992125984" footer="0.31496062992125984"/>
  <pageSetup scale="68" fitToHeight="0" orientation="portrait" r:id="rId1"/>
  <headerFooter>
    <oddFooter>&amp;R&amp;P de &amp;N</oddFooter>
  </headerFooter>
  <rowBreaks count="2" manualBreakCount="2">
    <brk id="157" min="1" max="7" man="1"/>
    <brk id="217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5 SEQ</vt:lpstr>
      <vt:lpstr>'Anexo 5 SEQ'!Área_de_impresión</vt:lpstr>
      <vt:lpstr>'Anexo 5 SEQ'!Títulos_a_imprimir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2021-11-19T00:48:06Z</dcterms:created>
  <dcterms:modified xsi:type="dcterms:W3CDTF">2021-11-19T00:48:27Z</dcterms:modified>
</cp:coreProperties>
</file>