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FIPLAN\Desktop\APES 2022\EXCEL\"/>
    </mc:Choice>
  </mc:AlternateContent>
  <xr:revisionPtr revIDLastSave="0" documentId="8_{63D0B30E-4532-403A-B0EC-648B5E67B6A7}" xr6:coauthVersionLast="47" xr6:coauthVersionMax="47" xr10:uidLastSave="{00000000-0000-0000-0000-000000000000}"/>
  <bookViews>
    <workbookView xWindow="-120" yWindow="-120" windowWidth="29040" windowHeight="15840" xr2:uid="{03750DA1-10C9-4839-829A-B8418B2E7E50}"/>
  </bookViews>
  <sheets>
    <sheet name="Anexo 6 SESA" sheetId="1" r:id="rId1"/>
  </sheets>
  <definedNames>
    <definedName name="_xlnm.Print_Titles" localSheetId="0">'Anexo 6 SESA'!$1:$9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  <c r="F137" i="1"/>
  <c r="F144" i="1"/>
  <c r="F177" i="1"/>
  <c r="F178" i="1" s="1"/>
  <c r="I209" i="1"/>
</calcChain>
</file>

<file path=xl/sharedStrings.xml><?xml version="1.0" encoding="utf-8"?>
<sst xmlns="http://schemas.openxmlformats.org/spreadsheetml/2006/main" count="379" uniqueCount="366">
  <si>
    <t xml:space="preserve"> TOTAL</t>
  </si>
  <si>
    <t>Previsiones</t>
  </si>
  <si>
    <t>PREVISIONES</t>
  </si>
  <si>
    <t>Cuotas para el Fondo de Ahorro y Fondo de Trabajo</t>
  </si>
  <si>
    <t>Aportaciones para Seguros</t>
  </si>
  <si>
    <t>Aportaciones al Sistema para el Retiro</t>
  </si>
  <si>
    <t>Aportaciones a Fondos de Vivienda</t>
  </si>
  <si>
    <t>Aportaciones de Seguridad Social</t>
  </si>
  <si>
    <t>SEGURIDAD SOCIAL</t>
  </si>
  <si>
    <t>Estímulos</t>
  </si>
  <si>
    <t>Otras Prestaciones Sociales y Economicas</t>
  </si>
  <si>
    <t>Apoyos a la Capacitacion de los Servidores Publicos</t>
  </si>
  <si>
    <t>Prestaciones Contractuales</t>
  </si>
  <si>
    <t>Primas por Años de Servicio Efectivos Prestados</t>
  </si>
  <si>
    <t>EXTRAORDINARIA</t>
  </si>
  <si>
    <t>Compensaciones</t>
  </si>
  <si>
    <t>Primas de Vaciones, Dominical y Gratificacion de Fin de Año</t>
  </si>
  <si>
    <t>Retribuciones por Servicios de Carácter Social</t>
  </si>
  <si>
    <t>Sueldo Base al Personal Eventual</t>
  </si>
  <si>
    <t>Honorarios Asimilables a Salarios</t>
  </si>
  <si>
    <t>Sueldo Base al Personal Permanente</t>
  </si>
  <si>
    <t xml:space="preserve"> ORDINARIA</t>
  </si>
  <si>
    <t xml:space="preserve"> Importe </t>
  </si>
  <si>
    <t>Concepto</t>
  </si>
  <si>
    <t>Partida Genérica</t>
  </si>
  <si>
    <t>Clasificación</t>
  </si>
  <si>
    <t>Organismos Descentralizados</t>
  </si>
  <si>
    <t>Desgloce de Percepciones Ordinarias, Extraordinarias, Seguridad y Previsiones</t>
  </si>
  <si>
    <t>GOBIERNO DEL ESTADO DE QUINTANA ROO</t>
  </si>
  <si>
    <t>3.- Los limites inferiores y superiores corresponden a percepciones ordinarias brutas mensuales y no incluye prestaciones variables</t>
  </si>
  <si>
    <t>2.- La composición final de la plantilla puede variar dependiendo de las reglas de operación una vez iniciado el ejercicio</t>
  </si>
  <si>
    <t>1.- Se consideran todas las plazas y contratos de recurso Estatal, FASSA e INSABI</t>
  </si>
  <si>
    <t xml:space="preserve">NOTAS: </t>
  </si>
  <si>
    <t xml:space="preserve"> TOTAL </t>
  </si>
  <si>
    <t>Suma Otros</t>
  </si>
  <si>
    <t>APOYO ADMINISTRATIVO EN SALUD (H-AM A SP)</t>
  </si>
  <si>
    <t>EM03025</t>
  </si>
  <si>
    <t>AUXILIAR ADMINISTRATIVO</t>
  </si>
  <si>
    <t>EM03024</t>
  </si>
  <si>
    <t>PAGADOR HABILITADO</t>
  </si>
  <si>
    <t>EM03023</t>
  </si>
  <si>
    <t>SECRETARIA</t>
  </si>
  <si>
    <t>EM03022</t>
  </si>
  <si>
    <t>CAJERO</t>
  </si>
  <si>
    <t>EM03021</t>
  </si>
  <si>
    <t>CHOFER</t>
  </si>
  <si>
    <t>EM03020</t>
  </si>
  <si>
    <t>ENLACE ADMINISTRATIVO</t>
  </si>
  <si>
    <t>EM03018</t>
  </si>
  <si>
    <t>OPERADOR DE CALDERAS EN HOSPITAL</t>
  </si>
  <si>
    <t>EM03012</t>
  </si>
  <si>
    <t>LAVANDERA</t>
  </si>
  <si>
    <t>EM03011</t>
  </si>
  <si>
    <t>CAMILLERO</t>
  </si>
  <si>
    <t>EM03006</t>
  </si>
  <si>
    <t>INTENDENTE</t>
  </si>
  <si>
    <t>EM03005</t>
  </si>
  <si>
    <t>PROMOTOR EN SALUD</t>
  </si>
  <si>
    <t>EM03004</t>
  </si>
  <si>
    <t>TECNICO EN INHALOTERAPIA</t>
  </si>
  <si>
    <t>EM02075</t>
  </si>
  <si>
    <t>VACUNADOR</t>
  </si>
  <si>
    <t>EM02068</t>
  </si>
  <si>
    <t>TECNICO EN TRABAJO SOCIAL EN AREA MEDICA "A"</t>
  </si>
  <si>
    <t>EM02066</t>
  </si>
  <si>
    <t>AUXILIAR DE ADMISION</t>
  </si>
  <si>
    <t>EM02061</t>
  </si>
  <si>
    <t>TEC. SALUD CONTROL LARVARIO</t>
  </si>
  <si>
    <t>EM02054</t>
  </si>
  <si>
    <t>NUTRICIONISTA</t>
  </si>
  <si>
    <t>EM02049</t>
  </si>
  <si>
    <t>AUXILIAR DE COCINA</t>
  </si>
  <si>
    <t>EM02048</t>
  </si>
  <si>
    <t>COCINERO JEFE DE HOSPITAL</t>
  </si>
  <si>
    <t>EM02046</t>
  </si>
  <si>
    <t>TRABAJADOR SOCIAL</t>
  </si>
  <si>
    <t>EM02040</t>
  </si>
  <si>
    <t>DESPACHADOR DE FARMACIA</t>
  </si>
  <si>
    <t>EM02038</t>
  </si>
  <si>
    <t>AUXILIAR DE ENFERMERIA</t>
  </si>
  <si>
    <t>EM02036</t>
  </si>
  <si>
    <t>ENFERMERA</t>
  </si>
  <si>
    <t>EM02035</t>
  </si>
  <si>
    <t>PSICOLOGO</t>
  </si>
  <si>
    <t>EM02015</t>
  </si>
  <si>
    <t>FISIOTERAPEUTA</t>
  </si>
  <si>
    <t>EM02012</t>
  </si>
  <si>
    <t>TECNICO RADIOLOGO</t>
  </si>
  <si>
    <t>EM02006</t>
  </si>
  <si>
    <t>TECNICO LABORATORISTA</t>
  </si>
  <si>
    <t>EM02003</t>
  </si>
  <si>
    <t>QUIMICO</t>
  </si>
  <si>
    <t>EM02001</t>
  </si>
  <si>
    <t>FISICO MEDICO</t>
  </si>
  <si>
    <t>EM01016</t>
  </si>
  <si>
    <t>ODONTOLOGO</t>
  </si>
  <si>
    <t>EM01007</t>
  </si>
  <si>
    <t>MEDICO GENERAL</t>
  </si>
  <si>
    <t>EM01006</t>
  </si>
  <si>
    <t>MEDICO ESPECIALISTA</t>
  </si>
  <si>
    <t>EM01004</t>
  </si>
  <si>
    <t>TECNICO VERIFICADOR SANITARIO</t>
  </si>
  <si>
    <t>EC41056</t>
  </si>
  <si>
    <t>SOPORTE ADMINISTRATIVO</t>
  </si>
  <si>
    <t>EC40004</t>
  </si>
  <si>
    <t>SUBDIRECTOR DE AREA</t>
  </si>
  <si>
    <t>EC34261</t>
  </si>
  <si>
    <t>COORDINADOR</t>
  </si>
  <si>
    <t>EC21905</t>
  </si>
  <si>
    <t>APOYO ADMINISTRATIVO EN SALUD A1</t>
  </si>
  <si>
    <t>BM03025</t>
  </si>
  <si>
    <t>OTROS</t>
  </si>
  <si>
    <t>Suma Base</t>
  </si>
  <si>
    <t xml:space="preserve"> M03025</t>
  </si>
  <si>
    <t>APOYO ADMINISTRATIVO EN SALUD A2</t>
  </si>
  <si>
    <t xml:space="preserve"> M03024</t>
  </si>
  <si>
    <t>APOYO ADMINISTRATIVO EN SALUD A3</t>
  </si>
  <si>
    <t xml:space="preserve"> M03023</t>
  </si>
  <si>
    <t>APOYO ADMINISTRATIVO EN SALUD A4</t>
  </si>
  <si>
    <t xml:space="preserve"> M03022</t>
  </si>
  <si>
    <t>APOYO ADMINISTRATIVO EN SALUD A5</t>
  </si>
  <si>
    <t xml:space="preserve"> M03021</t>
  </si>
  <si>
    <t>APOYO ADMINISTRATIVO EN SALUD A6</t>
  </si>
  <si>
    <t xml:space="preserve"> M03020</t>
  </si>
  <si>
    <t>APOYO ADMINISTRATIVO EN SALUD A7</t>
  </si>
  <si>
    <t xml:space="preserve"> M03019</t>
  </si>
  <si>
    <t>APOYO ADMINISTRATIVO EN SALUD A8</t>
  </si>
  <si>
    <t xml:space="preserve"> M03018</t>
  </si>
  <si>
    <t>OPERADOR TECNICO DE CALDERAS EN HOSPITAL</t>
  </si>
  <si>
    <t xml:space="preserve"> M03013</t>
  </si>
  <si>
    <t xml:space="preserve"> M03012</t>
  </si>
  <si>
    <t>LAVANDERA EN HOSPITAL</t>
  </si>
  <si>
    <t xml:space="preserve"> M03011</t>
  </si>
  <si>
    <t>FISICO EN HOSPITAL</t>
  </si>
  <si>
    <t xml:space="preserve"> M03007</t>
  </si>
  <si>
    <t xml:space="preserve"> M03006</t>
  </si>
  <si>
    <t>AFANADORA</t>
  </si>
  <si>
    <t xml:space="preserve"> M03005</t>
  </si>
  <si>
    <t xml:space="preserve"> M03004</t>
  </si>
  <si>
    <t>INGENIERO BIOMEDICO</t>
  </si>
  <si>
    <t xml:space="preserve"> M03001</t>
  </si>
  <si>
    <t>SUP.PROF. EN TRABAJO SOCIAL EN AREA MEDICA "C"</t>
  </si>
  <si>
    <t xml:space="preserve"> M02112</t>
  </si>
  <si>
    <t>PROFESIONAL EN TRABAJO SOCIAL EN AREA MEDICA "A"</t>
  </si>
  <si>
    <t xml:space="preserve"> M02110</t>
  </si>
  <si>
    <t>TERAPISTA PROFESIONAL EN REHABILITACION</t>
  </si>
  <si>
    <t xml:space="preserve"> M02109</t>
  </si>
  <si>
    <t>ENFERMERA ESPECIALISTA "C"</t>
  </si>
  <si>
    <t xml:space="preserve"> M02107</t>
  </si>
  <si>
    <t>ENFERMERA GENERAL TITULADA "C"</t>
  </si>
  <si>
    <t xml:space="preserve"> M02105</t>
  </si>
  <si>
    <t>MICROSCOPISTA PARA EL DIAGNOSTICO DEL PALUDISMO</t>
  </si>
  <si>
    <t xml:space="preserve"> M02098</t>
  </si>
  <si>
    <t>TECNICO LABORATORISTA "B"</t>
  </si>
  <si>
    <t xml:space="preserve"> M02095</t>
  </si>
  <si>
    <t>LABORATORISTA "B"</t>
  </si>
  <si>
    <t xml:space="preserve"> M02094</t>
  </si>
  <si>
    <t>QUIMICO JEFE DE SECCION DE LAB. DE A. C. "C"</t>
  </si>
  <si>
    <t xml:space="preserve"> M02091</t>
  </si>
  <si>
    <t>QUIMICO JEFE DE SECCION DE LAB. DE A. C. "B"</t>
  </si>
  <si>
    <t xml:space="preserve"> M02090</t>
  </si>
  <si>
    <t>QUIMICO "C"</t>
  </si>
  <si>
    <t xml:space="preserve"> M02089</t>
  </si>
  <si>
    <t>QUIMICO "B"</t>
  </si>
  <si>
    <t xml:space="preserve"> M02088</t>
  </si>
  <si>
    <t>TECNICO EN TRABAJO SOCIAL EN AREA MEDICA "B"</t>
  </si>
  <si>
    <t xml:space="preserve"> M02086</t>
  </si>
  <si>
    <t>SUPERVISORA DE TRABAJO SOCIAL EN AREA MEDICA "B"</t>
  </si>
  <si>
    <t xml:space="preserve"> M02084</t>
  </si>
  <si>
    <t>ENFERMERA GENERAL TECNICA</t>
  </si>
  <si>
    <t xml:space="preserve"> M02083</t>
  </si>
  <si>
    <t>AUXILIAR DE ENFERMERIA "B"</t>
  </si>
  <si>
    <t xml:space="preserve"> M02082</t>
  </si>
  <si>
    <t>ENFERMERA GENERAL TITULADA "B"</t>
  </si>
  <si>
    <t xml:space="preserve"> M02081</t>
  </si>
  <si>
    <t>PROFESIONAL EN COMUNICACION HUMANA</t>
  </si>
  <si>
    <t xml:space="preserve"> M02078</t>
  </si>
  <si>
    <t>QUIMICO JEFE DE SECCION DE LABORATORIO DE A. C."A"</t>
  </si>
  <si>
    <t xml:space="preserve"> M02077</t>
  </si>
  <si>
    <t>INHALOTERAPEUTA</t>
  </si>
  <si>
    <t xml:space="preserve"> M02075</t>
  </si>
  <si>
    <t>LABORATORISTA "A"</t>
  </si>
  <si>
    <t xml:space="preserve"> M02074</t>
  </si>
  <si>
    <t>TECNICO EN PROGRAMAS DE SALUD</t>
  </si>
  <si>
    <t xml:space="preserve"> M02073</t>
  </si>
  <si>
    <t>SUPERVISORA DE TRABAJO SOCIAL EN AREA MEDICA "A"</t>
  </si>
  <si>
    <t xml:space="preserve"> M02072</t>
  </si>
  <si>
    <t>TECNICO EN SALUD EN UNIDAD AUXILIAR</t>
  </si>
  <si>
    <t xml:space="preserve"> M02069</t>
  </si>
  <si>
    <t>TECNICO EN ATENCION PRIMARIA A LA SALUD</t>
  </si>
  <si>
    <t xml:space="preserve"> M02068</t>
  </si>
  <si>
    <t xml:space="preserve"> M02066</t>
  </si>
  <si>
    <t>AUXILIAR TECNICO DE DIAGNOSTICO Y/O TRATAMIENTO</t>
  </si>
  <si>
    <t xml:space="preserve"> M02064</t>
  </si>
  <si>
    <t xml:space="preserve"> M02061</t>
  </si>
  <si>
    <t>JEFE DE ADMISION</t>
  </si>
  <si>
    <t xml:space="preserve"> M02060</t>
  </si>
  <si>
    <t>AUXILIAR DE ESTADISTICA Y ARCHIVO CLINICO</t>
  </si>
  <si>
    <t xml:space="preserve"> M02059</t>
  </si>
  <si>
    <t>TECNICO EN ESTADISTICA EN AREA MEDICA</t>
  </si>
  <si>
    <t xml:space="preserve"> M02058</t>
  </si>
  <si>
    <t>JEFE DE ESTADISTICA Y ARCHIVO CLINICO</t>
  </si>
  <si>
    <t xml:space="preserve"> M02057</t>
  </si>
  <si>
    <t>JEFE DE DISTRITO EN PROGRAMAS DE SALUD</t>
  </si>
  <si>
    <t xml:space="preserve"> M02056</t>
  </si>
  <si>
    <t>JEFE DE SECTOR EN PROGRAMAS DE SALUD</t>
  </si>
  <si>
    <t xml:space="preserve"> M02055</t>
  </si>
  <si>
    <t>JEFE DE BRIGADA EN PROGRAMAS DE SALUD</t>
  </si>
  <si>
    <t xml:space="preserve"> M02054</t>
  </si>
  <si>
    <t>ECONOMO</t>
  </si>
  <si>
    <t xml:space="preserve"> M02051</t>
  </si>
  <si>
    <t>TECNICO EN NUTRICION</t>
  </si>
  <si>
    <t xml:space="preserve"> M02050</t>
  </si>
  <si>
    <t xml:space="preserve"> M02049</t>
  </si>
  <si>
    <t>AUXILIAR DE COCINA EN HOSPITAL</t>
  </si>
  <si>
    <t xml:space="preserve"> M02048</t>
  </si>
  <si>
    <t>COCINERO EN HOSPITAL</t>
  </si>
  <si>
    <t xml:space="preserve"> M02047</t>
  </si>
  <si>
    <t xml:space="preserve"> M02046</t>
  </si>
  <si>
    <t>DIETISTA</t>
  </si>
  <si>
    <t xml:space="preserve"> M02045</t>
  </si>
  <si>
    <t>TRABAJADORA SOCIAL EN AREA MEDICA "A"</t>
  </si>
  <si>
    <t xml:space="preserve"> M02040</t>
  </si>
  <si>
    <t>OFICIAL Y/O PREPARADOR DESPACHADOR DE FARMACIA</t>
  </si>
  <si>
    <t xml:space="preserve"> M02038</t>
  </si>
  <si>
    <t>SUBJEFE DE FARMACIA</t>
  </si>
  <si>
    <t xml:space="preserve"> M02037</t>
  </si>
  <si>
    <t>AUXILIAR DE ENFERMERIA "A"</t>
  </si>
  <si>
    <t xml:space="preserve"> M02036</t>
  </si>
  <si>
    <t>ENFERMERA GENERAL TITULADA "A"</t>
  </si>
  <si>
    <t xml:space="preserve"> M02035</t>
  </si>
  <si>
    <t>ENFERMERA ESPECIALISTA "A"</t>
  </si>
  <si>
    <t xml:space="preserve"> M02034</t>
  </si>
  <si>
    <t>COORDINADOR DE ENSEÑANZA DE ENFERMERIA</t>
  </si>
  <si>
    <t xml:space="preserve"> M02032</t>
  </si>
  <si>
    <t>ENFERMERA JEFE DE SERVICIOS</t>
  </si>
  <si>
    <t xml:space="preserve"> M02031</t>
  </si>
  <si>
    <t>TECNICO HISTOPATOLOGO</t>
  </si>
  <si>
    <t xml:space="preserve"> M02019</t>
  </si>
  <si>
    <t>TECNICO ANESTESISTA</t>
  </si>
  <si>
    <t xml:space="preserve"> M02018</t>
  </si>
  <si>
    <t>CITOTECNOLOGO "A"</t>
  </si>
  <si>
    <t xml:space="preserve"> M02016</t>
  </si>
  <si>
    <t>PSICOLOGO CLINICO</t>
  </si>
  <si>
    <t xml:space="preserve"> M02015</t>
  </si>
  <si>
    <t>TECNICO EN OPTOMETRIA</t>
  </si>
  <si>
    <t xml:space="preserve"> M02014</t>
  </si>
  <si>
    <t>TERAPISTA</t>
  </si>
  <si>
    <t xml:space="preserve"> M02012</t>
  </si>
  <si>
    <t>TECNICO RADIOLOGO O EN RADIOTERAPIA</t>
  </si>
  <si>
    <t xml:space="preserve"> M02006</t>
  </si>
  <si>
    <t>AUXILIAR DE LABORATORIO Y/O BIOTERIO "A"</t>
  </si>
  <si>
    <t xml:space="preserve"> M02005</t>
  </si>
  <si>
    <t>TECNICO LABORATORISTA "A"</t>
  </si>
  <si>
    <t xml:space="preserve"> M02003</t>
  </si>
  <si>
    <t>QUIMICO "A"</t>
  </si>
  <si>
    <t xml:space="preserve"> M02001</t>
  </si>
  <si>
    <t>CIRUJANO DENTISTA "C"</t>
  </si>
  <si>
    <t xml:space="preserve"> M01015</t>
  </si>
  <si>
    <t>CIRUJANO DENTISTA "B"</t>
  </si>
  <si>
    <t xml:space="preserve"> M01014</t>
  </si>
  <si>
    <t>MEDICO ESPECIALISTA "C"</t>
  </si>
  <si>
    <t xml:space="preserve"> M01011</t>
  </si>
  <si>
    <t>MEDICO ESPECIALISTA "B"</t>
  </si>
  <si>
    <t xml:space="preserve"> M01010</t>
  </si>
  <si>
    <t>MEDICO GENERAL "C"</t>
  </si>
  <si>
    <t xml:space="preserve"> M01009</t>
  </si>
  <si>
    <t>MEDICO GENERAL "B"</t>
  </si>
  <si>
    <t xml:space="preserve"> M01008</t>
  </si>
  <si>
    <t>CIRUJANO DENTISTA "A"</t>
  </si>
  <si>
    <t xml:space="preserve"> M01007</t>
  </si>
  <si>
    <t>MEDICO GENERAL "A"</t>
  </si>
  <si>
    <t xml:space="preserve"> M01006</t>
  </si>
  <si>
    <t>CIRUJANO DENTISTA ESPECIALIZADO</t>
  </si>
  <si>
    <t xml:space="preserve"> M01005</t>
  </si>
  <si>
    <t>MEDICO ESPECIALISTA "A"</t>
  </si>
  <si>
    <t xml:space="preserve"> M01004</t>
  </si>
  <si>
    <t>BASE</t>
  </si>
  <si>
    <t>Suma Confianza</t>
  </si>
  <si>
    <t>SECRETARIO PARTICULAR DE S. P. S.   33.</t>
  </si>
  <si>
    <t>CF53083</t>
  </si>
  <si>
    <t>JEFE DE SERVICIOS COORDINADOS DE SALUD</t>
  </si>
  <si>
    <t>CF52254</t>
  </si>
  <si>
    <t>COORDINADOR PARAMEDICO EN AREA NORMATIVA "B"</t>
  </si>
  <si>
    <t>CF41076</t>
  </si>
  <si>
    <t>COORDINADOR PARAMEDICO EN AREA NORMATIVA "A"</t>
  </si>
  <si>
    <t>CF41075</t>
  </si>
  <si>
    <t>VERIF. O DICT. ESP. "D"</t>
  </si>
  <si>
    <t>CF41065</t>
  </si>
  <si>
    <t>VERIF. O DICT. ESP. "C"</t>
  </si>
  <si>
    <t>CF41064</t>
  </si>
  <si>
    <t>VERIF. O DICT. ESP. "A"</t>
  </si>
  <si>
    <t>CF41062</t>
  </si>
  <si>
    <t>VERIF. O DICT. SANITARIO "C"</t>
  </si>
  <si>
    <t>CF41061</t>
  </si>
  <si>
    <t>VERIF. O DICT. SANITARIO "B"</t>
  </si>
  <si>
    <t>CF41060</t>
  </si>
  <si>
    <t>VERIF. O DICT. SANITARIO "A"</t>
  </si>
  <si>
    <t>CF41059</t>
  </si>
  <si>
    <t>TEC. EN VERIF.DICT. O SANEAMIENTO "C"</t>
  </si>
  <si>
    <t>CF41058</t>
  </si>
  <si>
    <t>TEC. EN VERIF.DICT. O SANEAMIENTO "B"</t>
  </si>
  <si>
    <t>CF41057</t>
  </si>
  <si>
    <t>TEC. EN VERIF.DICT. O SANEAMIENTO "A"</t>
  </si>
  <si>
    <t>CF41056</t>
  </si>
  <si>
    <t>JEFE DE TRABAJO SOCIAL EN AREA MEDICA</t>
  </si>
  <si>
    <t>CF41054</t>
  </si>
  <si>
    <t>SUPERVISOR MEDICO EN AREA  NORMATIVA</t>
  </si>
  <si>
    <t>CF41040</t>
  </si>
  <si>
    <t>SUPERVISOR DE A. C. DEL PROGRAMA DE ATENCION A POB</t>
  </si>
  <si>
    <t>CF41038</t>
  </si>
  <si>
    <t>JEFE DE DIETETICA</t>
  </si>
  <si>
    <t>CF41032</t>
  </si>
  <si>
    <t>JEFE DE REGISTROS HOSPITALARIOS</t>
  </si>
  <si>
    <t>CF41030</t>
  </si>
  <si>
    <t>JEFE DE ENFERMERAS "A"</t>
  </si>
  <si>
    <t>CF41024</t>
  </si>
  <si>
    <t>COORDINADOR MEDICO EN AREA NORMATIVA "B"</t>
  </si>
  <si>
    <t>CF41016</t>
  </si>
  <si>
    <t>COORDINADOR MEDICO EN AREA NORMATIVA "A"</t>
  </si>
  <si>
    <t>CF41015</t>
  </si>
  <si>
    <t>JEFE DE UNIDAD EN HOSPITAL</t>
  </si>
  <si>
    <t>CF41014</t>
  </si>
  <si>
    <t>JEFE DE SERVICIOS</t>
  </si>
  <si>
    <t>CF41013</t>
  </si>
  <si>
    <t>SUBDIRECTOR MEDICO "B" EN HOSPITAL</t>
  </si>
  <si>
    <t>CF41006</t>
  </si>
  <si>
    <t>JEFE DE UNIDAD DE ATENCION MEDICA D</t>
  </si>
  <si>
    <t>CF41004</t>
  </si>
  <si>
    <t>JEFE DE UNIDAD DE ATENCION MEDICA "A"</t>
  </si>
  <si>
    <t>CF41001</t>
  </si>
  <si>
    <t>SOPORTE ADMINISTRATIVO "A"</t>
  </si>
  <si>
    <t>CF40004</t>
  </si>
  <si>
    <t>SOPORTE ADMINISTRATIVO "B"</t>
  </si>
  <si>
    <t>CF40003</t>
  </si>
  <si>
    <t>SOPORTE ADMINISTRATIVO "C"</t>
  </si>
  <si>
    <t>CF40002</t>
  </si>
  <si>
    <t>SOPORTE ADMINISTRATIVO "D"</t>
  </si>
  <si>
    <t>CF40001</t>
  </si>
  <si>
    <t>COORDINADOR JURISDICCIONAL (ESTATAL)</t>
  </si>
  <si>
    <t>CF34264</t>
  </si>
  <si>
    <t>JEFE DE DEPARTAMENTO ESTATAL.</t>
  </si>
  <si>
    <t>CF34263</t>
  </si>
  <si>
    <t>SUBDIRECTOR ESTATAL.</t>
  </si>
  <si>
    <t>CF34261</t>
  </si>
  <si>
    <t>SUBJEFE DE SERVICIOS ESTATALES.</t>
  </si>
  <si>
    <t>CF34260</t>
  </si>
  <si>
    <t>DIRECTOR DE HOSPITAL ESTATAL</t>
  </si>
  <si>
    <t>CF34245</t>
  </si>
  <si>
    <t>JEFE DE JURISDICCION SANITARIA "A,B Y C"</t>
  </si>
  <si>
    <t>CF34068</t>
  </si>
  <si>
    <t>COORDINADOR DICT. DE SERVICIOS ESPECIALIZADOS</t>
  </si>
  <si>
    <t>CF21905</t>
  </si>
  <si>
    <t>AUDITOR ENCARGADO</t>
  </si>
  <si>
    <t>CF21135</t>
  </si>
  <si>
    <t>CONFIANZA</t>
  </si>
  <si>
    <t>(LÍMITE SUPERIOR)</t>
  </si>
  <si>
    <t>(LÍMITE INFERIOR)</t>
  </si>
  <si>
    <t>HASTA</t>
  </si>
  <si>
    <t>DE</t>
  </si>
  <si>
    <t>PLAZAS</t>
  </si>
  <si>
    <t>PUESTO</t>
  </si>
  <si>
    <t>NIVEL</t>
  </si>
  <si>
    <t>Analítico de Plazas</t>
  </si>
  <si>
    <t>EJERCICIO FISCAL 2022</t>
  </si>
  <si>
    <t>SERVICIOS ESTATALES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</si>
</sst>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FEBEA"/>
        <bgColor indexed="64"/>
      </patternFill>
    </fill>
    <fill>
      <patternFill patternType="solid">
        <fgColor rgb="FF2FBEBB"/>
        <bgColor indexed="64"/>
      </patternFill>
    </fill>
    <fill>
      <patternFill patternType="solid">
        <fgColor rgb="FF44BBBB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BFECEE"/>
        <bgColor indexed="64"/>
      </patternFill>
    </fill>
    <fill>
      <patternFill patternType="solid">
        <fgColor rgb="FF7F777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rgb="FF2FBEBB"/>
      </bottom>
      <diagonal/>
    </border>
    <border>
      <left style="medium">
        <color indexed="64"/>
      </left>
      <right/>
      <top/>
      <bottom style="medium">
        <color rgb="FF2FBEBB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2FBEBB"/>
      </top>
      <bottom/>
      <diagonal/>
    </border>
    <border>
      <left style="medium">
        <color indexed="64"/>
      </left>
      <right/>
      <top style="medium">
        <color rgb="FF2FBEBB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3" fontId="0" fillId="0" borderId="0" xfId="0" applyNumberFormat="1"/>
    <xf numFmtId="4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2" fillId="5" borderId="1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3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0" borderId="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571500</xdr:colOff>
      <xdr:row>3</xdr:row>
      <xdr:rowOff>76200</xdr:rowOff>
    </xdr:to>
    <xdr:pic>
      <xdr:nvPicPr>
        <xdr:cNvPr id="2" name="Imagen 9" descr="GOBIERNO DEL ESTADO">
          <a:extLst>
            <a:ext uri="{FF2B5EF4-FFF2-40B4-BE49-F238E27FC236}">
              <a16:creationId xmlns:a16="http://schemas.microsoft.com/office/drawing/2014/main" id="{527EB9B0-37CB-4DF8-A063-7FB7DB36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0025"/>
          <a:ext cx="5619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514349</xdr:colOff>
      <xdr:row>0</xdr:row>
      <xdr:rowOff>95251</xdr:rowOff>
    </xdr:from>
    <xdr:ext cx="1155031" cy="514350"/>
    <xdr:pic>
      <xdr:nvPicPr>
        <xdr:cNvPr id="3" name="Imagen 2">
          <a:extLst>
            <a:ext uri="{FF2B5EF4-FFF2-40B4-BE49-F238E27FC236}">
              <a16:creationId xmlns:a16="http://schemas.microsoft.com/office/drawing/2014/main" id="{39444293-5C7D-4345-990C-CFE74897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9" y="95251"/>
          <a:ext cx="1155031" cy="514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05E6-6276-48FE-B0D0-53E4B17ABCA4}">
  <sheetPr>
    <tabColor rgb="FF00B050"/>
    <pageSetUpPr fitToPage="1"/>
  </sheetPr>
  <dimension ref="A1:J209"/>
  <sheetViews>
    <sheetView showGridLines="0" tabSelected="1" workbookViewId="0">
      <selection activeCell="I4" sqref="I4"/>
    </sheetView>
  </sheetViews>
  <sheetFormatPr baseColWidth="10" defaultColWidth="11.5703125" defaultRowHeight="15" x14ac:dyDescent="0.25"/>
  <cols>
    <col min="1" max="1" width="2.140625" customWidth="1"/>
    <col min="2" max="5" width="12.85546875" customWidth="1"/>
    <col min="6" max="6" width="9.85546875" style="1" customWidth="1"/>
    <col min="7" max="7" width="12.85546875" customWidth="1"/>
    <col min="8" max="8" width="12.7109375" customWidth="1"/>
    <col min="9" max="9" width="15.28515625" bestFit="1" customWidth="1"/>
  </cols>
  <sheetData>
    <row r="1" spans="1:8" ht="11.25" customHeight="1" x14ac:dyDescent="0.25"/>
    <row r="2" spans="1:8" x14ac:dyDescent="0.25">
      <c r="B2" s="82" t="s">
        <v>365</v>
      </c>
      <c r="C2" s="82"/>
      <c r="D2" s="82"/>
      <c r="E2" s="82"/>
      <c r="F2" s="82"/>
      <c r="G2" s="82"/>
      <c r="H2" s="82"/>
    </row>
    <row r="3" spans="1:8" x14ac:dyDescent="0.25">
      <c r="B3" s="82" t="s">
        <v>364</v>
      </c>
      <c r="C3" s="82"/>
      <c r="D3" s="82"/>
      <c r="E3" s="82"/>
      <c r="F3" s="82"/>
      <c r="G3" s="82"/>
      <c r="H3" s="82"/>
    </row>
    <row r="4" spans="1:8" ht="15.75" thickBot="1" x14ac:dyDescent="0.3"/>
    <row r="5" spans="1:8" x14ac:dyDescent="0.25">
      <c r="B5" s="39" t="s">
        <v>28</v>
      </c>
      <c r="C5" s="38"/>
      <c r="D5" s="38"/>
      <c r="E5" s="38"/>
      <c r="F5" s="38"/>
      <c r="G5" s="38"/>
      <c r="H5" s="37"/>
    </row>
    <row r="6" spans="1:8" s="54" customFormat="1" x14ac:dyDescent="0.25">
      <c r="A6"/>
      <c r="B6" s="36" t="s">
        <v>363</v>
      </c>
      <c r="C6" s="35"/>
      <c r="D6" s="35"/>
      <c r="E6" s="35"/>
      <c r="F6" s="35"/>
      <c r="G6" s="35"/>
      <c r="H6" s="34"/>
    </row>
    <row r="7" spans="1:8" s="54" customFormat="1" ht="15.75" thickBot="1" x14ac:dyDescent="0.3">
      <c r="A7"/>
      <c r="B7" s="81" t="s">
        <v>26</v>
      </c>
      <c r="C7" s="80"/>
      <c r="D7" s="80"/>
      <c r="E7" s="80"/>
      <c r="F7" s="80"/>
      <c r="G7" s="80"/>
      <c r="H7" s="79"/>
    </row>
    <row r="8" spans="1:8" s="54" customFormat="1" x14ac:dyDescent="0.25">
      <c r="A8"/>
      <c r="B8" s="78" t="s">
        <v>362</v>
      </c>
      <c r="C8" s="78" t="s">
        <v>361</v>
      </c>
      <c r="D8" s="77"/>
      <c r="E8" s="76"/>
      <c r="F8" s="75" t="s">
        <v>360</v>
      </c>
      <c r="G8" s="74" t="s">
        <v>359</v>
      </c>
      <c r="H8" s="74" t="s">
        <v>358</v>
      </c>
    </row>
    <row r="9" spans="1:8" s="54" customFormat="1" ht="26.25" thickBot="1" x14ac:dyDescent="0.3">
      <c r="A9"/>
      <c r="B9" s="73"/>
      <c r="C9" s="73"/>
      <c r="D9" s="72"/>
      <c r="E9" s="71"/>
      <c r="F9" s="70"/>
      <c r="G9" s="69" t="s">
        <v>357</v>
      </c>
      <c r="H9" s="69" t="s">
        <v>356</v>
      </c>
    </row>
    <row r="10" spans="1:8" s="54" customFormat="1" x14ac:dyDescent="0.25">
      <c r="A10"/>
      <c r="B10" s="68" t="s">
        <v>355</v>
      </c>
      <c r="C10" s="67"/>
      <c r="D10" s="67"/>
      <c r="E10" s="67"/>
      <c r="F10" s="67"/>
      <c r="G10" s="67"/>
      <c r="H10" s="66"/>
    </row>
    <row r="11" spans="1:8" s="54" customFormat="1" ht="24" customHeight="1" x14ac:dyDescent="0.25">
      <c r="A11"/>
      <c r="B11" s="60" t="s">
        <v>354</v>
      </c>
      <c r="C11" s="42" t="s">
        <v>353</v>
      </c>
      <c r="D11" s="42"/>
      <c r="E11" s="42"/>
      <c r="F11" s="57">
        <v>1</v>
      </c>
      <c r="G11" s="56">
        <v>34846.019999999997</v>
      </c>
      <c r="H11" s="55">
        <v>34846.019999999997</v>
      </c>
    </row>
    <row r="12" spans="1:8" s="54" customFormat="1" ht="21.6" customHeight="1" x14ac:dyDescent="0.25">
      <c r="A12"/>
      <c r="B12" s="60" t="s">
        <v>352</v>
      </c>
      <c r="C12" s="65" t="s">
        <v>351</v>
      </c>
      <c r="D12" s="65"/>
      <c r="E12" s="65"/>
      <c r="F12" s="57">
        <v>3</v>
      </c>
      <c r="G12" s="56">
        <v>57214.22</v>
      </c>
      <c r="H12" s="55">
        <v>57474.22</v>
      </c>
    </row>
    <row r="13" spans="1:8" s="54" customFormat="1" ht="15" customHeight="1" x14ac:dyDescent="0.25">
      <c r="A13"/>
      <c r="B13" s="60" t="s">
        <v>350</v>
      </c>
      <c r="C13" s="42" t="s">
        <v>349</v>
      </c>
      <c r="D13" s="40"/>
      <c r="E13" s="40"/>
      <c r="F13" s="57">
        <v>3</v>
      </c>
      <c r="G13" s="56">
        <v>34846</v>
      </c>
      <c r="H13" s="55">
        <v>35106</v>
      </c>
    </row>
    <row r="14" spans="1:8" s="54" customFormat="1" ht="15" customHeight="1" x14ac:dyDescent="0.25">
      <c r="A14"/>
      <c r="B14" s="60" t="s">
        <v>348</v>
      </c>
      <c r="C14" s="42" t="s">
        <v>347</v>
      </c>
      <c r="D14" s="40"/>
      <c r="E14" s="40"/>
      <c r="F14" s="57">
        <v>9</v>
      </c>
      <c r="G14" s="56">
        <v>48975.93</v>
      </c>
      <c r="H14" s="55">
        <v>49135.93</v>
      </c>
    </row>
    <row r="15" spans="1:8" s="54" customFormat="1" ht="15" customHeight="1" x14ac:dyDescent="0.25">
      <c r="A15"/>
      <c r="B15" s="60" t="s">
        <v>346</v>
      </c>
      <c r="C15" s="42" t="s">
        <v>345</v>
      </c>
      <c r="D15" s="40"/>
      <c r="E15" s="40"/>
      <c r="F15" s="57">
        <v>7</v>
      </c>
      <c r="G15" s="56">
        <v>66756.179999999993</v>
      </c>
      <c r="H15" s="55">
        <v>67041.179999999993</v>
      </c>
    </row>
    <row r="16" spans="1:8" s="54" customFormat="1" ht="15" customHeight="1" x14ac:dyDescent="0.25">
      <c r="A16"/>
      <c r="B16" s="60" t="s">
        <v>344</v>
      </c>
      <c r="C16" s="42" t="s">
        <v>343</v>
      </c>
      <c r="D16" s="40"/>
      <c r="E16" s="40"/>
      <c r="F16" s="57">
        <v>14</v>
      </c>
      <c r="G16" s="56">
        <v>48975.93</v>
      </c>
      <c r="H16" s="55">
        <v>49235.93</v>
      </c>
    </row>
    <row r="17" spans="1:8" s="54" customFormat="1" ht="15" customHeight="1" x14ac:dyDescent="0.25">
      <c r="A17"/>
      <c r="B17" s="60" t="s">
        <v>342</v>
      </c>
      <c r="C17" s="42" t="s">
        <v>341</v>
      </c>
      <c r="D17" s="40"/>
      <c r="E17" s="40"/>
      <c r="F17" s="57">
        <v>47</v>
      </c>
      <c r="G17" s="56">
        <v>34846</v>
      </c>
      <c r="H17" s="55">
        <v>35131</v>
      </c>
    </row>
    <row r="18" spans="1:8" s="54" customFormat="1" ht="15" customHeight="1" x14ac:dyDescent="0.25">
      <c r="A18"/>
      <c r="B18" s="60" t="s">
        <v>340</v>
      </c>
      <c r="C18" s="42" t="s">
        <v>339</v>
      </c>
      <c r="D18" s="40"/>
      <c r="E18" s="40"/>
      <c r="F18" s="57">
        <v>3</v>
      </c>
      <c r="G18" s="56">
        <v>34846</v>
      </c>
      <c r="H18" s="55">
        <v>34846</v>
      </c>
    </row>
    <row r="19" spans="1:8" s="54" customFormat="1" ht="15" customHeight="1" x14ac:dyDescent="0.25">
      <c r="A19"/>
      <c r="B19" s="60" t="s">
        <v>338</v>
      </c>
      <c r="C19" s="42" t="s">
        <v>337</v>
      </c>
      <c r="D19" s="40"/>
      <c r="E19" s="40"/>
      <c r="F19" s="57">
        <v>10</v>
      </c>
      <c r="G19" s="56">
        <v>29711</v>
      </c>
      <c r="H19" s="55">
        <v>29996</v>
      </c>
    </row>
    <row r="20" spans="1:8" s="54" customFormat="1" ht="15" customHeight="1" x14ac:dyDescent="0.25">
      <c r="A20"/>
      <c r="B20" s="60" t="s">
        <v>336</v>
      </c>
      <c r="C20" s="42" t="s">
        <v>335</v>
      </c>
      <c r="D20" s="40"/>
      <c r="E20" s="40"/>
      <c r="F20" s="57">
        <v>3</v>
      </c>
      <c r="G20" s="56">
        <v>27561</v>
      </c>
      <c r="H20" s="55">
        <v>27686</v>
      </c>
    </row>
    <row r="21" spans="1:8" s="54" customFormat="1" ht="15" customHeight="1" x14ac:dyDescent="0.25">
      <c r="A21"/>
      <c r="B21" s="60" t="s">
        <v>334</v>
      </c>
      <c r="C21" s="42" t="s">
        <v>333</v>
      </c>
      <c r="D21" s="40"/>
      <c r="E21" s="40"/>
      <c r="F21" s="57">
        <v>4</v>
      </c>
      <c r="G21" s="56">
        <v>23747</v>
      </c>
      <c r="H21" s="55">
        <v>23747</v>
      </c>
    </row>
    <row r="22" spans="1:8" s="54" customFormat="1" ht="15" customHeight="1" x14ac:dyDescent="0.25">
      <c r="A22"/>
      <c r="B22" s="60" t="s">
        <v>332</v>
      </c>
      <c r="C22" s="42" t="s">
        <v>331</v>
      </c>
      <c r="D22" s="40"/>
      <c r="E22" s="40"/>
      <c r="F22" s="57">
        <v>15</v>
      </c>
      <c r="G22" s="56">
        <v>21034</v>
      </c>
      <c r="H22" s="55">
        <v>21294</v>
      </c>
    </row>
    <row r="23" spans="1:8" s="54" customFormat="1" ht="15" customHeight="1" x14ac:dyDescent="0.25">
      <c r="A23"/>
      <c r="B23" s="60" t="s">
        <v>330</v>
      </c>
      <c r="C23" s="42" t="s">
        <v>329</v>
      </c>
      <c r="D23" s="40"/>
      <c r="E23" s="40"/>
      <c r="F23" s="57">
        <v>2</v>
      </c>
      <c r="G23" s="56">
        <v>50325</v>
      </c>
      <c r="H23" s="55">
        <v>50510</v>
      </c>
    </row>
    <row r="24" spans="1:8" s="54" customFormat="1" ht="15" customHeight="1" x14ac:dyDescent="0.25">
      <c r="A24"/>
      <c r="B24" s="60" t="s">
        <v>328</v>
      </c>
      <c r="C24" s="42" t="s">
        <v>327</v>
      </c>
      <c r="D24" s="40"/>
      <c r="E24" s="40"/>
      <c r="F24" s="57">
        <v>1</v>
      </c>
      <c r="G24" s="56">
        <v>55379</v>
      </c>
      <c r="H24" s="55">
        <v>55379</v>
      </c>
    </row>
    <row r="25" spans="1:8" s="54" customFormat="1" ht="15" customHeight="1" x14ac:dyDescent="0.25">
      <c r="A25"/>
      <c r="B25" s="60" t="s">
        <v>326</v>
      </c>
      <c r="C25" s="42" t="s">
        <v>325</v>
      </c>
      <c r="D25" s="40"/>
      <c r="E25" s="40"/>
      <c r="F25" s="57">
        <v>1</v>
      </c>
      <c r="G25" s="56">
        <v>56001</v>
      </c>
      <c r="H25" s="55">
        <v>56001</v>
      </c>
    </row>
    <row r="26" spans="1:8" s="54" customFormat="1" ht="15" customHeight="1" x14ac:dyDescent="0.25">
      <c r="A26"/>
      <c r="B26" s="60" t="s">
        <v>324</v>
      </c>
      <c r="C26" s="42" t="s">
        <v>323</v>
      </c>
      <c r="D26" s="40"/>
      <c r="E26" s="40"/>
      <c r="F26" s="57">
        <v>32</v>
      </c>
      <c r="G26" s="56">
        <v>56001</v>
      </c>
      <c r="H26" s="55">
        <v>61574</v>
      </c>
    </row>
    <row r="27" spans="1:8" s="54" customFormat="1" ht="15" customHeight="1" x14ac:dyDescent="0.25">
      <c r="A27"/>
      <c r="B27" s="60" t="s">
        <v>322</v>
      </c>
      <c r="C27" s="42" t="s">
        <v>321</v>
      </c>
      <c r="D27" s="40"/>
      <c r="E27" s="40"/>
      <c r="F27" s="57">
        <v>4</v>
      </c>
      <c r="G27" s="56">
        <v>52548</v>
      </c>
      <c r="H27" s="55">
        <v>52783</v>
      </c>
    </row>
    <row r="28" spans="1:8" s="54" customFormat="1" ht="21.6" customHeight="1" x14ac:dyDescent="0.25">
      <c r="A28"/>
      <c r="B28" s="60" t="s">
        <v>320</v>
      </c>
      <c r="C28" s="65" t="s">
        <v>319</v>
      </c>
      <c r="D28" s="65"/>
      <c r="E28" s="65"/>
      <c r="F28" s="57">
        <v>10</v>
      </c>
      <c r="G28" s="56">
        <v>40565</v>
      </c>
      <c r="H28" s="55">
        <v>40750</v>
      </c>
    </row>
    <row r="29" spans="1:8" s="54" customFormat="1" ht="21.6" customHeight="1" x14ac:dyDescent="0.25">
      <c r="A29"/>
      <c r="B29" s="60" t="s">
        <v>318</v>
      </c>
      <c r="C29" s="65" t="s">
        <v>317</v>
      </c>
      <c r="D29" s="65"/>
      <c r="E29" s="65"/>
      <c r="F29" s="57">
        <v>3</v>
      </c>
      <c r="G29" s="56">
        <v>39538</v>
      </c>
      <c r="H29" s="55">
        <v>39538</v>
      </c>
    </row>
    <row r="30" spans="1:8" s="54" customFormat="1" ht="15" customHeight="1" x14ac:dyDescent="0.25">
      <c r="A30"/>
      <c r="B30" s="60" t="s">
        <v>316</v>
      </c>
      <c r="C30" s="42" t="s">
        <v>315</v>
      </c>
      <c r="D30" s="40"/>
      <c r="E30" s="40"/>
      <c r="F30" s="57">
        <v>13</v>
      </c>
      <c r="G30" s="56">
        <v>42207</v>
      </c>
      <c r="H30" s="55">
        <v>42492</v>
      </c>
    </row>
    <row r="31" spans="1:8" s="54" customFormat="1" ht="15" customHeight="1" x14ac:dyDescent="0.25">
      <c r="A31"/>
      <c r="B31" s="60" t="s">
        <v>314</v>
      </c>
      <c r="C31" s="42" t="s">
        <v>313</v>
      </c>
      <c r="D31" s="40"/>
      <c r="E31" s="40"/>
      <c r="F31" s="57">
        <v>1</v>
      </c>
      <c r="G31" s="56">
        <v>21618</v>
      </c>
      <c r="H31" s="55">
        <v>21618</v>
      </c>
    </row>
    <row r="32" spans="1:8" s="54" customFormat="1" ht="15" customHeight="1" x14ac:dyDescent="0.25">
      <c r="A32"/>
      <c r="B32" s="60" t="s">
        <v>312</v>
      </c>
      <c r="C32" s="42" t="s">
        <v>311</v>
      </c>
      <c r="D32" s="40"/>
      <c r="E32" s="40"/>
      <c r="F32" s="57">
        <v>1</v>
      </c>
      <c r="G32" s="56">
        <v>21543</v>
      </c>
      <c r="H32" s="55">
        <v>21543</v>
      </c>
    </row>
    <row r="33" spans="1:8" s="54" customFormat="1" ht="23.45" customHeight="1" x14ac:dyDescent="0.25">
      <c r="A33"/>
      <c r="B33" s="60" t="s">
        <v>310</v>
      </c>
      <c r="C33" s="65" t="s">
        <v>309</v>
      </c>
      <c r="D33" s="65"/>
      <c r="E33" s="65"/>
      <c r="F33" s="57">
        <v>6</v>
      </c>
      <c r="G33" s="56">
        <v>21140</v>
      </c>
      <c r="H33" s="55">
        <v>21425</v>
      </c>
    </row>
    <row r="34" spans="1:8" s="54" customFormat="1" ht="15" customHeight="1" x14ac:dyDescent="0.25">
      <c r="A34"/>
      <c r="B34" s="60" t="s">
        <v>308</v>
      </c>
      <c r="C34" s="42" t="s">
        <v>307</v>
      </c>
      <c r="D34" s="40"/>
      <c r="E34" s="40"/>
      <c r="F34" s="57">
        <v>14</v>
      </c>
      <c r="G34" s="56">
        <v>45276</v>
      </c>
      <c r="H34" s="55">
        <v>45511</v>
      </c>
    </row>
    <row r="35" spans="1:8" s="54" customFormat="1" ht="15" customHeight="1" x14ac:dyDescent="0.25">
      <c r="A35"/>
      <c r="B35" s="60" t="s">
        <v>306</v>
      </c>
      <c r="C35" s="42" t="s">
        <v>305</v>
      </c>
      <c r="D35" s="40"/>
      <c r="E35" s="40"/>
      <c r="F35" s="57">
        <v>2</v>
      </c>
      <c r="G35" s="56">
        <v>30134</v>
      </c>
      <c r="H35" s="55">
        <v>30134</v>
      </c>
    </row>
    <row r="36" spans="1:8" s="54" customFormat="1" ht="15" customHeight="1" x14ac:dyDescent="0.25">
      <c r="A36"/>
      <c r="B36" s="60" t="s">
        <v>304</v>
      </c>
      <c r="C36" s="42" t="s">
        <v>303</v>
      </c>
      <c r="D36" s="40"/>
      <c r="E36" s="40"/>
      <c r="F36" s="57">
        <v>30</v>
      </c>
      <c r="G36" s="56">
        <v>21139</v>
      </c>
      <c r="H36" s="55">
        <v>21424</v>
      </c>
    </row>
    <row r="37" spans="1:8" s="54" customFormat="1" ht="15" customHeight="1" x14ac:dyDescent="0.25">
      <c r="A37"/>
      <c r="B37" s="60" t="s">
        <v>302</v>
      </c>
      <c r="C37" s="42" t="s">
        <v>301</v>
      </c>
      <c r="D37" s="40"/>
      <c r="E37" s="40"/>
      <c r="F37" s="57">
        <v>5</v>
      </c>
      <c r="G37" s="56">
        <v>24635</v>
      </c>
      <c r="H37" s="55">
        <v>24685</v>
      </c>
    </row>
    <row r="38" spans="1:8" s="54" customFormat="1" ht="15" customHeight="1" x14ac:dyDescent="0.25">
      <c r="A38"/>
      <c r="B38" s="60" t="s">
        <v>300</v>
      </c>
      <c r="C38" s="42" t="s">
        <v>299</v>
      </c>
      <c r="D38" s="40"/>
      <c r="E38" s="40"/>
      <c r="F38" s="57">
        <v>7</v>
      </c>
      <c r="G38" s="56">
        <v>26177</v>
      </c>
      <c r="H38" s="55">
        <v>26462</v>
      </c>
    </row>
    <row r="39" spans="1:8" s="54" customFormat="1" ht="15" customHeight="1" x14ac:dyDescent="0.25">
      <c r="A39"/>
      <c r="B39" s="60" t="s">
        <v>298</v>
      </c>
      <c r="C39" s="42" t="s">
        <v>297</v>
      </c>
      <c r="D39" s="40"/>
      <c r="E39" s="40"/>
      <c r="F39" s="57">
        <v>2</v>
      </c>
      <c r="G39" s="56">
        <v>29551</v>
      </c>
      <c r="H39" s="55">
        <v>29651</v>
      </c>
    </row>
    <row r="40" spans="1:8" s="54" customFormat="1" ht="15" customHeight="1" x14ac:dyDescent="0.25">
      <c r="A40"/>
      <c r="B40" s="60" t="s">
        <v>296</v>
      </c>
      <c r="C40" s="42" t="s">
        <v>295</v>
      </c>
      <c r="D40" s="40"/>
      <c r="E40" s="40"/>
      <c r="F40" s="57">
        <v>4</v>
      </c>
      <c r="G40" s="56">
        <v>29974</v>
      </c>
      <c r="H40" s="55">
        <v>30259</v>
      </c>
    </row>
    <row r="41" spans="1:8" s="54" customFormat="1" ht="15" customHeight="1" x14ac:dyDescent="0.25">
      <c r="A41"/>
      <c r="B41" s="60" t="s">
        <v>294</v>
      </c>
      <c r="C41" s="42" t="s">
        <v>293</v>
      </c>
      <c r="D41" s="40"/>
      <c r="E41" s="40"/>
      <c r="F41" s="57">
        <v>16</v>
      </c>
      <c r="G41" s="56">
        <v>39036</v>
      </c>
      <c r="H41" s="55">
        <v>39321</v>
      </c>
    </row>
    <row r="42" spans="1:8" s="54" customFormat="1" ht="15" customHeight="1" x14ac:dyDescent="0.25">
      <c r="A42"/>
      <c r="B42" s="60" t="s">
        <v>292</v>
      </c>
      <c r="C42" s="42" t="s">
        <v>291</v>
      </c>
      <c r="D42" s="40"/>
      <c r="E42" s="40"/>
      <c r="F42" s="57">
        <v>29</v>
      </c>
      <c r="G42" s="56">
        <v>39198</v>
      </c>
      <c r="H42" s="55">
        <v>39483</v>
      </c>
    </row>
    <row r="43" spans="1:8" s="54" customFormat="1" ht="15" customHeight="1" x14ac:dyDescent="0.25">
      <c r="A43"/>
      <c r="B43" s="60" t="s">
        <v>290</v>
      </c>
      <c r="C43" s="42" t="s">
        <v>289</v>
      </c>
      <c r="D43" s="40"/>
      <c r="E43" s="40"/>
      <c r="F43" s="57">
        <v>1</v>
      </c>
      <c r="G43" s="56">
        <v>42927</v>
      </c>
      <c r="H43" s="55">
        <v>42927</v>
      </c>
    </row>
    <row r="44" spans="1:8" s="54" customFormat="1" ht="15" customHeight="1" x14ac:dyDescent="0.25">
      <c r="A44"/>
      <c r="B44" s="60" t="s">
        <v>288</v>
      </c>
      <c r="C44" s="42" t="s">
        <v>287</v>
      </c>
      <c r="D44" s="40"/>
      <c r="E44" s="40"/>
      <c r="F44" s="57">
        <v>4</v>
      </c>
      <c r="G44" s="56">
        <v>43722</v>
      </c>
      <c r="H44" s="55">
        <v>44007</v>
      </c>
    </row>
    <row r="45" spans="1:8" s="54" customFormat="1" ht="21" customHeight="1" x14ac:dyDescent="0.25">
      <c r="A45"/>
      <c r="B45" s="60" t="s">
        <v>286</v>
      </c>
      <c r="C45" s="65" t="s">
        <v>285</v>
      </c>
      <c r="D45" s="65"/>
      <c r="E45" s="65"/>
      <c r="F45" s="57">
        <v>3</v>
      </c>
      <c r="G45" s="56">
        <v>26281</v>
      </c>
      <c r="H45" s="55">
        <v>26281</v>
      </c>
    </row>
    <row r="46" spans="1:8" s="54" customFormat="1" ht="21" customHeight="1" x14ac:dyDescent="0.25">
      <c r="A46"/>
      <c r="B46" s="60" t="s">
        <v>284</v>
      </c>
      <c r="C46" s="65" t="s">
        <v>283</v>
      </c>
      <c r="D46" s="65"/>
      <c r="E46" s="65"/>
      <c r="F46" s="57">
        <v>1</v>
      </c>
      <c r="G46" s="56">
        <v>26177</v>
      </c>
      <c r="H46" s="55">
        <v>26177</v>
      </c>
    </row>
    <row r="47" spans="1:8" s="54" customFormat="1" ht="15" customHeight="1" x14ac:dyDescent="0.25">
      <c r="A47"/>
      <c r="B47" s="60" t="s">
        <v>282</v>
      </c>
      <c r="C47" s="42" t="s">
        <v>281</v>
      </c>
      <c r="D47" s="40"/>
      <c r="E47" s="40"/>
      <c r="F47" s="57">
        <v>1</v>
      </c>
      <c r="G47" s="56">
        <v>114933.12</v>
      </c>
      <c r="H47" s="55">
        <v>114933.12</v>
      </c>
    </row>
    <row r="48" spans="1:8" s="54" customFormat="1" ht="15" customHeight="1" x14ac:dyDescent="0.25">
      <c r="A48"/>
      <c r="B48" s="60" t="s">
        <v>280</v>
      </c>
      <c r="C48" s="42" t="s">
        <v>279</v>
      </c>
      <c r="D48" s="40"/>
      <c r="E48" s="40"/>
      <c r="F48" s="57">
        <v>1</v>
      </c>
      <c r="G48" s="56">
        <v>57399.22</v>
      </c>
      <c r="H48" s="55">
        <v>57399.22</v>
      </c>
    </row>
    <row r="49" spans="2:10" x14ac:dyDescent="0.25">
      <c r="B49" s="53" t="s">
        <v>278</v>
      </c>
      <c r="C49" s="52"/>
      <c r="D49" s="52"/>
      <c r="E49" s="52"/>
      <c r="F49" s="51">
        <f>SUM(F11:F48)</f>
        <v>313</v>
      </c>
      <c r="G49" s="50"/>
      <c r="H49" s="49"/>
    </row>
    <row r="50" spans="2:10" x14ac:dyDescent="0.25">
      <c r="B50" s="64" t="s">
        <v>277</v>
      </c>
      <c r="C50" s="63"/>
      <c r="D50" s="63"/>
      <c r="E50" s="63"/>
      <c r="F50" s="63"/>
      <c r="G50" s="63"/>
      <c r="H50" s="62"/>
    </row>
    <row r="51" spans="2:10" ht="15" customHeight="1" x14ac:dyDescent="0.25">
      <c r="B51" s="60" t="s">
        <v>276</v>
      </c>
      <c r="C51" s="59" t="s">
        <v>275</v>
      </c>
      <c r="D51" s="58"/>
      <c r="E51" s="58"/>
      <c r="F51" s="57">
        <v>379</v>
      </c>
      <c r="G51" s="56">
        <v>48667</v>
      </c>
      <c r="H51" s="55">
        <v>53321</v>
      </c>
      <c r="I51" s="54"/>
      <c r="J51" s="54"/>
    </row>
    <row r="52" spans="2:10" x14ac:dyDescent="0.25">
      <c r="B52" s="60" t="s">
        <v>274</v>
      </c>
      <c r="C52" s="59" t="s">
        <v>273</v>
      </c>
      <c r="D52" s="58"/>
      <c r="E52" s="58"/>
      <c r="F52" s="57">
        <v>2</v>
      </c>
      <c r="G52" s="56">
        <v>52560.4</v>
      </c>
      <c r="H52" s="55">
        <v>52845.4</v>
      </c>
      <c r="I52" s="54"/>
      <c r="J52" s="54"/>
    </row>
    <row r="53" spans="2:10" x14ac:dyDescent="0.25">
      <c r="B53" s="60" t="s">
        <v>272</v>
      </c>
      <c r="C53" s="59" t="s">
        <v>271</v>
      </c>
      <c r="D53" s="58"/>
      <c r="E53" s="58"/>
      <c r="F53" s="57">
        <v>506</v>
      </c>
      <c r="G53" s="56">
        <v>41431</v>
      </c>
      <c r="H53" s="55">
        <v>56003.4</v>
      </c>
      <c r="I53" s="54"/>
      <c r="J53" s="54"/>
    </row>
    <row r="54" spans="2:10" x14ac:dyDescent="0.25">
      <c r="B54" s="60" t="s">
        <v>270</v>
      </c>
      <c r="C54" s="59" t="s">
        <v>269</v>
      </c>
      <c r="D54" s="58"/>
      <c r="E54" s="58"/>
      <c r="F54" s="57">
        <v>67</v>
      </c>
      <c r="G54" s="56">
        <v>43064</v>
      </c>
      <c r="H54" s="55">
        <v>43349</v>
      </c>
      <c r="I54" s="54"/>
      <c r="J54" s="54"/>
    </row>
    <row r="55" spans="2:10" x14ac:dyDescent="0.25">
      <c r="B55" s="60" t="s">
        <v>268</v>
      </c>
      <c r="C55" s="59" t="s">
        <v>267</v>
      </c>
      <c r="D55" s="58"/>
      <c r="E55" s="58"/>
      <c r="F55" s="57">
        <v>26</v>
      </c>
      <c r="G55" s="56">
        <v>45828.9</v>
      </c>
      <c r="H55" s="55">
        <v>59313.9</v>
      </c>
      <c r="I55" s="54"/>
      <c r="J55" s="54"/>
    </row>
    <row r="56" spans="2:10" x14ac:dyDescent="0.25">
      <c r="B56" s="60" t="s">
        <v>266</v>
      </c>
      <c r="C56" s="59" t="s">
        <v>265</v>
      </c>
      <c r="D56" s="58"/>
      <c r="E56" s="58"/>
      <c r="F56" s="57">
        <v>11</v>
      </c>
      <c r="G56" s="56">
        <v>50376.2</v>
      </c>
      <c r="H56" s="55">
        <v>65223.199999999997</v>
      </c>
      <c r="I56" s="54"/>
      <c r="J56" s="54"/>
    </row>
    <row r="57" spans="2:10" x14ac:dyDescent="0.25">
      <c r="B57" s="60" t="s">
        <v>264</v>
      </c>
      <c r="C57" s="59" t="s">
        <v>263</v>
      </c>
      <c r="D57" s="58"/>
      <c r="E57" s="58"/>
      <c r="F57" s="57">
        <v>19</v>
      </c>
      <c r="G57" s="56">
        <v>55686</v>
      </c>
      <c r="H57" s="55">
        <v>55971</v>
      </c>
      <c r="I57" s="54"/>
      <c r="J57" s="54"/>
    </row>
    <row r="58" spans="2:10" x14ac:dyDescent="0.25">
      <c r="B58" s="60" t="s">
        <v>262</v>
      </c>
      <c r="C58" s="59" t="s">
        <v>261</v>
      </c>
      <c r="D58" s="58"/>
      <c r="E58" s="58"/>
      <c r="F58" s="57">
        <v>7</v>
      </c>
      <c r="G58" s="56">
        <v>61138.6</v>
      </c>
      <c r="H58" s="55">
        <v>61423.6</v>
      </c>
      <c r="I58" s="54"/>
      <c r="J58" s="54"/>
    </row>
    <row r="59" spans="2:10" x14ac:dyDescent="0.25">
      <c r="B59" s="60" t="s">
        <v>260</v>
      </c>
      <c r="C59" s="59" t="s">
        <v>259</v>
      </c>
      <c r="D59" s="58"/>
      <c r="E59" s="58"/>
      <c r="F59" s="57">
        <v>4</v>
      </c>
      <c r="G59" s="56">
        <v>44392.4</v>
      </c>
      <c r="H59" s="55">
        <v>44677.4</v>
      </c>
      <c r="I59" s="54"/>
      <c r="J59" s="54"/>
    </row>
    <row r="60" spans="2:10" x14ac:dyDescent="0.25">
      <c r="B60" s="60" t="s">
        <v>258</v>
      </c>
      <c r="C60" s="59" t="s">
        <v>257</v>
      </c>
      <c r="D60" s="58"/>
      <c r="E60" s="58"/>
      <c r="F60" s="57">
        <v>6</v>
      </c>
      <c r="G60" s="56">
        <v>47732</v>
      </c>
      <c r="H60" s="55">
        <v>48017</v>
      </c>
      <c r="I60" s="54"/>
      <c r="J60" s="54"/>
    </row>
    <row r="61" spans="2:10" x14ac:dyDescent="0.25">
      <c r="B61" s="60" t="s">
        <v>256</v>
      </c>
      <c r="C61" s="59" t="s">
        <v>255</v>
      </c>
      <c r="D61" s="58"/>
      <c r="E61" s="58"/>
      <c r="F61" s="57">
        <v>72</v>
      </c>
      <c r="G61" s="56">
        <v>39915.599999999999</v>
      </c>
      <c r="H61" s="55">
        <v>40200.6</v>
      </c>
      <c r="I61" s="54"/>
      <c r="J61" s="54"/>
    </row>
    <row r="62" spans="2:10" x14ac:dyDescent="0.25">
      <c r="B62" s="60" t="s">
        <v>254</v>
      </c>
      <c r="C62" s="59" t="s">
        <v>253</v>
      </c>
      <c r="D62" s="58"/>
      <c r="E62" s="58"/>
      <c r="F62" s="57">
        <v>143</v>
      </c>
      <c r="G62" s="56">
        <v>20877</v>
      </c>
      <c r="H62" s="55">
        <v>23355</v>
      </c>
      <c r="I62" s="54"/>
      <c r="J62" s="54"/>
    </row>
    <row r="63" spans="2:10" x14ac:dyDescent="0.25">
      <c r="B63" s="60" t="s">
        <v>252</v>
      </c>
      <c r="C63" s="59" t="s">
        <v>251</v>
      </c>
      <c r="D63" s="58"/>
      <c r="E63" s="58"/>
      <c r="F63" s="57">
        <v>2</v>
      </c>
      <c r="G63" s="56">
        <v>19939.2</v>
      </c>
      <c r="H63" s="55">
        <v>20039.2</v>
      </c>
      <c r="I63" s="54"/>
      <c r="J63" s="54"/>
    </row>
    <row r="64" spans="2:10" x14ac:dyDescent="0.25">
      <c r="B64" s="60" t="s">
        <v>250</v>
      </c>
      <c r="C64" s="59" t="s">
        <v>249</v>
      </c>
      <c r="D64" s="58"/>
      <c r="E64" s="58"/>
      <c r="F64" s="57">
        <v>53</v>
      </c>
      <c r="G64" s="56">
        <v>21186</v>
      </c>
      <c r="H64" s="55">
        <v>23733.4</v>
      </c>
      <c r="I64" s="54"/>
      <c r="J64" s="54"/>
    </row>
    <row r="65" spans="2:10" x14ac:dyDescent="0.25">
      <c r="B65" s="60" t="s">
        <v>248</v>
      </c>
      <c r="C65" s="59" t="s">
        <v>247</v>
      </c>
      <c r="D65" s="58"/>
      <c r="E65" s="58"/>
      <c r="F65" s="57">
        <v>2</v>
      </c>
      <c r="G65" s="56">
        <v>21973.5</v>
      </c>
      <c r="H65" s="55">
        <v>22133.5</v>
      </c>
      <c r="I65" s="54"/>
      <c r="J65" s="54"/>
    </row>
    <row r="66" spans="2:10" x14ac:dyDescent="0.25">
      <c r="B66" s="60" t="s">
        <v>246</v>
      </c>
      <c r="C66" s="59" t="s">
        <v>245</v>
      </c>
      <c r="D66" s="58"/>
      <c r="E66" s="58"/>
      <c r="F66" s="57">
        <v>2</v>
      </c>
      <c r="G66" s="56">
        <v>20877</v>
      </c>
      <c r="H66" s="55">
        <v>20877</v>
      </c>
      <c r="I66" s="54"/>
      <c r="J66" s="54"/>
    </row>
    <row r="67" spans="2:10" x14ac:dyDescent="0.25">
      <c r="B67" s="60" t="s">
        <v>244</v>
      </c>
      <c r="C67" s="59" t="s">
        <v>243</v>
      </c>
      <c r="D67" s="58"/>
      <c r="E67" s="58"/>
      <c r="F67" s="57">
        <v>38</v>
      </c>
      <c r="G67" s="56">
        <v>33180</v>
      </c>
      <c r="H67" s="55">
        <v>35082</v>
      </c>
      <c r="I67" s="54"/>
      <c r="J67" s="54"/>
    </row>
    <row r="68" spans="2:10" x14ac:dyDescent="0.25">
      <c r="B68" s="60" t="s">
        <v>242</v>
      </c>
      <c r="C68" s="59" t="s">
        <v>241</v>
      </c>
      <c r="D68" s="58"/>
      <c r="E68" s="58"/>
      <c r="F68" s="57">
        <v>7</v>
      </c>
      <c r="G68" s="56">
        <v>23070</v>
      </c>
      <c r="H68" s="55">
        <v>23355</v>
      </c>
      <c r="I68" s="54"/>
      <c r="J68" s="54"/>
    </row>
    <row r="69" spans="2:10" x14ac:dyDescent="0.25">
      <c r="B69" s="60" t="s">
        <v>240</v>
      </c>
      <c r="C69" s="59" t="s">
        <v>239</v>
      </c>
      <c r="D69" s="58"/>
      <c r="E69" s="58"/>
      <c r="F69" s="57">
        <v>4</v>
      </c>
      <c r="G69" s="56">
        <v>21973.5</v>
      </c>
      <c r="H69" s="55">
        <v>21973.5</v>
      </c>
      <c r="I69" s="54"/>
      <c r="J69" s="54"/>
    </row>
    <row r="70" spans="2:10" x14ac:dyDescent="0.25">
      <c r="B70" s="60" t="s">
        <v>238</v>
      </c>
      <c r="C70" s="59" t="s">
        <v>237</v>
      </c>
      <c r="D70" s="58"/>
      <c r="E70" s="58"/>
      <c r="F70" s="57">
        <v>2</v>
      </c>
      <c r="G70" s="56">
        <v>23070</v>
      </c>
      <c r="H70" s="55">
        <v>23355</v>
      </c>
      <c r="I70" s="54"/>
      <c r="J70" s="54"/>
    </row>
    <row r="71" spans="2:10" x14ac:dyDescent="0.25">
      <c r="B71" s="60" t="s">
        <v>236</v>
      </c>
      <c r="C71" s="59" t="s">
        <v>235</v>
      </c>
      <c r="D71" s="58"/>
      <c r="E71" s="58"/>
      <c r="F71" s="57">
        <v>54</v>
      </c>
      <c r="G71" s="56">
        <v>40776</v>
      </c>
      <c r="H71" s="55">
        <v>42672.1</v>
      </c>
      <c r="I71" s="54"/>
      <c r="J71" s="54"/>
    </row>
    <row r="72" spans="2:10" ht="21" customHeight="1" x14ac:dyDescent="0.25">
      <c r="B72" s="60" t="s">
        <v>234</v>
      </c>
      <c r="C72" s="61" t="s">
        <v>233</v>
      </c>
      <c r="D72" s="61"/>
      <c r="E72" s="61"/>
      <c r="F72" s="57">
        <v>1</v>
      </c>
      <c r="G72" s="56">
        <v>40568</v>
      </c>
      <c r="H72" s="55">
        <v>40568</v>
      </c>
      <c r="I72" s="54"/>
      <c r="J72" s="54"/>
    </row>
    <row r="73" spans="2:10" x14ac:dyDescent="0.25">
      <c r="B73" s="60" t="s">
        <v>232</v>
      </c>
      <c r="C73" s="59" t="s">
        <v>231</v>
      </c>
      <c r="D73" s="58"/>
      <c r="E73" s="58"/>
      <c r="F73" s="57">
        <v>17</v>
      </c>
      <c r="G73" s="56">
        <v>29968.5</v>
      </c>
      <c r="H73" s="55">
        <v>30253.5</v>
      </c>
      <c r="I73" s="54"/>
      <c r="J73" s="54"/>
    </row>
    <row r="74" spans="2:10" x14ac:dyDescent="0.25">
      <c r="B74" s="60" t="s">
        <v>230</v>
      </c>
      <c r="C74" s="59" t="s">
        <v>229</v>
      </c>
      <c r="D74" s="58"/>
      <c r="E74" s="58"/>
      <c r="F74" s="57">
        <v>712</v>
      </c>
      <c r="G74" s="56">
        <v>27026</v>
      </c>
      <c r="H74" s="55">
        <v>36200.9</v>
      </c>
      <c r="I74" s="54"/>
      <c r="J74" s="54"/>
    </row>
    <row r="75" spans="2:10" x14ac:dyDescent="0.25">
      <c r="B75" s="60" t="s">
        <v>228</v>
      </c>
      <c r="C75" s="59" t="s">
        <v>227</v>
      </c>
      <c r="D75" s="58"/>
      <c r="E75" s="58"/>
      <c r="F75" s="57">
        <v>529</v>
      </c>
      <c r="G75" s="56">
        <v>24120</v>
      </c>
      <c r="H75" s="55">
        <v>31803.9</v>
      </c>
      <c r="I75" s="54"/>
      <c r="J75" s="54"/>
    </row>
    <row r="76" spans="2:10" x14ac:dyDescent="0.25">
      <c r="B76" s="60" t="s">
        <v>226</v>
      </c>
      <c r="C76" s="59" t="s">
        <v>225</v>
      </c>
      <c r="D76" s="58"/>
      <c r="E76" s="58"/>
      <c r="F76" s="57">
        <v>8</v>
      </c>
      <c r="G76" s="56">
        <v>25868</v>
      </c>
      <c r="H76" s="55">
        <v>27140.9</v>
      </c>
      <c r="I76" s="54"/>
      <c r="J76" s="54"/>
    </row>
    <row r="77" spans="2:10" ht="21" customHeight="1" x14ac:dyDescent="0.25">
      <c r="B77" s="60" t="s">
        <v>224</v>
      </c>
      <c r="C77" s="61" t="s">
        <v>223</v>
      </c>
      <c r="D77" s="61"/>
      <c r="E77" s="61"/>
      <c r="F77" s="57">
        <v>18</v>
      </c>
      <c r="G77" s="56">
        <v>20877</v>
      </c>
      <c r="H77" s="55">
        <v>21929.55</v>
      </c>
      <c r="I77" s="54"/>
      <c r="J77" s="54"/>
    </row>
    <row r="78" spans="2:10" x14ac:dyDescent="0.25">
      <c r="B78" s="60" t="s">
        <v>222</v>
      </c>
      <c r="C78" s="59" t="s">
        <v>221</v>
      </c>
      <c r="D78" s="58"/>
      <c r="E78" s="58"/>
      <c r="F78" s="57">
        <v>41</v>
      </c>
      <c r="G78" s="56">
        <v>24283</v>
      </c>
      <c r="H78" s="55">
        <v>25492.2</v>
      </c>
      <c r="I78" s="54"/>
      <c r="J78" s="54"/>
    </row>
    <row r="79" spans="2:10" x14ac:dyDescent="0.25">
      <c r="B79" s="60" t="s">
        <v>220</v>
      </c>
      <c r="C79" s="59" t="s">
        <v>219</v>
      </c>
      <c r="D79" s="58"/>
      <c r="E79" s="58"/>
      <c r="F79" s="57">
        <v>2</v>
      </c>
      <c r="G79" s="56">
        <v>20877</v>
      </c>
      <c r="H79" s="55">
        <v>22133.5</v>
      </c>
      <c r="I79" s="54"/>
      <c r="J79" s="54"/>
    </row>
    <row r="80" spans="2:10" x14ac:dyDescent="0.25">
      <c r="B80" s="60" t="s">
        <v>218</v>
      </c>
      <c r="C80" s="59" t="s">
        <v>73</v>
      </c>
      <c r="D80" s="58"/>
      <c r="E80" s="58"/>
      <c r="F80" s="57">
        <v>4</v>
      </c>
      <c r="G80" s="56">
        <v>19005.099999999999</v>
      </c>
      <c r="H80" s="55">
        <v>19105.099999999999</v>
      </c>
      <c r="I80" s="54"/>
      <c r="J80" s="54"/>
    </row>
    <row r="81" spans="2:10" x14ac:dyDescent="0.25">
      <c r="B81" s="60" t="s">
        <v>217</v>
      </c>
      <c r="C81" s="59" t="s">
        <v>216</v>
      </c>
      <c r="D81" s="58"/>
      <c r="E81" s="58"/>
      <c r="F81" s="57">
        <v>33</v>
      </c>
      <c r="G81" s="56">
        <v>17809.099999999999</v>
      </c>
      <c r="H81" s="55">
        <v>18094.099999999999</v>
      </c>
      <c r="I81" s="54"/>
      <c r="J81" s="54"/>
    </row>
    <row r="82" spans="2:10" x14ac:dyDescent="0.25">
      <c r="B82" s="60" t="s">
        <v>215</v>
      </c>
      <c r="C82" s="59" t="s">
        <v>214</v>
      </c>
      <c r="D82" s="58"/>
      <c r="E82" s="58"/>
      <c r="F82" s="57">
        <v>36</v>
      </c>
      <c r="G82" s="56">
        <v>17658.099999999999</v>
      </c>
      <c r="H82" s="55">
        <v>17843.099999999999</v>
      </c>
      <c r="I82" s="54"/>
      <c r="J82" s="54"/>
    </row>
    <row r="83" spans="2:10" x14ac:dyDescent="0.25">
      <c r="B83" s="60" t="s">
        <v>213</v>
      </c>
      <c r="C83" s="59" t="s">
        <v>69</v>
      </c>
      <c r="D83" s="58"/>
      <c r="E83" s="58"/>
      <c r="F83" s="57">
        <v>9</v>
      </c>
      <c r="G83" s="56">
        <v>31740.2</v>
      </c>
      <c r="H83" s="55">
        <v>31925.200000000001</v>
      </c>
      <c r="I83" s="54"/>
      <c r="J83" s="54"/>
    </row>
    <row r="84" spans="2:10" x14ac:dyDescent="0.25">
      <c r="B84" s="60" t="s">
        <v>212</v>
      </c>
      <c r="C84" s="59" t="s">
        <v>211</v>
      </c>
      <c r="D84" s="58"/>
      <c r="E84" s="58"/>
      <c r="F84" s="57">
        <v>3</v>
      </c>
      <c r="G84" s="56">
        <v>23023.5</v>
      </c>
      <c r="H84" s="55">
        <v>23308.5</v>
      </c>
      <c r="I84" s="54"/>
      <c r="J84" s="54"/>
    </row>
    <row r="85" spans="2:10" x14ac:dyDescent="0.25">
      <c r="B85" s="60" t="s">
        <v>210</v>
      </c>
      <c r="C85" s="59" t="s">
        <v>209</v>
      </c>
      <c r="D85" s="58"/>
      <c r="E85" s="58"/>
      <c r="F85" s="57">
        <v>1</v>
      </c>
      <c r="G85" s="56">
        <v>17209</v>
      </c>
      <c r="H85" s="55">
        <v>17209</v>
      </c>
      <c r="I85" s="54"/>
      <c r="J85" s="54"/>
    </row>
    <row r="86" spans="2:10" x14ac:dyDescent="0.25">
      <c r="B86" s="60" t="s">
        <v>208</v>
      </c>
      <c r="C86" s="59" t="s">
        <v>207</v>
      </c>
      <c r="D86" s="58"/>
      <c r="E86" s="58"/>
      <c r="F86" s="57">
        <v>12</v>
      </c>
      <c r="G86" s="56">
        <v>20770.400000000001</v>
      </c>
      <c r="H86" s="55">
        <v>20870.400000000001</v>
      </c>
      <c r="I86" s="54"/>
      <c r="J86" s="54"/>
    </row>
    <row r="87" spans="2:10" x14ac:dyDescent="0.25">
      <c r="B87" s="60" t="s">
        <v>206</v>
      </c>
      <c r="C87" s="59" t="s">
        <v>205</v>
      </c>
      <c r="D87" s="58"/>
      <c r="E87" s="58"/>
      <c r="F87" s="57">
        <v>60</v>
      </c>
      <c r="G87" s="56">
        <v>21950.2</v>
      </c>
      <c r="H87" s="55">
        <v>22235.200000000001</v>
      </c>
      <c r="I87" s="54"/>
      <c r="J87" s="54"/>
    </row>
    <row r="88" spans="2:10" x14ac:dyDescent="0.25">
      <c r="B88" s="60" t="s">
        <v>204</v>
      </c>
      <c r="C88" s="59" t="s">
        <v>203</v>
      </c>
      <c r="D88" s="58"/>
      <c r="E88" s="58"/>
      <c r="F88" s="57">
        <v>16</v>
      </c>
      <c r="G88" s="56">
        <v>22521</v>
      </c>
      <c r="H88" s="55">
        <v>22806</v>
      </c>
      <c r="I88" s="54"/>
      <c r="J88" s="54"/>
    </row>
    <row r="89" spans="2:10" x14ac:dyDescent="0.25">
      <c r="B89" s="60" t="s">
        <v>202</v>
      </c>
      <c r="C89" s="59" t="s">
        <v>201</v>
      </c>
      <c r="D89" s="58"/>
      <c r="E89" s="58"/>
      <c r="F89" s="57">
        <v>6</v>
      </c>
      <c r="G89" s="56">
        <v>21633</v>
      </c>
      <c r="H89" s="55">
        <v>21733</v>
      </c>
      <c r="I89" s="54"/>
      <c r="J89" s="54"/>
    </row>
    <row r="90" spans="2:10" x14ac:dyDescent="0.25">
      <c r="B90" s="60" t="s">
        <v>200</v>
      </c>
      <c r="C90" s="59" t="s">
        <v>199</v>
      </c>
      <c r="D90" s="58"/>
      <c r="E90" s="58"/>
      <c r="F90" s="57">
        <v>14</v>
      </c>
      <c r="G90" s="56">
        <v>20050</v>
      </c>
      <c r="H90" s="55">
        <v>21192.6</v>
      </c>
      <c r="I90" s="54"/>
      <c r="J90" s="54"/>
    </row>
    <row r="91" spans="2:10" x14ac:dyDescent="0.25">
      <c r="B91" s="60" t="s">
        <v>198</v>
      </c>
      <c r="C91" s="59" t="s">
        <v>197</v>
      </c>
      <c r="D91" s="58"/>
      <c r="E91" s="58"/>
      <c r="F91" s="57">
        <v>13</v>
      </c>
      <c r="G91" s="56">
        <v>17809.099999999999</v>
      </c>
      <c r="H91" s="55">
        <v>18094.099999999999</v>
      </c>
      <c r="I91" s="54"/>
      <c r="J91" s="54"/>
    </row>
    <row r="92" spans="2:10" x14ac:dyDescent="0.25">
      <c r="B92" s="60" t="s">
        <v>196</v>
      </c>
      <c r="C92" s="59" t="s">
        <v>195</v>
      </c>
      <c r="D92" s="58"/>
      <c r="E92" s="58"/>
      <c r="F92" s="57">
        <v>11</v>
      </c>
      <c r="G92" s="56">
        <v>20375</v>
      </c>
      <c r="H92" s="55">
        <v>20660</v>
      </c>
      <c r="I92" s="54"/>
      <c r="J92" s="54"/>
    </row>
    <row r="93" spans="2:10" x14ac:dyDescent="0.25">
      <c r="B93" s="60" t="s">
        <v>194</v>
      </c>
      <c r="C93" s="59" t="s">
        <v>65</v>
      </c>
      <c r="D93" s="58"/>
      <c r="E93" s="58"/>
      <c r="F93" s="57">
        <v>24</v>
      </c>
      <c r="G93" s="56">
        <v>16924</v>
      </c>
      <c r="H93" s="55">
        <v>18094.099999999999</v>
      </c>
      <c r="I93" s="54"/>
      <c r="J93" s="54"/>
    </row>
    <row r="94" spans="2:10" ht="21.6" customHeight="1" x14ac:dyDescent="0.25">
      <c r="B94" s="60" t="s">
        <v>193</v>
      </c>
      <c r="C94" s="61" t="s">
        <v>192</v>
      </c>
      <c r="D94" s="61"/>
      <c r="E94" s="61"/>
      <c r="F94" s="57">
        <v>3</v>
      </c>
      <c r="G94" s="56">
        <v>18854.2</v>
      </c>
      <c r="H94" s="55">
        <v>18979.2</v>
      </c>
      <c r="I94" s="54"/>
      <c r="J94" s="54"/>
    </row>
    <row r="95" spans="2:10" x14ac:dyDescent="0.25">
      <c r="B95" s="60" t="s">
        <v>191</v>
      </c>
      <c r="C95" s="59" t="s">
        <v>63</v>
      </c>
      <c r="D95" s="58"/>
      <c r="E95" s="58"/>
      <c r="F95" s="57">
        <v>2</v>
      </c>
      <c r="G95" s="56">
        <v>22158.5</v>
      </c>
      <c r="H95" s="55">
        <v>22233.5</v>
      </c>
      <c r="I95" s="54"/>
      <c r="J95" s="54"/>
    </row>
    <row r="96" spans="2:10" x14ac:dyDescent="0.25">
      <c r="B96" s="60" t="s">
        <v>190</v>
      </c>
      <c r="C96" s="59" t="s">
        <v>189</v>
      </c>
      <c r="D96" s="58"/>
      <c r="E96" s="58"/>
      <c r="F96" s="57">
        <v>18</v>
      </c>
      <c r="G96" s="56">
        <v>23208.3</v>
      </c>
      <c r="H96" s="55">
        <v>30350.3</v>
      </c>
      <c r="I96" s="54"/>
      <c r="J96" s="54"/>
    </row>
    <row r="97" spans="2:10" x14ac:dyDescent="0.25">
      <c r="B97" s="60" t="s">
        <v>188</v>
      </c>
      <c r="C97" s="59" t="s">
        <v>187</v>
      </c>
      <c r="D97" s="58"/>
      <c r="E97" s="58"/>
      <c r="F97" s="57">
        <v>53</v>
      </c>
      <c r="G97" s="56">
        <v>20050</v>
      </c>
      <c r="H97" s="55">
        <v>22235.200000000001</v>
      </c>
      <c r="I97" s="54"/>
      <c r="J97" s="54"/>
    </row>
    <row r="98" spans="2:10" ht="23.45" customHeight="1" x14ac:dyDescent="0.25">
      <c r="B98" s="60" t="s">
        <v>186</v>
      </c>
      <c r="C98" s="61" t="s">
        <v>185</v>
      </c>
      <c r="D98" s="61"/>
      <c r="E98" s="61"/>
      <c r="F98" s="57">
        <v>4</v>
      </c>
      <c r="G98" s="56">
        <v>28319.9</v>
      </c>
      <c r="H98" s="55">
        <v>28604.9</v>
      </c>
      <c r="I98" s="54"/>
      <c r="J98" s="54"/>
    </row>
    <row r="99" spans="2:10" x14ac:dyDescent="0.25">
      <c r="B99" s="60" t="s">
        <v>184</v>
      </c>
      <c r="C99" s="59" t="s">
        <v>183</v>
      </c>
      <c r="D99" s="58"/>
      <c r="E99" s="58"/>
      <c r="F99" s="57">
        <v>127</v>
      </c>
      <c r="G99" s="56">
        <v>18048</v>
      </c>
      <c r="H99" s="55">
        <v>19989.2</v>
      </c>
      <c r="I99" s="54"/>
      <c r="J99" s="54"/>
    </row>
    <row r="100" spans="2:10" x14ac:dyDescent="0.25">
      <c r="B100" s="60" t="s">
        <v>182</v>
      </c>
      <c r="C100" s="59" t="s">
        <v>181</v>
      </c>
      <c r="D100" s="58"/>
      <c r="E100" s="58"/>
      <c r="F100" s="57">
        <v>10</v>
      </c>
      <c r="G100" s="56">
        <v>23633.4</v>
      </c>
      <c r="H100" s="55">
        <v>23733.4</v>
      </c>
      <c r="I100" s="54"/>
      <c r="J100" s="54"/>
    </row>
    <row r="101" spans="2:10" x14ac:dyDescent="0.25">
      <c r="B101" s="60" t="s">
        <v>180</v>
      </c>
      <c r="C101" s="59" t="s">
        <v>179</v>
      </c>
      <c r="D101" s="58"/>
      <c r="E101" s="58"/>
      <c r="F101" s="57">
        <v>3</v>
      </c>
      <c r="G101" s="56">
        <v>20877</v>
      </c>
      <c r="H101" s="55">
        <v>20877</v>
      </c>
      <c r="I101" s="54"/>
      <c r="J101" s="54"/>
    </row>
    <row r="102" spans="2:10" ht="23.45" customHeight="1" x14ac:dyDescent="0.25">
      <c r="B102" s="60" t="s">
        <v>178</v>
      </c>
      <c r="C102" s="61" t="s">
        <v>177</v>
      </c>
      <c r="D102" s="61"/>
      <c r="E102" s="61"/>
      <c r="F102" s="57">
        <v>14</v>
      </c>
      <c r="G102" s="56">
        <v>44594</v>
      </c>
      <c r="H102" s="55">
        <v>44879</v>
      </c>
      <c r="I102" s="54"/>
      <c r="J102" s="54"/>
    </row>
    <row r="103" spans="2:10" x14ac:dyDescent="0.25">
      <c r="B103" s="60" t="s">
        <v>176</v>
      </c>
      <c r="C103" s="59" t="s">
        <v>175</v>
      </c>
      <c r="D103" s="58"/>
      <c r="E103" s="58"/>
      <c r="F103" s="57">
        <v>1</v>
      </c>
      <c r="G103" s="56">
        <v>35057</v>
      </c>
      <c r="H103" s="55">
        <v>35057</v>
      </c>
      <c r="I103" s="54"/>
      <c r="J103" s="54"/>
    </row>
    <row r="104" spans="2:10" x14ac:dyDescent="0.25">
      <c r="B104" s="60" t="s">
        <v>174</v>
      </c>
      <c r="C104" s="59" t="s">
        <v>173</v>
      </c>
      <c r="D104" s="58"/>
      <c r="E104" s="58"/>
      <c r="F104" s="57">
        <v>20</v>
      </c>
      <c r="G104" s="56">
        <v>29782.5</v>
      </c>
      <c r="H104" s="55">
        <v>38174.5</v>
      </c>
      <c r="I104" s="54"/>
      <c r="J104" s="54"/>
    </row>
    <row r="105" spans="2:10" x14ac:dyDescent="0.25">
      <c r="B105" s="60" t="s">
        <v>172</v>
      </c>
      <c r="C105" s="59" t="s">
        <v>171</v>
      </c>
      <c r="D105" s="58"/>
      <c r="E105" s="58"/>
      <c r="F105" s="57">
        <v>17</v>
      </c>
      <c r="G105" s="56">
        <v>26611.4</v>
      </c>
      <c r="H105" s="55">
        <v>34010.400000000001</v>
      </c>
      <c r="I105" s="54"/>
      <c r="J105" s="54"/>
    </row>
    <row r="106" spans="2:10" x14ac:dyDescent="0.25">
      <c r="B106" s="60" t="s">
        <v>170</v>
      </c>
      <c r="C106" s="59" t="s">
        <v>169</v>
      </c>
      <c r="D106" s="58"/>
      <c r="E106" s="58"/>
      <c r="F106" s="57">
        <v>12</v>
      </c>
      <c r="G106" s="56">
        <v>27026</v>
      </c>
      <c r="H106" s="55">
        <v>28516.9</v>
      </c>
      <c r="I106" s="54"/>
      <c r="J106" s="54"/>
    </row>
    <row r="107" spans="2:10" ht="20.45" customHeight="1" x14ac:dyDescent="0.25">
      <c r="B107" s="60" t="s">
        <v>168</v>
      </c>
      <c r="C107" s="61" t="s">
        <v>167</v>
      </c>
      <c r="D107" s="61"/>
      <c r="E107" s="61"/>
      <c r="F107" s="57">
        <v>1</v>
      </c>
      <c r="G107" s="56">
        <v>31719.8</v>
      </c>
      <c r="H107" s="55">
        <v>31719.8</v>
      </c>
      <c r="I107" s="54"/>
      <c r="J107" s="54"/>
    </row>
    <row r="108" spans="2:10" x14ac:dyDescent="0.25">
      <c r="B108" s="60" t="s">
        <v>166</v>
      </c>
      <c r="C108" s="59" t="s">
        <v>165</v>
      </c>
      <c r="D108" s="58"/>
      <c r="E108" s="58"/>
      <c r="F108" s="57">
        <v>2</v>
      </c>
      <c r="G108" s="56">
        <v>23353.1</v>
      </c>
      <c r="H108" s="55">
        <v>23353.1</v>
      </c>
      <c r="I108" s="54"/>
      <c r="J108" s="54"/>
    </row>
    <row r="109" spans="2:10" x14ac:dyDescent="0.25">
      <c r="B109" s="60" t="s">
        <v>164</v>
      </c>
      <c r="C109" s="59" t="s">
        <v>163</v>
      </c>
      <c r="D109" s="58"/>
      <c r="E109" s="58"/>
      <c r="F109" s="57">
        <v>4</v>
      </c>
      <c r="G109" s="56">
        <v>43064</v>
      </c>
      <c r="H109" s="55">
        <v>43349</v>
      </c>
      <c r="I109" s="54"/>
      <c r="J109" s="54"/>
    </row>
    <row r="110" spans="2:10" x14ac:dyDescent="0.25">
      <c r="B110" s="60" t="s">
        <v>162</v>
      </c>
      <c r="C110" s="59" t="s">
        <v>161</v>
      </c>
      <c r="D110" s="58"/>
      <c r="E110" s="58"/>
      <c r="F110" s="57">
        <v>5</v>
      </c>
      <c r="G110" s="56">
        <v>44652.4</v>
      </c>
      <c r="H110" s="55">
        <v>44677.4</v>
      </c>
      <c r="I110" s="54"/>
      <c r="J110" s="54"/>
    </row>
    <row r="111" spans="2:10" x14ac:dyDescent="0.25">
      <c r="B111" s="60" t="s">
        <v>160</v>
      </c>
      <c r="C111" s="59" t="s">
        <v>159</v>
      </c>
      <c r="D111" s="58"/>
      <c r="E111" s="58"/>
      <c r="F111" s="57">
        <v>1</v>
      </c>
      <c r="G111" s="56">
        <v>46483.4</v>
      </c>
      <c r="H111" s="55">
        <v>46483.4</v>
      </c>
      <c r="I111" s="54"/>
      <c r="J111" s="54"/>
    </row>
    <row r="112" spans="2:10" x14ac:dyDescent="0.25">
      <c r="B112" s="60" t="s">
        <v>158</v>
      </c>
      <c r="C112" s="59" t="s">
        <v>157</v>
      </c>
      <c r="D112" s="58"/>
      <c r="E112" s="58"/>
      <c r="F112" s="57">
        <v>1</v>
      </c>
      <c r="G112" s="56">
        <v>44044</v>
      </c>
      <c r="H112" s="55">
        <v>44044</v>
      </c>
      <c r="I112" s="54"/>
      <c r="J112" s="54"/>
    </row>
    <row r="113" spans="2:10" x14ac:dyDescent="0.25">
      <c r="B113" s="60" t="s">
        <v>156</v>
      </c>
      <c r="C113" s="59" t="s">
        <v>155</v>
      </c>
      <c r="D113" s="58"/>
      <c r="E113" s="58"/>
      <c r="F113" s="57">
        <v>1</v>
      </c>
      <c r="G113" s="56">
        <v>24163</v>
      </c>
      <c r="H113" s="55">
        <v>24163</v>
      </c>
      <c r="I113" s="54"/>
      <c r="J113" s="54"/>
    </row>
    <row r="114" spans="2:10" x14ac:dyDescent="0.25">
      <c r="B114" s="60" t="s">
        <v>154</v>
      </c>
      <c r="C114" s="59" t="s">
        <v>153</v>
      </c>
      <c r="D114" s="58"/>
      <c r="E114" s="58"/>
      <c r="F114" s="57">
        <v>10</v>
      </c>
      <c r="G114" s="56">
        <v>23366</v>
      </c>
      <c r="H114" s="55">
        <v>23466</v>
      </c>
      <c r="I114" s="54"/>
      <c r="J114" s="54"/>
    </row>
    <row r="115" spans="2:10" ht="22.15" customHeight="1" x14ac:dyDescent="0.25">
      <c r="B115" s="60" t="s">
        <v>152</v>
      </c>
      <c r="C115" s="61" t="s">
        <v>151</v>
      </c>
      <c r="D115" s="61"/>
      <c r="E115" s="61"/>
      <c r="F115" s="57">
        <v>5</v>
      </c>
      <c r="G115" s="56">
        <v>23355</v>
      </c>
      <c r="H115" s="55">
        <v>23355</v>
      </c>
      <c r="I115" s="54"/>
      <c r="J115" s="54"/>
    </row>
    <row r="116" spans="2:10" x14ac:dyDescent="0.25">
      <c r="B116" s="60" t="s">
        <v>150</v>
      </c>
      <c r="C116" s="59" t="s">
        <v>149</v>
      </c>
      <c r="D116" s="58"/>
      <c r="E116" s="58"/>
      <c r="F116" s="57">
        <v>463</v>
      </c>
      <c r="G116" s="56">
        <v>33366</v>
      </c>
      <c r="H116" s="55">
        <v>44786</v>
      </c>
      <c r="I116" s="54"/>
      <c r="J116" s="54"/>
    </row>
    <row r="117" spans="2:10" x14ac:dyDescent="0.25">
      <c r="B117" s="60" t="s">
        <v>148</v>
      </c>
      <c r="C117" s="59" t="s">
        <v>147</v>
      </c>
      <c r="D117" s="58"/>
      <c r="E117" s="58"/>
      <c r="F117" s="57">
        <v>88</v>
      </c>
      <c r="G117" s="56">
        <v>36147</v>
      </c>
      <c r="H117" s="55">
        <v>37970</v>
      </c>
      <c r="I117" s="54"/>
      <c r="J117" s="54"/>
    </row>
    <row r="118" spans="2:10" x14ac:dyDescent="0.25">
      <c r="B118" s="60" t="s">
        <v>146</v>
      </c>
      <c r="C118" s="59" t="s">
        <v>145</v>
      </c>
      <c r="D118" s="58"/>
      <c r="E118" s="58"/>
      <c r="F118" s="57">
        <v>1</v>
      </c>
      <c r="G118" s="56">
        <v>34982</v>
      </c>
      <c r="H118" s="55">
        <v>34982</v>
      </c>
      <c r="I118" s="54"/>
      <c r="J118" s="54"/>
    </row>
    <row r="119" spans="2:10" ht="21" customHeight="1" x14ac:dyDescent="0.25">
      <c r="B119" s="60" t="s">
        <v>144</v>
      </c>
      <c r="C119" s="61" t="s">
        <v>143</v>
      </c>
      <c r="D119" s="61"/>
      <c r="E119" s="61"/>
      <c r="F119" s="57">
        <v>19</v>
      </c>
      <c r="G119" s="56">
        <v>31706.799999999999</v>
      </c>
      <c r="H119" s="55">
        <v>31991.8</v>
      </c>
      <c r="I119" s="54"/>
      <c r="J119" s="54"/>
    </row>
    <row r="120" spans="2:10" ht="22.15" customHeight="1" x14ac:dyDescent="0.25">
      <c r="B120" s="60" t="s">
        <v>142</v>
      </c>
      <c r="C120" s="61" t="s">
        <v>141</v>
      </c>
      <c r="D120" s="61"/>
      <c r="E120" s="61"/>
      <c r="F120" s="57">
        <v>1</v>
      </c>
      <c r="G120" s="56">
        <v>34047.599999999999</v>
      </c>
      <c r="H120" s="55">
        <v>34047.599999999999</v>
      </c>
      <c r="I120" s="54"/>
      <c r="J120" s="54"/>
    </row>
    <row r="121" spans="2:10" x14ac:dyDescent="0.25">
      <c r="B121" s="60" t="s">
        <v>140</v>
      </c>
      <c r="C121" s="59" t="s">
        <v>139</v>
      </c>
      <c r="D121" s="58"/>
      <c r="E121" s="58"/>
      <c r="F121" s="57">
        <v>4</v>
      </c>
      <c r="G121" s="56">
        <v>36975</v>
      </c>
      <c r="H121" s="55">
        <v>38648</v>
      </c>
      <c r="I121" s="54"/>
      <c r="J121" s="54"/>
    </row>
    <row r="122" spans="2:10" x14ac:dyDescent="0.25">
      <c r="B122" s="60" t="s">
        <v>138</v>
      </c>
      <c r="C122" s="59" t="s">
        <v>57</v>
      </c>
      <c r="D122" s="58"/>
      <c r="E122" s="58"/>
      <c r="F122" s="57">
        <v>26</v>
      </c>
      <c r="G122" s="56">
        <v>21037</v>
      </c>
      <c r="H122" s="55">
        <v>27897.5</v>
      </c>
      <c r="I122" s="54"/>
      <c r="J122" s="54"/>
    </row>
    <row r="123" spans="2:10" x14ac:dyDescent="0.25">
      <c r="B123" s="60" t="s">
        <v>137</v>
      </c>
      <c r="C123" s="59" t="s">
        <v>136</v>
      </c>
      <c r="D123" s="58"/>
      <c r="E123" s="58"/>
      <c r="F123" s="57">
        <v>177</v>
      </c>
      <c r="G123" s="56">
        <v>16773</v>
      </c>
      <c r="H123" s="55">
        <v>17943.099999999999</v>
      </c>
      <c r="I123" s="54"/>
      <c r="J123" s="54"/>
    </row>
    <row r="124" spans="2:10" x14ac:dyDescent="0.25">
      <c r="B124" s="60" t="s">
        <v>135</v>
      </c>
      <c r="C124" s="59" t="s">
        <v>53</v>
      </c>
      <c r="D124" s="58"/>
      <c r="E124" s="58"/>
      <c r="F124" s="57">
        <v>44</v>
      </c>
      <c r="G124" s="56">
        <v>16958</v>
      </c>
      <c r="H124" s="55">
        <v>17943.099999999999</v>
      </c>
      <c r="I124" s="54"/>
      <c r="J124" s="54"/>
    </row>
    <row r="125" spans="2:10" x14ac:dyDescent="0.25">
      <c r="B125" s="60" t="s">
        <v>134</v>
      </c>
      <c r="C125" s="59" t="s">
        <v>133</v>
      </c>
      <c r="D125" s="58"/>
      <c r="E125" s="58"/>
      <c r="F125" s="57">
        <v>1</v>
      </c>
      <c r="G125" s="56">
        <v>36690</v>
      </c>
      <c r="H125" s="55">
        <v>36690</v>
      </c>
      <c r="I125" s="54"/>
      <c r="J125" s="54"/>
    </row>
    <row r="126" spans="2:10" x14ac:dyDescent="0.25">
      <c r="B126" s="60" t="s">
        <v>132</v>
      </c>
      <c r="C126" s="59" t="s">
        <v>131</v>
      </c>
      <c r="D126" s="58"/>
      <c r="E126" s="58"/>
      <c r="F126" s="57">
        <v>40</v>
      </c>
      <c r="G126" s="56">
        <v>16425.8</v>
      </c>
      <c r="H126" s="55">
        <v>16710.8</v>
      </c>
      <c r="I126" s="54"/>
      <c r="J126" s="54"/>
    </row>
    <row r="127" spans="2:10" x14ac:dyDescent="0.25">
      <c r="B127" s="60" t="s">
        <v>130</v>
      </c>
      <c r="C127" s="59" t="s">
        <v>49</v>
      </c>
      <c r="D127" s="58"/>
      <c r="E127" s="58"/>
      <c r="F127" s="57">
        <v>12</v>
      </c>
      <c r="G127" s="56">
        <v>16425.8</v>
      </c>
      <c r="H127" s="55">
        <v>16710.8</v>
      </c>
      <c r="I127" s="54"/>
      <c r="J127" s="54"/>
    </row>
    <row r="128" spans="2:10" ht="21.6" customHeight="1" x14ac:dyDescent="0.25">
      <c r="B128" s="60" t="s">
        <v>129</v>
      </c>
      <c r="C128" s="61" t="s">
        <v>128</v>
      </c>
      <c r="D128" s="61"/>
      <c r="E128" s="61"/>
      <c r="F128" s="57">
        <v>1</v>
      </c>
      <c r="G128" s="56">
        <v>17888</v>
      </c>
      <c r="H128" s="55">
        <v>17888</v>
      </c>
      <c r="I128" s="54"/>
      <c r="J128" s="54"/>
    </row>
    <row r="129" spans="2:10" x14ac:dyDescent="0.25">
      <c r="B129" s="60" t="s">
        <v>127</v>
      </c>
      <c r="C129" s="59" t="s">
        <v>126</v>
      </c>
      <c r="D129" s="58"/>
      <c r="E129" s="58"/>
      <c r="F129" s="57">
        <v>29</v>
      </c>
      <c r="G129" s="56">
        <v>18953</v>
      </c>
      <c r="H129" s="55">
        <v>19861.84</v>
      </c>
      <c r="I129" s="54"/>
      <c r="J129" s="54"/>
    </row>
    <row r="130" spans="2:10" x14ac:dyDescent="0.25">
      <c r="B130" s="60" t="s">
        <v>125</v>
      </c>
      <c r="C130" s="59" t="s">
        <v>124</v>
      </c>
      <c r="D130" s="58"/>
      <c r="E130" s="58"/>
      <c r="F130" s="57">
        <v>126</v>
      </c>
      <c r="G130" s="56">
        <v>17807</v>
      </c>
      <c r="H130" s="55">
        <v>18708.84</v>
      </c>
      <c r="I130" s="54"/>
      <c r="J130" s="54"/>
    </row>
    <row r="131" spans="2:10" x14ac:dyDescent="0.25">
      <c r="B131" s="60" t="s">
        <v>123</v>
      </c>
      <c r="C131" s="59" t="s">
        <v>122</v>
      </c>
      <c r="D131" s="58"/>
      <c r="E131" s="58"/>
      <c r="F131" s="57">
        <v>198</v>
      </c>
      <c r="G131" s="56">
        <v>17541</v>
      </c>
      <c r="H131" s="55">
        <v>18435.84</v>
      </c>
      <c r="I131" s="54"/>
      <c r="J131" s="54"/>
    </row>
    <row r="132" spans="2:10" x14ac:dyDescent="0.25">
      <c r="B132" s="60" t="s">
        <v>121</v>
      </c>
      <c r="C132" s="59" t="s">
        <v>120</v>
      </c>
      <c r="D132" s="58"/>
      <c r="E132" s="58"/>
      <c r="F132" s="57">
        <v>98</v>
      </c>
      <c r="G132" s="56">
        <v>17150</v>
      </c>
      <c r="H132" s="55">
        <v>18037.84</v>
      </c>
      <c r="I132" s="54"/>
      <c r="J132" s="54"/>
    </row>
    <row r="133" spans="2:10" x14ac:dyDescent="0.25">
      <c r="B133" s="60" t="s">
        <v>119</v>
      </c>
      <c r="C133" s="59" t="s">
        <v>118</v>
      </c>
      <c r="D133" s="58"/>
      <c r="E133" s="58"/>
      <c r="F133" s="57">
        <v>140</v>
      </c>
      <c r="G133" s="56">
        <v>16440</v>
      </c>
      <c r="H133" s="55">
        <v>17320.84</v>
      </c>
      <c r="I133" s="54"/>
      <c r="J133" s="54"/>
    </row>
    <row r="134" spans="2:10" x14ac:dyDescent="0.25">
      <c r="B134" s="60" t="s">
        <v>117</v>
      </c>
      <c r="C134" s="59" t="s">
        <v>116</v>
      </c>
      <c r="D134" s="58"/>
      <c r="E134" s="58"/>
      <c r="F134" s="57">
        <v>185</v>
      </c>
      <c r="G134" s="56">
        <v>15856</v>
      </c>
      <c r="H134" s="55">
        <v>16729.84</v>
      </c>
      <c r="I134" s="54"/>
      <c r="J134" s="54"/>
    </row>
    <row r="135" spans="2:10" x14ac:dyDescent="0.25">
      <c r="B135" s="60" t="s">
        <v>115</v>
      </c>
      <c r="C135" s="59" t="s">
        <v>114</v>
      </c>
      <c r="D135" s="58"/>
      <c r="E135" s="58"/>
      <c r="F135" s="57">
        <v>158</v>
      </c>
      <c r="G135" s="56">
        <v>15803</v>
      </c>
      <c r="H135" s="55">
        <v>16673.34</v>
      </c>
      <c r="I135" s="54"/>
      <c r="J135" s="54"/>
    </row>
    <row r="136" spans="2:10" x14ac:dyDescent="0.25">
      <c r="B136" s="60" t="s">
        <v>113</v>
      </c>
      <c r="C136" s="59" t="s">
        <v>109</v>
      </c>
      <c r="D136" s="58"/>
      <c r="E136" s="58"/>
      <c r="F136" s="57">
        <v>224</v>
      </c>
      <c r="G136" s="56">
        <v>15750</v>
      </c>
      <c r="H136" s="55">
        <v>16566.84</v>
      </c>
      <c r="I136" s="54"/>
      <c r="J136" s="54"/>
    </row>
    <row r="137" spans="2:10" x14ac:dyDescent="0.25">
      <c r="B137" s="53" t="s">
        <v>112</v>
      </c>
      <c r="C137" s="52"/>
      <c r="D137" s="52"/>
      <c r="E137" s="52"/>
      <c r="F137" s="51">
        <f>SUM(F51:F136)</f>
        <v>5325</v>
      </c>
      <c r="G137" s="50"/>
      <c r="H137" s="49"/>
    </row>
    <row r="138" spans="2:10" x14ac:dyDescent="0.25">
      <c r="B138" s="64" t="s">
        <v>111</v>
      </c>
      <c r="C138" s="63"/>
      <c r="D138" s="63"/>
      <c r="E138" s="63"/>
      <c r="F138" s="63"/>
      <c r="G138" s="63"/>
      <c r="H138" s="62"/>
    </row>
    <row r="139" spans="2:10" x14ac:dyDescent="0.25">
      <c r="B139" s="60" t="s">
        <v>110</v>
      </c>
      <c r="C139" s="59" t="s">
        <v>109</v>
      </c>
      <c r="D139" s="58"/>
      <c r="E139" s="58"/>
      <c r="F139" s="57">
        <v>13</v>
      </c>
      <c r="G139" s="56">
        <v>4500</v>
      </c>
      <c r="H139" s="55">
        <v>6884.65</v>
      </c>
      <c r="I139" s="54"/>
      <c r="J139" s="54"/>
    </row>
    <row r="140" spans="2:10" x14ac:dyDescent="0.25">
      <c r="B140" s="60" t="s">
        <v>108</v>
      </c>
      <c r="C140" s="59" t="s">
        <v>107</v>
      </c>
      <c r="D140" s="58"/>
      <c r="E140" s="58"/>
      <c r="F140" s="57">
        <v>1</v>
      </c>
      <c r="G140" s="56">
        <v>47973.69</v>
      </c>
      <c r="H140" s="55">
        <v>47973.69</v>
      </c>
      <c r="I140" s="54"/>
      <c r="J140" s="54"/>
    </row>
    <row r="141" spans="2:10" x14ac:dyDescent="0.25">
      <c r="B141" s="60" t="s">
        <v>106</v>
      </c>
      <c r="C141" s="59" t="s">
        <v>105</v>
      </c>
      <c r="D141" s="58"/>
      <c r="E141" s="58"/>
      <c r="F141" s="57">
        <v>1</v>
      </c>
      <c r="G141" s="56">
        <v>47890.93</v>
      </c>
      <c r="H141" s="55">
        <v>47890.93</v>
      </c>
      <c r="I141" s="54"/>
      <c r="J141" s="54"/>
    </row>
    <row r="142" spans="2:10" x14ac:dyDescent="0.25">
      <c r="B142" s="60" t="s">
        <v>104</v>
      </c>
      <c r="C142" s="59" t="s">
        <v>103</v>
      </c>
      <c r="D142" s="58"/>
      <c r="E142" s="58"/>
      <c r="F142" s="57">
        <v>148</v>
      </c>
      <c r="G142" s="56">
        <v>7373.79</v>
      </c>
      <c r="H142" s="55">
        <v>16128.59</v>
      </c>
      <c r="I142" s="54"/>
      <c r="J142" s="54"/>
    </row>
    <row r="143" spans="2:10" x14ac:dyDescent="0.25">
      <c r="B143" s="60" t="s">
        <v>102</v>
      </c>
      <c r="C143" s="59" t="s">
        <v>101</v>
      </c>
      <c r="D143" s="58"/>
      <c r="E143" s="58"/>
      <c r="F143" s="57">
        <v>14</v>
      </c>
      <c r="G143" s="56">
        <v>6165.29</v>
      </c>
      <c r="H143" s="55">
        <v>13161.55</v>
      </c>
      <c r="I143" s="54"/>
      <c r="J143" s="54"/>
    </row>
    <row r="144" spans="2:10" x14ac:dyDescent="0.25">
      <c r="B144" s="60" t="s">
        <v>100</v>
      </c>
      <c r="C144" s="59" t="s">
        <v>99</v>
      </c>
      <c r="D144" s="58"/>
      <c r="E144" s="58"/>
      <c r="F144" s="57">
        <f>SUM(F51:F136)</f>
        <v>5325</v>
      </c>
      <c r="G144" s="56">
        <v>23626.04</v>
      </c>
      <c r="H144" s="55">
        <v>37501.79</v>
      </c>
      <c r="I144" s="54"/>
      <c r="J144" s="54"/>
    </row>
    <row r="145" spans="2:10" x14ac:dyDescent="0.25">
      <c r="B145" s="60" t="s">
        <v>98</v>
      </c>
      <c r="C145" s="59" t="s">
        <v>97</v>
      </c>
      <c r="D145" s="58"/>
      <c r="E145" s="58"/>
      <c r="F145" s="57">
        <v>210</v>
      </c>
      <c r="G145" s="56">
        <v>11178.65</v>
      </c>
      <c r="H145" s="55">
        <v>18545.759999999998</v>
      </c>
      <c r="I145" s="54"/>
      <c r="J145" s="54"/>
    </row>
    <row r="146" spans="2:10" x14ac:dyDescent="0.25">
      <c r="B146" s="60" t="s">
        <v>96</v>
      </c>
      <c r="C146" s="59" t="s">
        <v>95</v>
      </c>
      <c r="D146" s="58"/>
      <c r="E146" s="58"/>
      <c r="F146" s="57">
        <v>23</v>
      </c>
      <c r="G146" s="56">
        <v>11178.65</v>
      </c>
      <c r="H146" s="55">
        <v>15430.76</v>
      </c>
      <c r="I146" s="54"/>
      <c r="J146" s="54"/>
    </row>
    <row r="147" spans="2:10" x14ac:dyDescent="0.25">
      <c r="B147" s="60" t="s">
        <v>94</v>
      </c>
      <c r="C147" s="59" t="s">
        <v>93</v>
      </c>
      <c r="D147" s="58"/>
      <c r="E147" s="58"/>
      <c r="F147" s="57">
        <v>2</v>
      </c>
      <c r="G147" s="56">
        <v>36850.61</v>
      </c>
      <c r="H147" s="55">
        <v>36850.61</v>
      </c>
      <c r="I147" s="54"/>
      <c r="J147" s="54"/>
    </row>
    <row r="148" spans="2:10" x14ac:dyDescent="0.25">
      <c r="B148" s="60" t="s">
        <v>92</v>
      </c>
      <c r="C148" s="59" t="s">
        <v>91</v>
      </c>
      <c r="D148" s="58"/>
      <c r="E148" s="58"/>
      <c r="F148" s="57">
        <v>44</v>
      </c>
      <c r="G148" s="56">
        <v>8464.68</v>
      </c>
      <c r="H148" s="55">
        <v>16128.59</v>
      </c>
      <c r="I148" s="54"/>
      <c r="J148" s="54"/>
    </row>
    <row r="149" spans="2:10" x14ac:dyDescent="0.25">
      <c r="B149" s="60" t="s">
        <v>90</v>
      </c>
      <c r="C149" s="59" t="s">
        <v>89</v>
      </c>
      <c r="D149" s="58"/>
      <c r="E149" s="58"/>
      <c r="F149" s="57">
        <v>22</v>
      </c>
      <c r="G149" s="56">
        <v>5604.25</v>
      </c>
      <c r="H149" s="55">
        <v>6500</v>
      </c>
      <c r="I149" s="54"/>
      <c r="J149" s="54"/>
    </row>
    <row r="150" spans="2:10" x14ac:dyDescent="0.25">
      <c r="B150" s="60" t="s">
        <v>88</v>
      </c>
      <c r="C150" s="59" t="s">
        <v>87</v>
      </c>
      <c r="D150" s="58"/>
      <c r="E150" s="58"/>
      <c r="F150" s="57">
        <v>16</v>
      </c>
      <c r="G150" s="56">
        <v>6600</v>
      </c>
      <c r="H150" s="55">
        <v>23787.57</v>
      </c>
      <c r="I150" s="54"/>
      <c r="J150" s="54"/>
    </row>
    <row r="151" spans="2:10" x14ac:dyDescent="0.25">
      <c r="B151" s="60" t="s">
        <v>86</v>
      </c>
      <c r="C151" s="59" t="s">
        <v>85</v>
      </c>
      <c r="D151" s="58"/>
      <c r="E151" s="58"/>
      <c r="F151" s="57">
        <v>3</v>
      </c>
      <c r="G151" s="56">
        <v>9509.2099999999991</v>
      </c>
      <c r="H151" s="55">
        <v>9509.2099999999991</v>
      </c>
      <c r="I151" s="54"/>
      <c r="J151" s="54"/>
    </row>
    <row r="152" spans="2:10" x14ac:dyDescent="0.25">
      <c r="B152" s="60" t="s">
        <v>84</v>
      </c>
      <c r="C152" s="59" t="s">
        <v>83</v>
      </c>
      <c r="D152" s="58"/>
      <c r="E152" s="58"/>
      <c r="F152" s="57">
        <v>25</v>
      </c>
      <c r="G152" s="56">
        <v>8214.68</v>
      </c>
      <c r="H152" s="55">
        <v>13740</v>
      </c>
      <c r="I152" s="54"/>
      <c r="J152" s="54"/>
    </row>
    <row r="153" spans="2:10" x14ac:dyDescent="0.25">
      <c r="B153" s="60" t="s">
        <v>82</v>
      </c>
      <c r="C153" s="59" t="s">
        <v>81</v>
      </c>
      <c r="D153" s="58"/>
      <c r="E153" s="58"/>
      <c r="F153" s="57">
        <v>393</v>
      </c>
      <c r="G153" s="56">
        <v>6273.11</v>
      </c>
      <c r="H153" s="55">
        <v>15054.94</v>
      </c>
      <c r="I153" s="54"/>
      <c r="J153" s="54"/>
    </row>
    <row r="154" spans="2:10" x14ac:dyDescent="0.25">
      <c r="B154" s="60" t="s">
        <v>80</v>
      </c>
      <c r="C154" s="59" t="s">
        <v>79</v>
      </c>
      <c r="D154" s="58"/>
      <c r="E154" s="58"/>
      <c r="F154" s="57">
        <v>153</v>
      </c>
      <c r="G154" s="56">
        <v>4673.37</v>
      </c>
      <c r="H154" s="55">
        <v>8000</v>
      </c>
      <c r="I154" s="54"/>
      <c r="J154" s="54"/>
    </row>
    <row r="155" spans="2:10" x14ac:dyDescent="0.25">
      <c r="B155" s="60" t="s">
        <v>78</v>
      </c>
      <c r="C155" s="59" t="s">
        <v>77</v>
      </c>
      <c r="D155" s="58"/>
      <c r="E155" s="58"/>
      <c r="F155" s="57">
        <v>2</v>
      </c>
      <c r="G155" s="56">
        <v>6800</v>
      </c>
      <c r="H155" s="55">
        <v>6800</v>
      </c>
      <c r="I155" s="54"/>
      <c r="J155" s="54"/>
    </row>
    <row r="156" spans="2:10" x14ac:dyDescent="0.25">
      <c r="B156" s="60" t="s">
        <v>76</v>
      </c>
      <c r="C156" s="59" t="s">
        <v>75</v>
      </c>
      <c r="D156" s="58"/>
      <c r="E156" s="58"/>
      <c r="F156" s="57">
        <v>9</v>
      </c>
      <c r="G156" s="56">
        <v>7800</v>
      </c>
      <c r="H156" s="55">
        <v>9509.2099999999991</v>
      </c>
      <c r="I156" s="54"/>
      <c r="J156" s="54"/>
    </row>
    <row r="157" spans="2:10" x14ac:dyDescent="0.25">
      <c r="B157" s="60" t="s">
        <v>74</v>
      </c>
      <c r="C157" s="59" t="s">
        <v>73</v>
      </c>
      <c r="D157" s="58"/>
      <c r="E157" s="58"/>
      <c r="F157" s="57">
        <v>1</v>
      </c>
      <c r="G157" s="56">
        <v>7000</v>
      </c>
      <c r="H157" s="55">
        <v>7000</v>
      </c>
      <c r="I157" s="54"/>
      <c r="J157" s="54"/>
    </row>
    <row r="158" spans="2:10" x14ac:dyDescent="0.25">
      <c r="B158" s="60" t="s">
        <v>72</v>
      </c>
      <c r="C158" s="59" t="s">
        <v>71</v>
      </c>
      <c r="D158" s="58"/>
      <c r="E158" s="58"/>
      <c r="F158" s="57">
        <v>29</v>
      </c>
      <c r="G158" s="56">
        <v>5500</v>
      </c>
      <c r="H158" s="55">
        <v>5500</v>
      </c>
      <c r="I158" s="54"/>
      <c r="J158" s="54"/>
    </row>
    <row r="159" spans="2:10" x14ac:dyDescent="0.25">
      <c r="B159" s="60" t="s">
        <v>70</v>
      </c>
      <c r="C159" s="59" t="s">
        <v>69</v>
      </c>
      <c r="D159" s="58"/>
      <c r="E159" s="58"/>
      <c r="F159" s="57">
        <v>17</v>
      </c>
      <c r="G159" s="56">
        <v>7373.79</v>
      </c>
      <c r="H159" s="55">
        <v>10045.27</v>
      </c>
      <c r="I159" s="54"/>
      <c r="J159" s="54"/>
    </row>
    <row r="160" spans="2:10" x14ac:dyDescent="0.25">
      <c r="B160" s="60" t="s">
        <v>68</v>
      </c>
      <c r="C160" s="59" t="s">
        <v>67</v>
      </c>
      <c r="D160" s="58"/>
      <c r="E160" s="58"/>
      <c r="F160" s="57">
        <v>1</v>
      </c>
      <c r="G160" s="56">
        <v>6000</v>
      </c>
      <c r="H160" s="55">
        <v>6000</v>
      </c>
      <c r="I160" s="54"/>
      <c r="J160" s="54"/>
    </row>
    <row r="161" spans="2:10" x14ac:dyDescent="0.25">
      <c r="B161" s="60" t="s">
        <v>66</v>
      </c>
      <c r="C161" s="59" t="s">
        <v>65</v>
      </c>
      <c r="D161" s="58"/>
      <c r="E161" s="58"/>
      <c r="F161" s="57">
        <v>1</v>
      </c>
      <c r="G161" s="56">
        <v>5500</v>
      </c>
      <c r="H161" s="55">
        <v>5500</v>
      </c>
      <c r="I161" s="54"/>
      <c r="J161" s="54"/>
    </row>
    <row r="162" spans="2:10" ht="22.9" customHeight="1" x14ac:dyDescent="0.25">
      <c r="B162" s="60" t="s">
        <v>64</v>
      </c>
      <c r="C162" s="61" t="s">
        <v>63</v>
      </c>
      <c r="D162" s="61"/>
      <c r="E162" s="61"/>
      <c r="F162" s="57">
        <v>13</v>
      </c>
      <c r="G162" s="56">
        <v>6800</v>
      </c>
      <c r="H162" s="55">
        <v>6800</v>
      </c>
      <c r="I162" s="54"/>
      <c r="J162" s="54"/>
    </row>
    <row r="163" spans="2:10" x14ac:dyDescent="0.25">
      <c r="B163" s="60" t="s">
        <v>62</v>
      </c>
      <c r="C163" s="59" t="s">
        <v>61</v>
      </c>
      <c r="D163" s="58"/>
      <c r="E163" s="58"/>
      <c r="F163" s="57">
        <v>5</v>
      </c>
      <c r="G163" s="56">
        <v>4500</v>
      </c>
      <c r="H163" s="55">
        <v>6000</v>
      </c>
      <c r="I163" s="54"/>
      <c r="J163" s="54"/>
    </row>
    <row r="164" spans="2:10" x14ac:dyDescent="0.25">
      <c r="B164" s="60" t="s">
        <v>60</v>
      </c>
      <c r="C164" s="59" t="s">
        <v>59</v>
      </c>
      <c r="D164" s="58"/>
      <c r="E164" s="58"/>
      <c r="F164" s="57">
        <v>2</v>
      </c>
      <c r="G164" s="56">
        <v>6884.65</v>
      </c>
      <c r="H164" s="55">
        <v>6884.65</v>
      </c>
      <c r="I164" s="54"/>
      <c r="J164" s="54"/>
    </row>
    <row r="165" spans="2:10" x14ac:dyDescent="0.25">
      <c r="B165" s="60" t="s">
        <v>58</v>
      </c>
      <c r="C165" s="59" t="s">
        <v>57</v>
      </c>
      <c r="D165" s="58"/>
      <c r="E165" s="58"/>
      <c r="F165" s="57">
        <v>10</v>
      </c>
      <c r="G165" s="56">
        <v>6000</v>
      </c>
      <c r="H165" s="55">
        <v>6800</v>
      </c>
      <c r="I165" s="54"/>
      <c r="J165" s="54"/>
    </row>
    <row r="166" spans="2:10" x14ac:dyDescent="0.25">
      <c r="B166" s="60" t="s">
        <v>56</v>
      </c>
      <c r="C166" s="59" t="s">
        <v>55</v>
      </c>
      <c r="D166" s="58"/>
      <c r="E166" s="58"/>
      <c r="F166" s="57">
        <v>87</v>
      </c>
      <c r="G166" s="56">
        <v>4500</v>
      </c>
      <c r="H166" s="55">
        <v>5500</v>
      </c>
      <c r="I166" s="54"/>
      <c r="J166" s="54"/>
    </row>
    <row r="167" spans="2:10" x14ac:dyDescent="0.25">
      <c r="B167" s="60" t="s">
        <v>54</v>
      </c>
      <c r="C167" s="59" t="s">
        <v>53</v>
      </c>
      <c r="D167" s="58"/>
      <c r="E167" s="58"/>
      <c r="F167" s="57">
        <v>85</v>
      </c>
      <c r="G167" s="56">
        <v>4500</v>
      </c>
      <c r="H167" s="55">
        <v>5500</v>
      </c>
      <c r="I167" s="54"/>
      <c r="J167" s="54"/>
    </row>
    <row r="168" spans="2:10" x14ac:dyDescent="0.25">
      <c r="B168" s="60" t="s">
        <v>52</v>
      </c>
      <c r="C168" s="59" t="s">
        <v>51</v>
      </c>
      <c r="D168" s="58"/>
      <c r="E168" s="58"/>
      <c r="F168" s="57">
        <v>8</v>
      </c>
      <c r="G168" s="56">
        <v>4500</v>
      </c>
      <c r="H168" s="55">
        <v>5000</v>
      </c>
      <c r="I168" s="54"/>
      <c r="J168" s="54"/>
    </row>
    <row r="169" spans="2:10" x14ac:dyDescent="0.25">
      <c r="B169" s="60" t="s">
        <v>50</v>
      </c>
      <c r="C169" s="59" t="s">
        <v>49</v>
      </c>
      <c r="D169" s="58"/>
      <c r="E169" s="58"/>
      <c r="F169" s="57">
        <v>5</v>
      </c>
      <c r="G169" s="56">
        <v>5000</v>
      </c>
      <c r="H169" s="55">
        <v>5000</v>
      </c>
      <c r="I169" s="54"/>
      <c r="J169" s="54"/>
    </row>
    <row r="170" spans="2:10" x14ac:dyDescent="0.25">
      <c r="B170" s="60" t="s">
        <v>48</v>
      </c>
      <c r="C170" s="59" t="s">
        <v>47</v>
      </c>
      <c r="D170" s="58"/>
      <c r="E170" s="58"/>
      <c r="F170" s="57">
        <v>16</v>
      </c>
      <c r="G170" s="56">
        <v>15659.57</v>
      </c>
      <c r="H170" s="55">
        <v>22574.27</v>
      </c>
      <c r="I170" s="54"/>
      <c r="J170" s="54"/>
    </row>
    <row r="171" spans="2:10" x14ac:dyDescent="0.25">
      <c r="B171" s="60" t="s">
        <v>46</v>
      </c>
      <c r="C171" s="59" t="s">
        <v>45</v>
      </c>
      <c r="D171" s="58"/>
      <c r="E171" s="58"/>
      <c r="F171" s="57">
        <v>3</v>
      </c>
      <c r="G171" s="56">
        <v>5912.82</v>
      </c>
      <c r="H171" s="55">
        <v>6702.82</v>
      </c>
      <c r="I171" s="54"/>
      <c r="J171" s="54"/>
    </row>
    <row r="172" spans="2:10" x14ac:dyDescent="0.25">
      <c r="B172" s="60" t="s">
        <v>44</v>
      </c>
      <c r="C172" s="59" t="s">
        <v>43</v>
      </c>
      <c r="D172" s="58"/>
      <c r="E172" s="58"/>
      <c r="F172" s="57">
        <v>16</v>
      </c>
      <c r="G172" s="56">
        <v>4500</v>
      </c>
      <c r="H172" s="55">
        <v>5604.25</v>
      </c>
      <c r="I172" s="54"/>
      <c r="J172" s="54"/>
    </row>
    <row r="173" spans="2:10" x14ac:dyDescent="0.25">
      <c r="B173" s="60" t="s">
        <v>42</v>
      </c>
      <c r="C173" s="59" t="s">
        <v>41</v>
      </c>
      <c r="D173" s="58"/>
      <c r="E173" s="58"/>
      <c r="F173" s="57">
        <v>2</v>
      </c>
      <c r="G173" s="56">
        <v>4500</v>
      </c>
      <c r="H173" s="55">
        <v>4953.17</v>
      </c>
      <c r="I173" s="54"/>
      <c r="J173" s="54"/>
    </row>
    <row r="174" spans="2:10" x14ac:dyDescent="0.25">
      <c r="B174" s="60" t="s">
        <v>40</v>
      </c>
      <c r="C174" s="59" t="s">
        <v>39</v>
      </c>
      <c r="D174" s="58"/>
      <c r="E174" s="58"/>
      <c r="F174" s="57">
        <v>1</v>
      </c>
      <c r="G174" s="56">
        <v>10045.27</v>
      </c>
      <c r="H174" s="55">
        <v>10045.27</v>
      </c>
      <c r="I174" s="54"/>
      <c r="J174" s="54"/>
    </row>
    <row r="175" spans="2:10" x14ac:dyDescent="0.25">
      <c r="B175" s="60" t="s">
        <v>38</v>
      </c>
      <c r="C175" s="59" t="s">
        <v>37</v>
      </c>
      <c r="D175" s="58"/>
      <c r="E175" s="58"/>
      <c r="F175" s="57">
        <v>345</v>
      </c>
      <c r="G175" s="56">
        <v>4500</v>
      </c>
      <c r="H175" s="55">
        <v>11287.939999999999</v>
      </c>
      <c r="I175" s="54"/>
      <c r="J175" s="54"/>
    </row>
    <row r="176" spans="2:10" x14ac:dyDescent="0.25">
      <c r="B176" s="60" t="s">
        <v>36</v>
      </c>
      <c r="C176" s="59" t="s">
        <v>35</v>
      </c>
      <c r="D176" s="58"/>
      <c r="E176" s="58"/>
      <c r="F176" s="57">
        <v>12</v>
      </c>
      <c r="G176" s="56">
        <v>5000</v>
      </c>
      <c r="H176" s="55">
        <v>5000</v>
      </c>
      <c r="I176" s="54"/>
      <c r="J176" s="54"/>
    </row>
    <row r="177" spans="2:9" ht="15.75" thickBot="1" x14ac:dyDescent="0.3">
      <c r="B177" s="53" t="s">
        <v>34</v>
      </c>
      <c r="C177" s="52"/>
      <c r="D177" s="52"/>
      <c r="E177" s="52"/>
      <c r="F177" s="51">
        <f>SUM(F139:F176)</f>
        <v>7063</v>
      </c>
      <c r="G177" s="50"/>
      <c r="H177" s="49"/>
    </row>
    <row r="178" spans="2:9" ht="15.75" thickBot="1" x14ac:dyDescent="0.3">
      <c r="B178" s="48" t="s">
        <v>33</v>
      </c>
      <c r="C178" s="47"/>
      <c r="D178" s="47"/>
      <c r="E178" s="47"/>
      <c r="F178" s="46">
        <f>F177+F137+F49</f>
        <v>12701</v>
      </c>
      <c r="G178" s="45"/>
      <c r="H178" s="44"/>
    </row>
    <row r="179" spans="2:9" x14ac:dyDescent="0.25">
      <c r="B179" s="43" t="s">
        <v>32</v>
      </c>
      <c r="C179" s="40"/>
      <c r="D179" s="40"/>
      <c r="E179" s="40"/>
      <c r="F179" s="41"/>
      <c r="G179" s="40"/>
      <c r="H179" s="40"/>
    </row>
    <row r="180" spans="2:9" x14ac:dyDescent="0.25">
      <c r="B180" s="43"/>
      <c r="C180" s="42" t="s">
        <v>31</v>
      </c>
      <c r="D180" s="40"/>
      <c r="E180" s="40"/>
      <c r="F180" s="41"/>
      <c r="G180" s="40"/>
      <c r="H180" s="40"/>
    </row>
    <row r="181" spans="2:9" x14ac:dyDescent="0.25">
      <c r="B181" s="43"/>
      <c r="C181" s="42" t="s">
        <v>30</v>
      </c>
      <c r="D181" s="40"/>
      <c r="E181" s="40"/>
      <c r="F181" s="41"/>
      <c r="G181" s="40"/>
      <c r="H181" s="40"/>
    </row>
    <row r="182" spans="2:9" x14ac:dyDescent="0.25">
      <c r="C182" s="42" t="s">
        <v>29</v>
      </c>
      <c r="D182" s="40"/>
      <c r="E182" s="40"/>
      <c r="F182" s="41"/>
      <c r="G182" s="40"/>
      <c r="H182" s="40"/>
    </row>
    <row r="184" spans="2:9" ht="15.75" thickBot="1" x14ac:dyDescent="0.3"/>
    <row r="185" spans="2:9" x14ac:dyDescent="0.25">
      <c r="B185" s="39" t="s">
        <v>28</v>
      </c>
      <c r="C185" s="38"/>
      <c r="D185" s="38"/>
      <c r="E185" s="38"/>
      <c r="F185" s="38"/>
      <c r="G185" s="38"/>
      <c r="H185" s="38"/>
      <c r="I185" s="37"/>
    </row>
    <row r="186" spans="2:9" x14ac:dyDescent="0.25">
      <c r="B186" s="36" t="s">
        <v>27</v>
      </c>
      <c r="C186" s="35"/>
      <c r="D186" s="35"/>
      <c r="E186" s="35"/>
      <c r="F186" s="35"/>
      <c r="G186" s="35"/>
      <c r="H186" s="35"/>
      <c r="I186" s="34"/>
    </row>
    <row r="187" spans="2:9" ht="15.75" thickBot="1" x14ac:dyDescent="0.3">
      <c r="B187" s="33" t="s">
        <v>26</v>
      </c>
      <c r="C187" s="32"/>
      <c r="D187" s="32"/>
      <c r="E187" s="32"/>
      <c r="F187" s="32"/>
      <c r="G187" s="32"/>
      <c r="H187" s="32"/>
      <c r="I187" s="31"/>
    </row>
    <row r="188" spans="2:9" ht="26.25" thickBot="1" x14ac:dyDescent="0.3">
      <c r="B188" s="29" t="s">
        <v>25</v>
      </c>
      <c r="C188" s="27"/>
      <c r="D188" s="30" t="s">
        <v>24</v>
      </c>
      <c r="E188" s="29" t="s">
        <v>23</v>
      </c>
      <c r="F188" s="28"/>
      <c r="G188" s="28"/>
      <c r="H188" s="27"/>
      <c r="I188" s="26" t="s">
        <v>22</v>
      </c>
    </row>
    <row r="189" spans="2:9" x14ac:dyDescent="0.25">
      <c r="B189" s="25" t="s">
        <v>21</v>
      </c>
      <c r="C189" s="24"/>
      <c r="D189" s="18">
        <v>1130</v>
      </c>
      <c r="E189" s="23" t="s">
        <v>20</v>
      </c>
      <c r="F189" s="23"/>
      <c r="G189" s="23"/>
      <c r="H189" s="23"/>
      <c r="I189" s="6">
        <v>900192611</v>
      </c>
    </row>
    <row r="190" spans="2:9" x14ac:dyDescent="0.25">
      <c r="B190" s="22"/>
      <c r="C190" s="21"/>
      <c r="D190" s="18">
        <v>1210</v>
      </c>
      <c r="E190" s="11" t="s">
        <v>19</v>
      </c>
      <c r="F190" s="11"/>
      <c r="G190" s="11"/>
      <c r="H190" s="11"/>
      <c r="I190" s="6">
        <v>0</v>
      </c>
    </row>
    <row r="191" spans="2:9" x14ac:dyDescent="0.25">
      <c r="B191" s="22"/>
      <c r="C191" s="21"/>
      <c r="D191" s="18">
        <v>1220</v>
      </c>
      <c r="E191" s="11" t="s">
        <v>18</v>
      </c>
      <c r="F191" s="11"/>
      <c r="G191" s="11"/>
      <c r="H191" s="11"/>
      <c r="I191" s="6">
        <v>152705853</v>
      </c>
    </row>
    <row r="192" spans="2:9" x14ac:dyDescent="0.25">
      <c r="B192" s="22"/>
      <c r="C192" s="21"/>
      <c r="D192" s="18">
        <v>1230</v>
      </c>
      <c r="E192" s="11" t="s">
        <v>17</v>
      </c>
      <c r="F192" s="11"/>
      <c r="G192" s="11"/>
      <c r="H192" s="11"/>
      <c r="I192" s="6">
        <v>0</v>
      </c>
    </row>
    <row r="193" spans="2:9" x14ac:dyDescent="0.25">
      <c r="B193" s="22"/>
      <c r="C193" s="21"/>
      <c r="D193" s="18">
        <v>1310</v>
      </c>
      <c r="E193" s="11" t="s">
        <v>13</v>
      </c>
      <c r="F193" s="11"/>
      <c r="G193" s="11"/>
      <c r="H193" s="11"/>
      <c r="I193" s="6">
        <v>10190700</v>
      </c>
    </row>
    <row r="194" spans="2:9" x14ac:dyDescent="0.25">
      <c r="B194" s="22"/>
      <c r="C194" s="21"/>
      <c r="D194" s="18">
        <v>1320</v>
      </c>
      <c r="E194" s="11" t="s">
        <v>16</v>
      </c>
      <c r="F194" s="11"/>
      <c r="G194" s="11"/>
      <c r="H194" s="11"/>
      <c r="I194" s="6">
        <v>187067036</v>
      </c>
    </row>
    <row r="195" spans="2:9" x14ac:dyDescent="0.25">
      <c r="B195" s="22"/>
      <c r="C195" s="21"/>
      <c r="D195" s="18">
        <v>1340</v>
      </c>
      <c r="E195" s="11" t="s">
        <v>15</v>
      </c>
      <c r="F195" s="11"/>
      <c r="G195" s="11"/>
      <c r="H195" s="11"/>
      <c r="I195" s="6">
        <v>156807977</v>
      </c>
    </row>
    <row r="196" spans="2:9" x14ac:dyDescent="0.25">
      <c r="B196" s="22"/>
      <c r="C196" s="21"/>
      <c r="D196" s="18">
        <v>1540</v>
      </c>
      <c r="E196" s="11" t="s">
        <v>12</v>
      </c>
      <c r="F196" s="11"/>
      <c r="G196" s="11"/>
      <c r="H196" s="11"/>
      <c r="I196" s="6">
        <v>194059440</v>
      </c>
    </row>
    <row r="197" spans="2:9" ht="15.75" thickBot="1" x14ac:dyDescent="0.3">
      <c r="B197" s="20"/>
      <c r="C197" s="19"/>
      <c r="D197" s="18">
        <v>1590</v>
      </c>
      <c r="E197" s="11" t="s">
        <v>10</v>
      </c>
      <c r="F197" s="11"/>
      <c r="G197" s="11"/>
      <c r="H197" s="11"/>
      <c r="I197" s="6">
        <v>533486648</v>
      </c>
    </row>
    <row r="198" spans="2:9" x14ac:dyDescent="0.25">
      <c r="B198" s="17" t="s">
        <v>14</v>
      </c>
      <c r="C198" s="16"/>
      <c r="D198" s="8">
        <v>1310</v>
      </c>
      <c r="E198" s="11" t="s">
        <v>13</v>
      </c>
      <c r="F198" s="11"/>
      <c r="G198" s="11"/>
      <c r="H198" s="11"/>
      <c r="I198" s="6">
        <v>0</v>
      </c>
    </row>
    <row r="199" spans="2:9" x14ac:dyDescent="0.25">
      <c r="B199" s="15"/>
      <c r="C199" s="14"/>
      <c r="D199" s="8">
        <v>1540</v>
      </c>
      <c r="E199" s="11" t="s">
        <v>12</v>
      </c>
      <c r="F199" s="11"/>
      <c r="G199" s="11"/>
      <c r="H199" s="11"/>
      <c r="I199" s="6">
        <v>91463703</v>
      </c>
    </row>
    <row r="200" spans="2:9" x14ac:dyDescent="0.25">
      <c r="B200" s="15"/>
      <c r="C200" s="14"/>
      <c r="D200" s="8">
        <v>1550</v>
      </c>
      <c r="E200" s="11" t="s">
        <v>11</v>
      </c>
      <c r="F200" s="11"/>
      <c r="G200" s="11"/>
      <c r="H200" s="11"/>
      <c r="I200" s="6">
        <v>359186223</v>
      </c>
    </row>
    <row r="201" spans="2:9" x14ac:dyDescent="0.25">
      <c r="B201" s="15"/>
      <c r="C201" s="14"/>
      <c r="D201" s="8">
        <v>1590</v>
      </c>
      <c r="E201" s="11" t="s">
        <v>10</v>
      </c>
      <c r="F201" s="11"/>
      <c r="G201" s="11"/>
      <c r="H201" s="11"/>
      <c r="I201" s="6">
        <v>16870445</v>
      </c>
    </row>
    <row r="202" spans="2:9" ht="15.75" thickBot="1" x14ac:dyDescent="0.3">
      <c r="B202" s="13"/>
      <c r="C202" s="12"/>
      <c r="D202" s="8">
        <v>1710</v>
      </c>
      <c r="E202" s="11" t="s">
        <v>9</v>
      </c>
      <c r="F202" s="11"/>
      <c r="G202" s="11"/>
      <c r="H202" s="11"/>
      <c r="I202" s="6">
        <v>88697786</v>
      </c>
    </row>
    <row r="203" spans="2:9" x14ac:dyDescent="0.25">
      <c r="B203" s="17" t="s">
        <v>8</v>
      </c>
      <c r="C203" s="16"/>
      <c r="D203" s="8">
        <v>1410</v>
      </c>
      <c r="E203" s="11" t="s">
        <v>7</v>
      </c>
      <c r="F203" s="11"/>
      <c r="G203" s="11"/>
      <c r="H203" s="11"/>
      <c r="I203" s="6">
        <v>99692954</v>
      </c>
    </row>
    <row r="204" spans="2:9" x14ac:dyDescent="0.25">
      <c r="B204" s="15"/>
      <c r="C204" s="14"/>
      <c r="D204" s="8">
        <v>1420</v>
      </c>
      <c r="E204" s="11" t="s">
        <v>6</v>
      </c>
      <c r="F204" s="11"/>
      <c r="G204" s="11"/>
      <c r="H204" s="11"/>
      <c r="I204" s="6">
        <v>49261321</v>
      </c>
    </row>
    <row r="205" spans="2:9" x14ac:dyDescent="0.25">
      <c r="B205" s="15"/>
      <c r="C205" s="14"/>
      <c r="D205" s="8">
        <v>1430</v>
      </c>
      <c r="E205" s="11" t="s">
        <v>5</v>
      </c>
      <c r="F205" s="11"/>
      <c r="G205" s="11"/>
      <c r="H205" s="11"/>
      <c r="I205" s="6">
        <v>70396101</v>
      </c>
    </row>
    <row r="206" spans="2:9" x14ac:dyDescent="0.25">
      <c r="B206" s="15"/>
      <c r="C206" s="14"/>
      <c r="D206" s="8">
        <v>1440</v>
      </c>
      <c r="E206" s="11" t="s">
        <v>4</v>
      </c>
      <c r="F206" s="11"/>
      <c r="G206" s="11"/>
      <c r="H206" s="11"/>
      <c r="I206" s="6">
        <v>19333855</v>
      </c>
    </row>
    <row r="207" spans="2:9" ht="15.75" thickBot="1" x14ac:dyDescent="0.3">
      <c r="B207" s="13"/>
      <c r="C207" s="12"/>
      <c r="D207" s="8">
        <v>1510</v>
      </c>
      <c r="E207" s="11" t="s">
        <v>3</v>
      </c>
      <c r="F207" s="11"/>
      <c r="G207" s="11"/>
      <c r="H207" s="11"/>
      <c r="I207" s="6">
        <v>51405936</v>
      </c>
    </row>
    <row r="208" spans="2:9" ht="15.75" thickBot="1" x14ac:dyDescent="0.3">
      <c r="B208" s="10" t="s">
        <v>2</v>
      </c>
      <c r="C208" s="9"/>
      <c r="D208" s="8">
        <v>1600</v>
      </c>
      <c r="E208" s="7" t="s">
        <v>1</v>
      </c>
      <c r="F208" s="7"/>
      <c r="G208" s="7"/>
      <c r="H208" s="7"/>
      <c r="I208" s="6">
        <v>78347715</v>
      </c>
    </row>
    <row r="209" spans="2:9" ht="15.75" thickBot="1" x14ac:dyDescent="0.3">
      <c r="B209" s="5" t="s">
        <v>0</v>
      </c>
      <c r="C209" s="4"/>
      <c r="D209" s="4"/>
      <c r="E209" s="4"/>
      <c r="F209" s="4"/>
      <c r="G209" s="4"/>
      <c r="H209" s="3"/>
      <c r="I209" s="2">
        <f>SUM(I189:I208)</f>
        <v>3059166304</v>
      </c>
    </row>
  </sheetData>
  <mergeCells count="62">
    <mergeCell ref="B198:C202"/>
    <mergeCell ref="E198:H198"/>
    <mergeCell ref="E199:H199"/>
    <mergeCell ref="E200:H200"/>
    <mergeCell ref="E201:H201"/>
    <mergeCell ref="B208:C208"/>
    <mergeCell ref="E208:H208"/>
    <mergeCell ref="B209:H209"/>
    <mergeCell ref="E202:H202"/>
    <mergeCell ref="B203:C207"/>
    <mergeCell ref="E203:H203"/>
    <mergeCell ref="E204:H204"/>
    <mergeCell ref="E205:H205"/>
    <mergeCell ref="E206:H206"/>
    <mergeCell ref="E207:H207"/>
    <mergeCell ref="E194:H194"/>
    <mergeCell ref="E195:H195"/>
    <mergeCell ref="E196:H196"/>
    <mergeCell ref="E197:H197"/>
    <mergeCell ref="B185:I185"/>
    <mergeCell ref="B186:I186"/>
    <mergeCell ref="B187:I187"/>
    <mergeCell ref="B188:C188"/>
    <mergeCell ref="E188:H188"/>
    <mergeCell ref="B137:E137"/>
    <mergeCell ref="B138:H138"/>
    <mergeCell ref="C162:E162"/>
    <mergeCell ref="B177:E177"/>
    <mergeCell ref="B189:C197"/>
    <mergeCell ref="E189:H189"/>
    <mergeCell ref="E190:H190"/>
    <mergeCell ref="E191:H191"/>
    <mergeCell ref="E192:H192"/>
    <mergeCell ref="E193:H193"/>
    <mergeCell ref="C72:E72"/>
    <mergeCell ref="C77:E77"/>
    <mergeCell ref="B178:E178"/>
    <mergeCell ref="C98:E98"/>
    <mergeCell ref="C102:E102"/>
    <mergeCell ref="C107:E107"/>
    <mergeCell ref="C115:E115"/>
    <mergeCell ref="C119:E119"/>
    <mergeCell ref="C120:E120"/>
    <mergeCell ref="C128:E128"/>
    <mergeCell ref="C94:E94"/>
    <mergeCell ref="B10:H10"/>
    <mergeCell ref="C12:E12"/>
    <mergeCell ref="C28:E28"/>
    <mergeCell ref="C29:E29"/>
    <mergeCell ref="C33:E33"/>
    <mergeCell ref="C45:E45"/>
    <mergeCell ref="C46:E46"/>
    <mergeCell ref="B49:E49"/>
    <mergeCell ref="B50:H50"/>
    <mergeCell ref="B8:B9"/>
    <mergeCell ref="C8:E9"/>
    <mergeCell ref="F8:F9"/>
    <mergeCell ref="B2:H2"/>
    <mergeCell ref="B3:H3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headerFooter>
    <oddHeader>&amp;RPágina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 SESA</vt:lpstr>
      <vt:lpstr>'Anexo 6 SESA'!Títulos_a_imprimir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2021-11-19T00:48:39Z</dcterms:created>
  <dcterms:modified xsi:type="dcterms:W3CDTF">2021-11-19T00:48:55Z</dcterms:modified>
</cp:coreProperties>
</file>