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EFIPLAN\Desktop\ANEXOS PARA PUBLICAR EN PÁGINA\DECRETO\"/>
    </mc:Choice>
  </mc:AlternateContent>
  <xr:revisionPtr revIDLastSave="0" documentId="13_ncr:1_{B0C38B5F-7B96-4587-B24D-4E12EF374C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1" sheetId="3" r:id="rId1"/>
  </sheets>
  <externalReferences>
    <externalReference r:id="rId2"/>
  </externalReferences>
  <definedNames>
    <definedName name="_xlnm.Print_Area" localSheetId="0">'ANEXO 1'!$B$2:$H$52</definedName>
    <definedName name="FSD">'[1]RAMOS Etiquetados'!#REF!</definedName>
    <definedName name="MIL">'[1]RAMOS Etiquetados'!#REF!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" l="1"/>
  <c r="F38" i="3"/>
  <c r="F46" i="3"/>
  <c r="F27" i="3"/>
  <c r="F51" i="3" l="1"/>
</calcChain>
</file>

<file path=xl/sharedStrings.xml><?xml version="1.0" encoding="utf-8"?>
<sst xmlns="http://schemas.openxmlformats.org/spreadsheetml/2006/main" count="52" uniqueCount="51">
  <si>
    <t>GOBIERNO DEL ESTADO DE QUINTANA ROO</t>
  </si>
  <si>
    <t>Analítico de Plazas</t>
  </si>
  <si>
    <t>NIVEL</t>
  </si>
  <si>
    <t>PUESTO</t>
  </si>
  <si>
    <t>PLAZAS</t>
  </si>
  <si>
    <t>DE</t>
  </si>
  <si>
    <t>HASTA</t>
  </si>
  <si>
    <t>(LÍMITE INFERIOR)</t>
  </si>
  <si>
    <t>(LÍMITE SUPERIOR)</t>
  </si>
  <si>
    <t>CONFIANZA</t>
  </si>
  <si>
    <t>Suma Confianza</t>
  </si>
  <si>
    <t>BASE</t>
  </si>
  <si>
    <t>Suma Base</t>
  </si>
  <si>
    <t>NOTA: Los límites inferiores y superiores de sueldo son importes brutos y no incluye quinquenio y prestaciones variables.</t>
  </si>
  <si>
    <t>ANALISTA PROFESIONAL</t>
  </si>
  <si>
    <t>OTROS</t>
  </si>
  <si>
    <t>Suma Otros</t>
  </si>
  <si>
    <t xml:space="preserve"> TOTAL </t>
  </si>
  <si>
    <t>Administración Central</t>
  </si>
  <si>
    <t>PODER EJECUTIVO</t>
  </si>
  <si>
    <t>GOBERNADOR</t>
  </si>
  <si>
    <t>SECRETARIO DE ESTADO</t>
  </si>
  <si>
    <t>AUXILIARES DEL EJECUTIVO</t>
  </si>
  <si>
    <t>DIRECTOR GENERAL</t>
  </si>
  <si>
    <t>DIRECTOR</t>
  </si>
  <si>
    <t>SUBDIRECTOR</t>
  </si>
  <si>
    <t>JEFE DE DEPARTAMENTO</t>
  </si>
  <si>
    <t>JEFE DE OFICINA</t>
  </si>
  <si>
    <t>ASISTENTE</t>
  </si>
  <si>
    <t>TÉCNICO</t>
  </si>
  <si>
    <t>OFICIOS Y ANALISTAS</t>
  </si>
  <si>
    <t>AUXILIARES DE OFICIOS</t>
  </si>
  <si>
    <t>AUXILIAR ADMINISTRATIVO</t>
  </si>
  <si>
    <t>MANTENIMIENTO Y SERVICIOS</t>
  </si>
  <si>
    <t>INSPECTOR</t>
  </si>
  <si>
    <t>COMISARIO</t>
  </si>
  <si>
    <t>OFICIAL</t>
  </si>
  <si>
    <t>SUBOFICIAL</t>
  </si>
  <si>
    <t>POLICIA PRIMERO</t>
  </si>
  <si>
    <t>POLICIA SEGUNDO</t>
  </si>
  <si>
    <t>POLICIA TERCERO</t>
  </si>
  <si>
    <t xml:space="preserve">POLICIA </t>
  </si>
  <si>
    <t>SEGÚN ACUERDO FIRMADO ENTRE LA FSTSGE Y EL GOBIERNO DEL ESTADO, CON FECHA 12 DE JUNIO DE 2003</t>
  </si>
  <si>
    <t>ACUERDO ENTRE LA FSTSGE Y EL GOBIERNO DEL ESTADO CON FECHA 28 DE ABRIL DE 2010</t>
  </si>
  <si>
    <t>RETRIBUCIONES POR SERVICIOS DE CARÁCTER  SOCIAL</t>
  </si>
  <si>
    <t>HONORARIOS ASIMILADOS A SALARIOS Y PERSONAL DE TIEMPO DETERMINADO</t>
  </si>
  <si>
    <t>EJERCICIO 2023</t>
  </si>
  <si>
    <t>SEGURIDAD PÚBLICA</t>
  </si>
  <si>
    <t>SUPERVISOR/POLICIA SUPERVISOR</t>
  </si>
  <si>
    <t>De  acuerdo a lo establecido en el contrato</t>
  </si>
  <si>
    <t>SUBSECRETARIO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</si>
</sst>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15" xfId="1" xr:uid="{82DC65C6-845D-4F62-84C9-B263BB2F4634}"/>
    <cellStyle name="Normal 2 7" xfId="2" xr:uid="{268D0A55-1129-4257-A599-2D13A634785F}"/>
  </cellStyles>
  <dxfs count="0"/>
  <tableStyles count="0" defaultTableStyle="TableStyleMedium2" defaultPivotStyle="PivotStyleLight16"/>
  <colors>
    <mruColors>
      <color rgb="FF4A4446"/>
      <color rgb="FFFDD9A5"/>
      <color rgb="FFC6A102"/>
      <color rgb="FFCD9803"/>
      <color rgb="FFC59203"/>
      <color rgb="FFC29D02"/>
      <color rgb="FFBA9702"/>
      <color rgb="FFC89400"/>
      <color rgb="FFE0BC62"/>
      <color rgb="FFEAC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santos/Desktop/anexo%20para%20el%20decreto/TECHOS%202014%20APROBADO%20cap%201000%20CHE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 10"/>
      <sheetName val="TERMINADO 9"/>
      <sheetName val="09.11"/>
      <sheetName val="LIC (2)"/>
      <sheetName val="CAPITULOS (OK) con  oficialía d"/>
      <sheetName val="RAMOS Etiquetados"/>
      <sheetName val="QUINTO TRANSITORIO"/>
      <sheetName val="PRENSA"/>
      <sheetName val="Cap. 1000 Incrmnto-Previsión"/>
      <sheetName val="CAPITULOS (con 1000 de proyecto"/>
      <sheetName val="Hoja2"/>
      <sheetName val="LIC"/>
      <sheetName val="Hoja3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J53"/>
  <sheetViews>
    <sheetView showGridLines="0" tabSelected="1" topLeftCell="A49" workbookViewId="0">
      <selection activeCell="C61" sqref="C61"/>
    </sheetView>
  </sheetViews>
  <sheetFormatPr baseColWidth="10" defaultRowHeight="15" x14ac:dyDescent="0.25"/>
  <cols>
    <col min="1" max="1" width="2.140625" customWidth="1"/>
    <col min="2" max="4" width="12.85546875" customWidth="1"/>
    <col min="5" max="5" width="20.140625" customWidth="1"/>
    <col min="6" max="6" width="9.5703125" customWidth="1"/>
    <col min="7" max="8" width="12.85546875" customWidth="1"/>
    <col min="9" max="9" width="15.7109375" style="1" customWidth="1"/>
  </cols>
  <sheetData>
    <row r="1" spans="1:10" ht="11.25" customHeight="1" x14ac:dyDescent="0.25"/>
    <row r="2" spans="1:10" x14ac:dyDescent="0.25">
      <c r="B2" s="41" t="s">
        <v>19</v>
      </c>
      <c r="C2" s="41"/>
      <c r="D2" s="41"/>
      <c r="E2" s="41"/>
      <c r="F2" s="41"/>
      <c r="G2" s="41"/>
      <c r="H2" s="41"/>
    </row>
    <row r="3" spans="1:10" x14ac:dyDescent="0.25">
      <c r="B3" s="41" t="s">
        <v>46</v>
      </c>
      <c r="C3" s="41"/>
      <c r="D3" s="41"/>
      <c r="E3" s="41"/>
      <c r="F3" s="41"/>
      <c r="G3" s="41"/>
      <c r="H3" s="41"/>
    </row>
    <row r="4" spans="1:10" ht="15.75" thickBot="1" x14ac:dyDescent="0.3"/>
    <row r="5" spans="1:10" x14ac:dyDescent="0.25">
      <c r="B5" s="42" t="s">
        <v>0</v>
      </c>
      <c r="C5" s="43"/>
      <c r="D5" s="43"/>
      <c r="E5" s="43"/>
      <c r="F5" s="43"/>
      <c r="G5" s="43"/>
      <c r="H5" s="44"/>
    </row>
    <row r="6" spans="1:10" s="1" customFormat="1" ht="16.149999999999999" customHeight="1" x14ac:dyDescent="0.25">
      <c r="A6"/>
      <c r="B6" s="34" t="s">
        <v>1</v>
      </c>
      <c r="C6" s="37"/>
      <c r="D6" s="37"/>
      <c r="E6" s="37"/>
      <c r="F6" s="37"/>
      <c r="G6" s="37"/>
      <c r="H6" s="45"/>
    </row>
    <row r="7" spans="1:10" s="1" customFormat="1" ht="16.899999999999999" customHeight="1" thickBot="1" x14ac:dyDescent="0.3">
      <c r="A7"/>
      <c r="B7" s="46" t="s">
        <v>18</v>
      </c>
      <c r="C7" s="47"/>
      <c r="D7" s="47"/>
      <c r="E7" s="47"/>
      <c r="F7" s="47"/>
      <c r="G7" s="47"/>
      <c r="H7" s="48"/>
    </row>
    <row r="8" spans="1:10" s="1" customFormat="1" x14ac:dyDescent="0.25">
      <c r="A8"/>
      <c r="B8" s="33" t="s">
        <v>2</v>
      </c>
      <c r="C8" s="33" t="s">
        <v>3</v>
      </c>
      <c r="D8" s="35"/>
      <c r="E8" s="36"/>
      <c r="F8" s="39" t="s">
        <v>4</v>
      </c>
      <c r="G8" s="3" t="s">
        <v>5</v>
      </c>
      <c r="H8" s="3" t="s">
        <v>6</v>
      </c>
    </row>
    <row r="9" spans="1:10" s="1" customFormat="1" ht="26.25" thickBot="1" x14ac:dyDescent="0.3">
      <c r="A9"/>
      <c r="B9" s="34"/>
      <c r="C9" s="34"/>
      <c r="D9" s="37"/>
      <c r="E9" s="38"/>
      <c r="F9" s="40"/>
      <c r="G9" s="4" t="s">
        <v>7</v>
      </c>
      <c r="H9" s="4" t="s">
        <v>8</v>
      </c>
    </row>
    <row r="10" spans="1:10" s="1" customFormat="1" x14ac:dyDescent="0.25">
      <c r="A10"/>
      <c r="B10" s="20" t="s">
        <v>9</v>
      </c>
      <c r="C10" s="21"/>
      <c r="D10" s="21"/>
      <c r="E10" s="21"/>
      <c r="F10" s="21"/>
      <c r="G10" s="21"/>
      <c r="H10" s="22"/>
    </row>
    <row r="11" spans="1:10" s="1" customFormat="1" ht="24" customHeight="1" x14ac:dyDescent="0.25">
      <c r="A11"/>
      <c r="B11" s="5">
        <v>1</v>
      </c>
      <c r="C11" s="17" t="s">
        <v>20</v>
      </c>
      <c r="D11" s="17"/>
      <c r="E11" s="17"/>
      <c r="F11" s="6">
        <v>1</v>
      </c>
      <c r="G11" s="7">
        <v>143463</v>
      </c>
      <c r="H11" s="8">
        <v>143463</v>
      </c>
    </row>
    <row r="12" spans="1:10" s="1" customFormat="1" ht="47.45" customHeight="1" x14ac:dyDescent="0.25">
      <c r="A12"/>
      <c r="B12" s="5">
        <v>10</v>
      </c>
      <c r="C12" s="17" t="s">
        <v>21</v>
      </c>
      <c r="D12" s="17"/>
      <c r="E12" s="17"/>
      <c r="F12" s="6">
        <v>18</v>
      </c>
      <c r="G12" s="7">
        <v>34951</v>
      </c>
      <c r="H12" s="8">
        <v>113701</v>
      </c>
    </row>
    <row r="13" spans="1:10" s="1" customFormat="1" ht="24" customHeight="1" x14ac:dyDescent="0.25">
      <c r="A13"/>
      <c r="B13" s="5">
        <v>15</v>
      </c>
      <c r="C13" s="17" t="s">
        <v>22</v>
      </c>
      <c r="D13" s="17"/>
      <c r="E13" s="17"/>
      <c r="F13" s="6">
        <v>3</v>
      </c>
      <c r="G13" s="7">
        <v>12546</v>
      </c>
      <c r="H13" s="8">
        <v>98766</v>
      </c>
    </row>
    <row r="14" spans="1:10" s="1" customFormat="1" ht="24" customHeight="1" x14ac:dyDescent="0.25">
      <c r="A14"/>
      <c r="B14" s="5">
        <v>100</v>
      </c>
      <c r="C14" s="17" t="s">
        <v>50</v>
      </c>
      <c r="D14" s="17"/>
      <c r="E14" s="17"/>
      <c r="F14" s="6">
        <v>84</v>
      </c>
      <c r="G14" s="7">
        <v>12546</v>
      </c>
      <c r="H14" s="8">
        <v>84546</v>
      </c>
    </row>
    <row r="15" spans="1:10" ht="24" customHeight="1" x14ac:dyDescent="0.25">
      <c r="B15" s="5">
        <v>200</v>
      </c>
      <c r="C15" s="17" t="s">
        <v>23</v>
      </c>
      <c r="D15" s="17"/>
      <c r="E15" s="17"/>
      <c r="F15" s="6">
        <v>31</v>
      </c>
      <c r="G15" s="7">
        <v>12546</v>
      </c>
      <c r="H15" s="8">
        <v>82546</v>
      </c>
      <c r="J15" s="1"/>
    </row>
    <row r="16" spans="1:10" ht="24" customHeight="1" x14ac:dyDescent="0.25">
      <c r="B16" s="5">
        <v>300</v>
      </c>
      <c r="C16" s="17" t="s">
        <v>24</v>
      </c>
      <c r="D16" s="17"/>
      <c r="E16" s="17"/>
      <c r="F16" s="6">
        <v>489</v>
      </c>
      <c r="G16" s="7">
        <v>11165</v>
      </c>
      <c r="H16" s="8">
        <v>67665</v>
      </c>
      <c r="J16" s="1"/>
    </row>
    <row r="17" spans="1:10" ht="24" customHeight="1" x14ac:dyDescent="0.25">
      <c r="B17" s="5">
        <v>350</v>
      </c>
      <c r="C17" s="17" t="s">
        <v>25</v>
      </c>
      <c r="D17" s="17"/>
      <c r="E17" s="17"/>
      <c r="F17" s="6">
        <v>15</v>
      </c>
      <c r="G17" s="7">
        <v>11165</v>
      </c>
      <c r="H17" s="8">
        <v>43165</v>
      </c>
      <c r="J17" s="1"/>
    </row>
    <row r="18" spans="1:10" ht="24" customHeight="1" x14ac:dyDescent="0.25">
      <c r="A18" s="2"/>
      <c r="B18" s="5">
        <v>500</v>
      </c>
      <c r="C18" s="17" t="s">
        <v>26</v>
      </c>
      <c r="D18" s="17"/>
      <c r="E18" s="17"/>
      <c r="F18" s="6">
        <v>910</v>
      </c>
      <c r="G18" s="7">
        <v>9911</v>
      </c>
      <c r="H18" s="8">
        <v>38911</v>
      </c>
      <c r="J18" s="1"/>
    </row>
    <row r="19" spans="1:10" ht="24" customHeight="1" x14ac:dyDescent="0.25">
      <c r="A19" s="2"/>
      <c r="B19" s="5">
        <v>600</v>
      </c>
      <c r="C19" s="17" t="s">
        <v>27</v>
      </c>
      <c r="D19" s="17"/>
      <c r="E19" s="17"/>
      <c r="F19" s="6">
        <v>709</v>
      </c>
      <c r="G19" s="7">
        <v>9967</v>
      </c>
      <c r="H19" s="8">
        <v>22267</v>
      </c>
      <c r="J19" s="1"/>
    </row>
    <row r="20" spans="1:10" ht="24" customHeight="1" x14ac:dyDescent="0.25">
      <c r="A20" s="2"/>
      <c r="B20" s="5">
        <v>700</v>
      </c>
      <c r="C20" s="17" t="s">
        <v>14</v>
      </c>
      <c r="D20" s="17"/>
      <c r="E20" s="17"/>
      <c r="F20" s="6">
        <v>570</v>
      </c>
      <c r="G20" s="7">
        <v>9267</v>
      </c>
      <c r="H20" s="8">
        <v>20067</v>
      </c>
      <c r="J20" s="1"/>
    </row>
    <row r="21" spans="1:10" ht="24" customHeight="1" x14ac:dyDescent="0.25">
      <c r="A21" s="2"/>
      <c r="B21" s="5">
        <v>800</v>
      </c>
      <c r="C21" s="17" t="s">
        <v>28</v>
      </c>
      <c r="D21" s="17"/>
      <c r="E21" s="17"/>
      <c r="F21" s="6">
        <v>167</v>
      </c>
      <c r="G21" s="7">
        <v>8083</v>
      </c>
      <c r="H21" s="8">
        <v>17383</v>
      </c>
      <c r="J21" s="1"/>
    </row>
    <row r="22" spans="1:10" ht="24" customHeight="1" x14ac:dyDescent="0.25">
      <c r="A22" s="2"/>
      <c r="B22" s="5">
        <v>900</v>
      </c>
      <c r="C22" s="17" t="s">
        <v>29</v>
      </c>
      <c r="D22" s="17"/>
      <c r="E22" s="17"/>
      <c r="F22" s="6">
        <v>380</v>
      </c>
      <c r="G22" s="7">
        <v>7561</v>
      </c>
      <c r="H22" s="8">
        <v>14561</v>
      </c>
      <c r="J22" s="1"/>
    </row>
    <row r="23" spans="1:10" ht="24" customHeight="1" x14ac:dyDescent="0.25">
      <c r="A23" s="2"/>
      <c r="B23" s="5">
        <v>1000</v>
      </c>
      <c r="C23" s="17" t="s">
        <v>30</v>
      </c>
      <c r="D23" s="17"/>
      <c r="E23" s="17"/>
      <c r="F23" s="6">
        <v>434</v>
      </c>
      <c r="G23" s="7">
        <v>6972</v>
      </c>
      <c r="H23" s="8">
        <v>12972</v>
      </c>
      <c r="J23" s="1"/>
    </row>
    <row r="24" spans="1:10" ht="24" customHeight="1" x14ac:dyDescent="0.25">
      <c r="A24" s="2"/>
      <c r="B24" s="5">
        <v>1100</v>
      </c>
      <c r="C24" s="17" t="s">
        <v>31</v>
      </c>
      <c r="D24" s="17"/>
      <c r="E24" s="17"/>
      <c r="F24" s="6">
        <v>108</v>
      </c>
      <c r="G24" s="7">
        <v>6889</v>
      </c>
      <c r="H24" s="8">
        <v>11989</v>
      </c>
      <c r="J24" s="1"/>
    </row>
    <row r="25" spans="1:10" ht="24" customHeight="1" x14ac:dyDescent="0.25">
      <c r="B25" s="5">
        <v>1200</v>
      </c>
      <c r="C25" s="17" t="s">
        <v>32</v>
      </c>
      <c r="D25" s="17"/>
      <c r="E25" s="17"/>
      <c r="F25" s="6">
        <v>177</v>
      </c>
      <c r="G25" s="7">
        <v>6708</v>
      </c>
      <c r="H25" s="8">
        <v>11508</v>
      </c>
      <c r="J25" s="1"/>
    </row>
    <row r="26" spans="1:10" ht="33.6" customHeight="1" x14ac:dyDescent="0.25">
      <c r="B26" s="5">
        <v>1300</v>
      </c>
      <c r="C26" s="17" t="s">
        <v>33</v>
      </c>
      <c r="D26" s="17"/>
      <c r="E26" s="17"/>
      <c r="F26" s="6">
        <v>117</v>
      </c>
      <c r="G26" s="7">
        <v>6136.1</v>
      </c>
      <c r="H26" s="8">
        <v>7336.1</v>
      </c>
      <c r="J26" s="1"/>
    </row>
    <row r="27" spans="1:10" ht="15.75" thickBot="1" x14ac:dyDescent="0.3">
      <c r="B27" s="18" t="s">
        <v>10</v>
      </c>
      <c r="C27" s="19"/>
      <c r="D27" s="19"/>
      <c r="E27" s="19"/>
      <c r="F27" s="9">
        <f>SUM(F11:F26)</f>
        <v>4213</v>
      </c>
      <c r="G27" s="10"/>
      <c r="H27" s="11"/>
    </row>
    <row r="28" spans="1:10" s="1" customFormat="1" x14ac:dyDescent="0.25">
      <c r="A28"/>
      <c r="B28" s="20" t="s">
        <v>47</v>
      </c>
      <c r="C28" s="21"/>
      <c r="D28" s="21"/>
      <c r="E28" s="21"/>
      <c r="F28" s="21"/>
      <c r="G28" s="21"/>
      <c r="H28" s="22"/>
    </row>
    <row r="29" spans="1:10" s="1" customFormat="1" ht="24" customHeight="1" x14ac:dyDescent="0.25">
      <c r="A29"/>
      <c r="B29" s="5">
        <v>3010</v>
      </c>
      <c r="C29" s="17" t="s">
        <v>34</v>
      </c>
      <c r="D29" s="17"/>
      <c r="E29" s="17"/>
      <c r="F29" s="6">
        <v>142</v>
      </c>
      <c r="G29" s="7">
        <v>20782</v>
      </c>
      <c r="H29" s="8">
        <v>49282</v>
      </c>
    </row>
    <row r="30" spans="1:10" s="1" customFormat="1" ht="47.45" customHeight="1" x14ac:dyDescent="0.25">
      <c r="A30"/>
      <c r="B30" s="5">
        <v>3020</v>
      </c>
      <c r="C30" s="17" t="s">
        <v>35</v>
      </c>
      <c r="D30" s="17"/>
      <c r="E30" s="17"/>
      <c r="F30" s="6">
        <v>11</v>
      </c>
      <c r="G30" s="7">
        <v>20351</v>
      </c>
      <c r="H30" s="8">
        <v>48851</v>
      </c>
    </row>
    <row r="31" spans="1:10" s="1" customFormat="1" ht="24" customHeight="1" x14ac:dyDescent="0.25">
      <c r="A31"/>
      <c r="B31" s="5">
        <v>3030</v>
      </c>
      <c r="C31" s="17" t="s">
        <v>48</v>
      </c>
      <c r="D31" s="17"/>
      <c r="E31" s="17"/>
      <c r="F31" s="6">
        <v>110</v>
      </c>
      <c r="G31" s="7">
        <v>19820</v>
      </c>
      <c r="H31" s="8">
        <v>48320</v>
      </c>
    </row>
    <row r="32" spans="1:10" s="1" customFormat="1" ht="24" customHeight="1" x14ac:dyDescent="0.25">
      <c r="A32"/>
      <c r="B32" s="5">
        <v>3040</v>
      </c>
      <c r="C32" s="17" t="s">
        <v>36</v>
      </c>
      <c r="D32" s="17"/>
      <c r="E32" s="17"/>
      <c r="F32" s="6">
        <v>75</v>
      </c>
      <c r="G32" s="7">
        <v>19402</v>
      </c>
      <c r="H32" s="8">
        <v>47902</v>
      </c>
    </row>
    <row r="33" spans="1:10" ht="24" customHeight="1" x14ac:dyDescent="0.25">
      <c r="B33" s="5">
        <v>3050</v>
      </c>
      <c r="C33" s="17" t="s">
        <v>37</v>
      </c>
      <c r="D33" s="17"/>
      <c r="E33" s="17"/>
      <c r="F33" s="6">
        <v>77</v>
      </c>
      <c r="G33" s="7">
        <v>19053</v>
      </c>
      <c r="H33" s="8">
        <v>47553</v>
      </c>
      <c r="J33" s="1"/>
    </row>
    <row r="34" spans="1:10" ht="24" customHeight="1" x14ac:dyDescent="0.25">
      <c r="B34" s="5">
        <v>3060</v>
      </c>
      <c r="C34" s="17" t="s">
        <v>38</v>
      </c>
      <c r="D34" s="17"/>
      <c r="E34" s="17"/>
      <c r="F34" s="6">
        <v>209</v>
      </c>
      <c r="G34" s="7">
        <v>17981</v>
      </c>
      <c r="H34" s="8">
        <v>46481</v>
      </c>
      <c r="J34" s="1"/>
    </row>
    <row r="35" spans="1:10" ht="24" customHeight="1" x14ac:dyDescent="0.25">
      <c r="B35" s="5">
        <v>6070</v>
      </c>
      <c r="C35" s="17" t="s">
        <v>39</v>
      </c>
      <c r="D35" s="17"/>
      <c r="E35" s="17"/>
      <c r="F35" s="6">
        <v>123</v>
      </c>
      <c r="G35" s="7">
        <v>17139</v>
      </c>
      <c r="H35" s="8">
        <v>45639</v>
      </c>
      <c r="J35" s="1"/>
    </row>
    <row r="36" spans="1:10" ht="24" customHeight="1" x14ac:dyDescent="0.25">
      <c r="A36" s="2"/>
      <c r="B36" s="5">
        <v>3080</v>
      </c>
      <c r="C36" s="17" t="s">
        <v>40</v>
      </c>
      <c r="D36" s="17"/>
      <c r="E36" s="17"/>
      <c r="F36" s="6">
        <v>339</v>
      </c>
      <c r="G36" s="7">
        <v>16906</v>
      </c>
      <c r="H36" s="8">
        <v>45406</v>
      </c>
      <c r="J36" s="1"/>
    </row>
    <row r="37" spans="1:10" ht="24" customHeight="1" x14ac:dyDescent="0.25">
      <c r="A37" s="2"/>
      <c r="B37" s="5">
        <v>3090</v>
      </c>
      <c r="C37" s="17" t="s">
        <v>41</v>
      </c>
      <c r="D37" s="17"/>
      <c r="E37" s="17"/>
      <c r="F37" s="6">
        <v>761</v>
      </c>
      <c r="G37" s="7">
        <v>16720</v>
      </c>
      <c r="H37" s="8">
        <v>45220</v>
      </c>
      <c r="J37" s="1"/>
    </row>
    <row r="38" spans="1:10" ht="15.75" thickBot="1" x14ac:dyDescent="0.3">
      <c r="B38" s="18" t="s">
        <v>10</v>
      </c>
      <c r="C38" s="19"/>
      <c r="D38" s="19"/>
      <c r="E38" s="19"/>
      <c r="F38" s="9">
        <f>SUM(F29:F37)</f>
        <v>1847</v>
      </c>
      <c r="G38" s="10"/>
      <c r="H38" s="11"/>
      <c r="I38"/>
    </row>
    <row r="39" spans="1:10" x14ac:dyDescent="0.25">
      <c r="B39" s="30" t="s">
        <v>11</v>
      </c>
      <c r="C39" s="31"/>
      <c r="D39" s="31"/>
      <c r="E39" s="31"/>
      <c r="F39" s="31"/>
      <c r="G39" s="31"/>
      <c r="H39" s="32"/>
      <c r="I39"/>
    </row>
    <row r="40" spans="1:10" ht="14.45" customHeight="1" x14ac:dyDescent="0.25">
      <c r="B40" s="5">
        <v>5010</v>
      </c>
      <c r="C40" s="29" t="s">
        <v>42</v>
      </c>
      <c r="D40" s="29"/>
      <c r="E40" s="29"/>
      <c r="F40" s="6">
        <v>82</v>
      </c>
      <c r="G40" s="7">
        <v>6811.1</v>
      </c>
      <c r="H40" s="8">
        <v>6811.1</v>
      </c>
      <c r="J40" s="1"/>
    </row>
    <row r="41" spans="1:10" ht="14.45" customHeight="1" x14ac:dyDescent="0.25">
      <c r="B41" s="5">
        <v>5020</v>
      </c>
      <c r="C41" s="29"/>
      <c r="D41" s="29"/>
      <c r="E41" s="29"/>
      <c r="F41" s="6">
        <v>126</v>
      </c>
      <c r="G41" s="7">
        <v>6845</v>
      </c>
      <c r="H41" s="8">
        <v>6845</v>
      </c>
      <c r="J41" s="1"/>
    </row>
    <row r="42" spans="1:10" ht="14.45" customHeight="1" x14ac:dyDescent="0.25">
      <c r="B42" s="5">
        <v>5030</v>
      </c>
      <c r="C42" s="29"/>
      <c r="D42" s="29"/>
      <c r="E42" s="29"/>
      <c r="F42" s="6">
        <v>161</v>
      </c>
      <c r="G42" s="7">
        <v>6865</v>
      </c>
      <c r="H42" s="8">
        <v>6865</v>
      </c>
      <c r="J42" s="1"/>
    </row>
    <row r="43" spans="1:10" ht="14.45" customHeight="1" x14ac:dyDescent="0.25">
      <c r="B43" s="5">
        <v>5040</v>
      </c>
      <c r="C43" s="29"/>
      <c r="D43" s="29"/>
      <c r="E43" s="29"/>
      <c r="F43" s="6">
        <v>312</v>
      </c>
      <c r="G43" s="7">
        <v>7173</v>
      </c>
      <c r="H43" s="8">
        <v>7173</v>
      </c>
      <c r="J43" s="1"/>
    </row>
    <row r="44" spans="1:10" ht="14.45" customHeight="1" x14ac:dyDescent="0.25">
      <c r="B44" s="5">
        <v>5120</v>
      </c>
      <c r="C44" s="29"/>
      <c r="D44" s="29"/>
      <c r="E44" s="29"/>
      <c r="F44" s="6">
        <v>151</v>
      </c>
      <c r="G44" s="7">
        <v>8808</v>
      </c>
      <c r="H44" s="8">
        <v>8808</v>
      </c>
      <c r="J44" s="1"/>
    </row>
    <row r="45" spans="1:10" ht="22.5" customHeight="1" x14ac:dyDescent="0.25">
      <c r="B45" s="5">
        <v>5130</v>
      </c>
      <c r="C45" s="29" t="s">
        <v>43</v>
      </c>
      <c r="D45" s="29"/>
      <c r="E45" s="29"/>
      <c r="F45" s="6">
        <v>1</v>
      </c>
      <c r="G45" s="7">
        <v>10035</v>
      </c>
      <c r="H45" s="8">
        <v>10035</v>
      </c>
      <c r="J45" s="1"/>
    </row>
    <row r="46" spans="1:10" ht="15.75" thickBot="1" x14ac:dyDescent="0.3">
      <c r="B46" s="18" t="s">
        <v>12</v>
      </c>
      <c r="C46" s="19"/>
      <c r="D46" s="19"/>
      <c r="E46" s="19"/>
      <c r="F46" s="9">
        <f>SUM(F40:F45)</f>
        <v>833</v>
      </c>
      <c r="G46" s="10"/>
      <c r="H46" s="11"/>
      <c r="I46"/>
    </row>
    <row r="47" spans="1:10" x14ac:dyDescent="0.25">
      <c r="B47" s="20" t="s">
        <v>15</v>
      </c>
      <c r="C47" s="21"/>
      <c r="D47" s="21"/>
      <c r="E47" s="21"/>
      <c r="F47" s="21"/>
      <c r="G47" s="21"/>
      <c r="H47" s="22"/>
    </row>
    <row r="48" spans="1:10" ht="50.25" customHeight="1" x14ac:dyDescent="0.25">
      <c r="B48" s="5">
        <v>99999</v>
      </c>
      <c r="C48" s="25" t="s">
        <v>44</v>
      </c>
      <c r="D48" s="25"/>
      <c r="E48" s="25"/>
      <c r="F48" s="12">
        <v>260</v>
      </c>
      <c r="G48" s="7">
        <v>400</v>
      </c>
      <c r="H48" s="8">
        <v>1000</v>
      </c>
    </row>
    <row r="49" spans="2:8" ht="50.25" customHeight="1" x14ac:dyDescent="0.25">
      <c r="B49" s="5">
        <v>99999</v>
      </c>
      <c r="C49" s="25" t="s">
        <v>45</v>
      </c>
      <c r="D49" s="25"/>
      <c r="E49" s="25"/>
      <c r="F49" s="12">
        <v>485</v>
      </c>
      <c r="G49" s="27" t="s">
        <v>49</v>
      </c>
      <c r="H49" s="28"/>
    </row>
    <row r="50" spans="2:8" ht="15.75" thickBot="1" x14ac:dyDescent="0.3">
      <c r="B50" s="18" t="s">
        <v>16</v>
      </c>
      <c r="C50" s="19"/>
      <c r="D50" s="19"/>
      <c r="E50" s="19"/>
      <c r="F50" s="9">
        <f>SUM(F48:F49)</f>
        <v>745</v>
      </c>
      <c r="G50" s="10"/>
      <c r="H50" s="11"/>
    </row>
    <row r="51" spans="2:8" ht="15.75" thickBot="1" x14ac:dyDescent="0.3">
      <c r="B51" s="23" t="s">
        <v>17</v>
      </c>
      <c r="C51" s="24"/>
      <c r="D51" s="24"/>
      <c r="E51" s="24"/>
      <c r="F51" s="13">
        <f>F50+F46+F38+F27</f>
        <v>7638</v>
      </c>
      <c r="G51" s="14"/>
      <c r="H51" s="15"/>
    </row>
    <row r="52" spans="2:8" ht="12" customHeight="1" x14ac:dyDescent="0.25">
      <c r="B52" s="26" t="s">
        <v>13</v>
      </c>
      <c r="C52" s="26"/>
      <c r="D52" s="26"/>
      <c r="E52" s="26"/>
      <c r="F52" s="26"/>
      <c r="G52" s="26"/>
      <c r="H52" s="26"/>
    </row>
    <row r="53" spans="2:8" ht="6.6" customHeight="1" x14ac:dyDescent="0.25">
      <c r="B53" s="16"/>
      <c r="C53" s="16"/>
      <c r="D53" s="16"/>
      <c r="E53" s="16"/>
      <c r="F53" s="16"/>
      <c r="G53" s="16"/>
      <c r="H53" s="16"/>
    </row>
  </sheetData>
  <sortState xmlns:xlrd2="http://schemas.microsoft.com/office/spreadsheetml/2017/richdata2" ref="J39:J44">
    <sortCondition ref="J39:J44"/>
  </sortState>
  <mergeCells count="23">
    <mergeCell ref="B10:H10"/>
    <mergeCell ref="B8:B9"/>
    <mergeCell ref="C8:E9"/>
    <mergeCell ref="F8:F9"/>
    <mergeCell ref="B2:H2"/>
    <mergeCell ref="B3:H3"/>
    <mergeCell ref="B5:H5"/>
    <mergeCell ref="B6:H6"/>
    <mergeCell ref="B7:H7"/>
    <mergeCell ref="C45:E45"/>
    <mergeCell ref="B27:E27"/>
    <mergeCell ref="B39:H39"/>
    <mergeCell ref="B28:H28"/>
    <mergeCell ref="B38:E38"/>
    <mergeCell ref="C40:E44"/>
    <mergeCell ref="B46:E46"/>
    <mergeCell ref="B47:H47"/>
    <mergeCell ref="B50:E50"/>
    <mergeCell ref="B51:E51"/>
    <mergeCell ref="C49:E49"/>
    <mergeCell ref="B52:H52"/>
    <mergeCell ref="C48:E48"/>
    <mergeCell ref="G49:H49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2022-11-13T03:04:55Z</cp:lastPrinted>
  <dcterms:created xsi:type="dcterms:W3CDTF">2020-10-09T20:28:23Z</dcterms:created>
  <dcterms:modified xsi:type="dcterms:W3CDTF">2023-01-17T15:27:13Z</dcterms:modified>
</cp:coreProperties>
</file>